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B30" i="2" l="1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2" i="2"/>
  <c r="F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2" i="2"/>
</calcChain>
</file>

<file path=xl/sharedStrings.xml><?xml version="1.0" encoding="utf-8"?>
<sst xmlns="http://schemas.openxmlformats.org/spreadsheetml/2006/main" count="1996" uniqueCount="189">
  <si>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</si>
  <si>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</si>
  <si>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</si>
  <si>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</si>
  <si>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</si>
  <si>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</si>
  <si>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</si>
  <si>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</si>
  <si>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</si>
  <si>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</si>
  <si>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</si>
  <si>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</si>
  <si>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</si>
  <si>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</si>
  <si>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</si>
  <si>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</si>
  <si>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</si>
  <si>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</si>
  <si>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</si>
  <si>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</si>
  <si>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</si>
  <si>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</si>
  <si>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</si>
  <si>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</si>
  <si>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</si>
  <si>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</si>
  <si>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</si>
  <si>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</si>
  <si>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</si>
  <si>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</si>
  <si>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</si>
  <si>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</si>
  <si>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</si>
  <si>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</si>
  <si>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</si>
  <si>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</si>
  <si>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</si>
  <si>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</si>
  <si>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</si>
  <si>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</si>
  <si>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</si>
  <si>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</si>
  <si>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</si>
  <si>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</si>
  <si>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</si>
  <si>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</si>
  <si>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</si>
  <si>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</si>
  <si>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</si>
  <si>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</si>
  <si>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</si>
  <si>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</si>
  <si>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</si>
  <si>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</si>
  <si>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</si>
  <si>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</si>
  <si>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</si>
  <si>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</si>
  <si>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</si>
  <si>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</si>
  <si>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</si>
  <si>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</si>
  <si>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</si>
  <si>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</si>
  <si>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</si>
  <si>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</si>
  <si>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</si>
  <si>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</si>
  <si>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</si>
  <si>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EMPRESA SOCIAL DEL ESTADO HOSPITAL UNIVERSITARIO SAN JORGE</t>
  </si>
  <si>
    <t>VENDEDORES AMBULANTES</t>
  </si>
  <si>
    <t>CAFESALUD REGIMEN SUBSIDIADO</t>
  </si>
  <si>
    <t>C61</t>
  </si>
  <si>
    <t>N19</t>
  </si>
  <si>
    <t>Z491</t>
  </si>
  <si>
    <t>CLINICA LOS ROSALES S.A</t>
  </si>
  <si>
    <t>SIN INFORMACION</t>
  </si>
  <si>
    <t>COOMEVA   E.P.S.  S.A.</t>
  </si>
  <si>
    <t>R688</t>
  </si>
  <si>
    <t>CLINICA COMFAMILIAR</t>
  </si>
  <si>
    <t>AGRËNOMOS Y AFINES</t>
  </si>
  <si>
    <t>EPS S.O.S. S.A. - EPS SERVICIO OCCIDENTAL DE SALUD  S.A.</t>
  </si>
  <si>
    <t>J969</t>
  </si>
  <si>
    <t>C719</t>
  </si>
  <si>
    <t>EMPRESA SOCIAL DEL ESTADO HOSPITAL SAN VICENTE DE PAUL SANTA ROSA DE CABAL</t>
  </si>
  <si>
    <t>SOLDADORES Y OXICORTADORES</t>
  </si>
  <si>
    <t>E.P.S.  SALUDCOOP</t>
  </si>
  <si>
    <t>N189</t>
  </si>
  <si>
    <t>C795</t>
  </si>
  <si>
    <t>C787</t>
  </si>
  <si>
    <t>OBREROS DE OBRAS P+BLICAS Y MANTENIMIENTO: CARRETERAS, PRESAS Y OBRAS SIMILARES</t>
  </si>
  <si>
    <t>ASMET SALUD ESS - ASOCIACION MUTUAL LA ESPERANZA</t>
  </si>
  <si>
    <t>I469</t>
  </si>
  <si>
    <t>SALUD TOTAL S.A ENTIDAD PROMOTORA DE SALUD EL LAGO</t>
  </si>
  <si>
    <t>SALUD TOTAL S.A. ENTIDAD PROMOTORA DE SALUD</t>
  </si>
  <si>
    <t>D649</t>
  </si>
  <si>
    <t>C793</t>
  </si>
  <si>
    <t>C80</t>
  </si>
  <si>
    <t>R99</t>
  </si>
  <si>
    <t>SERVICIO DE EMERGENCIAS REGIONALSERVICIO DE AMBULANCIA PREPAGO S.A</t>
  </si>
  <si>
    <t>COORDINADORES Y SUPERVISORES DE PRODUCCIËN Y OPERACIONES EN APROVECHAMIENTO AGR-COLA, PECUARIO Y SILV-COLA</t>
  </si>
  <si>
    <t>NUEVA EPS SA</t>
  </si>
  <si>
    <t>E149</t>
  </si>
  <si>
    <t>OBREROS DE LA CONSTRUCCIËN DE EDIFICIOS</t>
  </si>
  <si>
    <t>K922</t>
  </si>
  <si>
    <t>J449</t>
  </si>
  <si>
    <t>N390</t>
  </si>
  <si>
    <t>AGENTES COMERCIALES Y CORREDORES, NO CLASIFICADOS BAJO OTROS EP-GRAFES</t>
  </si>
  <si>
    <t>G931</t>
  </si>
  <si>
    <t>R092</t>
  </si>
  <si>
    <t>E878</t>
  </si>
  <si>
    <t>COORP. IPS CRUZ BLANCA CLINICA PEREIRA</t>
  </si>
  <si>
    <t>PENSIONADO</t>
  </si>
  <si>
    <t>I219</t>
  </si>
  <si>
    <t>E889</t>
  </si>
  <si>
    <t>J189</t>
  </si>
  <si>
    <t>HOSPITAL DE CUBA</t>
  </si>
  <si>
    <t>VIGILANTES Y CELADORES</t>
  </si>
  <si>
    <t>COMFAMILIAR CAMACOL - CAJA DE COMPENSACION FAMILIAR CAMACOL</t>
  </si>
  <si>
    <t>HOSPITAL DE KENNEDY</t>
  </si>
  <si>
    <t>C780</t>
  </si>
  <si>
    <t>EBANISTAS Y AFINES</t>
  </si>
  <si>
    <t>E872</t>
  </si>
  <si>
    <t>AGRICULTORES DE CULTIVOS TRANSITORIOS</t>
  </si>
  <si>
    <t>J960</t>
  </si>
  <si>
    <t>I251</t>
  </si>
  <si>
    <t>I259</t>
  </si>
  <si>
    <t>EMPRESA SOCIAL DEL ESTADO HOSPITAL SANTA MONICA</t>
  </si>
  <si>
    <t>VENDEDORES EN QUIOSCOS Y PUESTOS DE MERCADO</t>
  </si>
  <si>
    <t>C782</t>
  </si>
  <si>
    <t>HOGAR</t>
  </si>
  <si>
    <t>ASOCIACION MUTUAL BARRIOS UNIDOS DE QUIBDO AMBUQ ARS</t>
  </si>
  <si>
    <t>FUNDACIËN CL-NICA CARDIOVASCULAR DEL NIÐO DE RISARALDA</t>
  </si>
  <si>
    <t>J180</t>
  </si>
  <si>
    <t>OPERARIOS DE LA ELABORACIËN DE PRODUCTOS L-CTEOS</t>
  </si>
  <si>
    <t>R570</t>
  </si>
  <si>
    <t>I10</t>
  </si>
  <si>
    <t>CONDUCTORES DE CAMIONES Y VEH-CULOS PESADOS</t>
  </si>
  <si>
    <t>PINTORES, EMPAPELADORES Y AFINES</t>
  </si>
  <si>
    <t>C790</t>
  </si>
  <si>
    <t>PROFESORES DE EDUCACIËN SECUNDARIA</t>
  </si>
  <si>
    <t>FONDO DE PRESTACIONES SOCIALES DEL MAGISTERIO</t>
  </si>
  <si>
    <t>OBREROS DE CARGA</t>
  </si>
  <si>
    <t>TRABAJADORES PECUARIOS, GANADEROS Y AFINES, NO CLASIFICADOS BAJO OTROS EP-GRAFES</t>
  </si>
  <si>
    <t>CAFESALUD</t>
  </si>
  <si>
    <t>EMPRESA SOCIAL DEL ESTADO HOSPITAL SAN VICENTE DE PAUL DE MISTRATO RISARALDA</t>
  </si>
  <si>
    <t>AGRICULTORES DE CULTIVOS PERMANENTES (PLANTACIONES DE -RBOLES Y ARBUSTOS)</t>
  </si>
  <si>
    <t>CAFESALUD EPSS SA</t>
  </si>
  <si>
    <t>PROFESORES E INSTRUCTORES DE EDUCACIËN ESPECIAL</t>
  </si>
  <si>
    <t>R040</t>
  </si>
  <si>
    <t>N368</t>
  </si>
  <si>
    <t>CORPORACIËN MEDICA SALUD PARA LOS COLOMBIANOS - CMS COLOMBIA LTDA</t>
  </si>
  <si>
    <t>T175</t>
  </si>
  <si>
    <t>E.P.S.  SANITAS  S.A.</t>
  </si>
  <si>
    <t>EMPRESA SOCIAL DEL ESTADO HOSPITAL SAN PEDRO Y SAN PABLO LA VIRGINIA</t>
  </si>
  <si>
    <t>OTROS TRABAJADORES DE SERVICIOS PERSONALES A PARTICULARES, NO CLASIFICADOS BAJO OTROS EP-GRAFES</t>
  </si>
  <si>
    <t>I678</t>
  </si>
  <si>
    <t>ESE HOSPITAL SAN RAFAEL</t>
  </si>
  <si>
    <t>OBREROS Y PEONES AGROPECUARIOS DE LABRANZA Y DE INVERNADERO</t>
  </si>
  <si>
    <t>AGENTES DE LA POLIC-A NACIONAL</t>
  </si>
  <si>
    <t>POLICIA NACIONAL</t>
  </si>
  <si>
    <t>J81</t>
  </si>
  <si>
    <t>E119</t>
  </si>
  <si>
    <t>A419</t>
  </si>
  <si>
    <t>FONTANEROS E INSTALADORES DE TUBER-AS</t>
  </si>
  <si>
    <t>R090</t>
  </si>
  <si>
    <t>VENDEDORES, DEMOSTRADORES DE TIENDAS Y ALMACENES</t>
  </si>
  <si>
    <t>E875</t>
  </si>
  <si>
    <t>I269</t>
  </si>
  <si>
    <t>CONTADORES</t>
  </si>
  <si>
    <t>FUERZAS MILITARES</t>
  </si>
  <si>
    <t>E340</t>
  </si>
  <si>
    <t>D400</t>
  </si>
  <si>
    <t>R578</t>
  </si>
  <si>
    <t>D62</t>
  </si>
  <si>
    <t>HOSPITAL DEL CENTRO</t>
  </si>
  <si>
    <t>I509</t>
  </si>
  <si>
    <t>DIRECTORES Y GERENTES GENERALES DE EMPRESAS PRIVADAS</t>
  </si>
  <si>
    <t>E43</t>
  </si>
  <si>
    <t>SUBOFICIALES DE LAS FUERZAS MILITARES</t>
  </si>
  <si>
    <t>CONDOR S.A - ENTIDAD PROMOTORA DE SALUD CONDOR S.A. ADMINISTRADORA DEL REGIMEN SUBSIDIADO</t>
  </si>
  <si>
    <t>R31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</si>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</sst>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6"/>
  <sheetViews>
    <sheetView workbookViewId="0"/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</v>
      </c>
      <c r="B2">
        <v>1</v>
      </c>
      <c r="C2">
        <v>3</v>
      </c>
      <c r="D2" t="s">
        <v>68</v>
      </c>
      <c r="E2" s="1">
        <v>660010000000</v>
      </c>
      <c r="F2" t="s">
        <v>69</v>
      </c>
      <c r="G2">
        <v>2</v>
      </c>
      <c r="H2">
        <v>2012</v>
      </c>
      <c r="I2">
        <v>2</v>
      </c>
      <c r="J2">
        <v>9</v>
      </c>
      <c r="K2">
        <v>45</v>
      </c>
      <c r="L2">
        <v>1</v>
      </c>
      <c r="M2">
        <v>5</v>
      </c>
      <c r="N2">
        <v>23</v>
      </c>
      <c r="O2">
        <v>6</v>
      </c>
      <c r="P2">
        <v>2</v>
      </c>
      <c r="Q2">
        <v>2</v>
      </c>
      <c r="R2">
        <v>2</v>
      </c>
      <c r="S2" t="s">
        <v>68</v>
      </c>
      <c r="T2" t="s">
        <v>70</v>
      </c>
      <c r="U2">
        <v>6</v>
      </c>
      <c r="V2">
        <v>170</v>
      </c>
      <c r="W2">
        <v>66</v>
      </c>
      <c r="X2">
        <v>1</v>
      </c>
      <c r="Y2">
        <v>1</v>
      </c>
      <c r="Z2">
        <v>2</v>
      </c>
      <c r="AA2">
        <v>2</v>
      </c>
      <c r="AB2" t="s">
        <v>71</v>
      </c>
      <c r="AC2">
        <v>1</v>
      </c>
      <c r="AD2">
        <v>2</v>
      </c>
      <c r="AE2" t="s">
        <v>68</v>
      </c>
      <c r="AF2" t="s">
        <v>68</v>
      </c>
      <c r="AG2" t="s">
        <v>68</v>
      </c>
      <c r="AH2" t="s">
        <v>68</v>
      </c>
      <c r="AI2">
        <v>0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 t="s">
        <v>68</v>
      </c>
      <c r="AZ2" t="s">
        <v>68</v>
      </c>
      <c r="BA2">
        <v>1</v>
      </c>
      <c r="BB2" t="s">
        <v>72</v>
      </c>
      <c r="BC2" t="s">
        <v>68</v>
      </c>
      <c r="BD2" t="s">
        <v>68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73</v>
      </c>
      <c r="BK2" t="s">
        <v>74</v>
      </c>
      <c r="BL2" t="s">
        <v>72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1</v>
      </c>
      <c r="B3">
        <v>1</v>
      </c>
      <c r="C3">
        <v>3</v>
      </c>
      <c r="D3" t="s">
        <v>68</v>
      </c>
      <c r="E3" s="1">
        <v>660010000000</v>
      </c>
      <c r="F3" t="s">
        <v>75</v>
      </c>
      <c r="G3">
        <v>2</v>
      </c>
      <c r="H3">
        <v>2012</v>
      </c>
      <c r="I3">
        <v>3</v>
      </c>
      <c r="J3">
        <v>7</v>
      </c>
      <c r="K3">
        <v>30</v>
      </c>
      <c r="L3">
        <v>1</v>
      </c>
      <c r="M3">
        <v>3</v>
      </c>
      <c r="N3">
        <v>23</v>
      </c>
      <c r="O3">
        <v>6</v>
      </c>
      <c r="P3">
        <v>3</v>
      </c>
      <c r="Q3">
        <v>6</v>
      </c>
      <c r="R3">
        <v>2</v>
      </c>
      <c r="S3" t="s">
        <v>68</v>
      </c>
      <c r="T3" t="s">
        <v>76</v>
      </c>
      <c r="U3">
        <v>6</v>
      </c>
      <c r="V3">
        <v>170</v>
      </c>
      <c r="W3">
        <v>66</v>
      </c>
      <c r="X3">
        <v>1</v>
      </c>
      <c r="Y3">
        <v>1</v>
      </c>
      <c r="Z3">
        <v>1</v>
      </c>
      <c r="AA3">
        <v>1</v>
      </c>
      <c r="AB3" t="s">
        <v>77</v>
      </c>
      <c r="AC3">
        <v>1</v>
      </c>
      <c r="AD3">
        <v>2</v>
      </c>
      <c r="AE3" t="s">
        <v>68</v>
      </c>
      <c r="AF3" t="s">
        <v>68</v>
      </c>
      <c r="AG3" t="s">
        <v>68</v>
      </c>
      <c r="AH3" t="s">
        <v>68</v>
      </c>
      <c r="AI3">
        <v>0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>
        <v>0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>
        <v>1</v>
      </c>
      <c r="AZ3" t="s">
        <v>68</v>
      </c>
      <c r="BA3">
        <v>2</v>
      </c>
      <c r="BB3" t="s">
        <v>78</v>
      </c>
      <c r="BC3" t="s">
        <v>68</v>
      </c>
      <c r="BD3" t="s">
        <v>72</v>
      </c>
      <c r="BE3" t="s">
        <v>68</v>
      </c>
      <c r="BF3" t="s">
        <v>68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72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1</v>
      </c>
      <c r="B4">
        <v>1</v>
      </c>
      <c r="C4">
        <v>3</v>
      </c>
      <c r="D4" t="s">
        <v>68</v>
      </c>
      <c r="E4" s="1">
        <v>660010000000</v>
      </c>
      <c r="F4" t="s">
        <v>79</v>
      </c>
      <c r="G4">
        <v>2</v>
      </c>
      <c r="H4">
        <v>2012</v>
      </c>
      <c r="I4">
        <v>1</v>
      </c>
      <c r="J4">
        <v>10</v>
      </c>
      <c r="K4">
        <v>50</v>
      </c>
      <c r="L4">
        <v>1</v>
      </c>
      <c r="M4">
        <v>6</v>
      </c>
      <c r="N4">
        <v>22</v>
      </c>
      <c r="O4">
        <v>6</v>
      </c>
      <c r="P4">
        <v>9</v>
      </c>
      <c r="Q4">
        <v>5</v>
      </c>
      <c r="R4">
        <v>2</v>
      </c>
      <c r="S4" t="s">
        <v>68</v>
      </c>
      <c r="T4" t="s">
        <v>80</v>
      </c>
      <c r="U4">
        <v>6</v>
      </c>
      <c r="V4">
        <v>170</v>
      </c>
      <c r="W4">
        <v>66</v>
      </c>
      <c r="X4">
        <v>1</v>
      </c>
      <c r="Y4">
        <v>1</v>
      </c>
      <c r="Z4">
        <v>1</v>
      </c>
      <c r="AA4">
        <v>1</v>
      </c>
      <c r="AB4" t="s">
        <v>81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>
        <v>0</v>
      </c>
      <c r="AJ4" t="s">
        <v>68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>
        <v>1</v>
      </c>
      <c r="AX4" t="s">
        <v>68</v>
      </c>
      <c r="AY4" t="s">
        <v>68</v>
      </c>
      <c r="AZ4" t="s">
        <v>68</v>
      </c>
      <c r="BA4">
        <v>1</v>
      </c>
      <c r="BB4" t="s">
        <v>82</v>
      </c>
      <c r="BC4" t="s">
        <v>68</v>
      </c>
      <c r="BD4" t="s">
        <v>83</v>
      </c>
      <c r="BE4" t="s">
        <v>68</v>
      </c>
      <c r="BF4" t="s">
        <v>72</v>
      </c>
      <c r="BG4" t="s">
        <v>68</v>
      </c>
      <c r="BH4" t="s">
        <v>68</v>
      </c>
      <c r="BI4" t="s">
        <v>68</v>
      </c>
      <c r="BJ4" t="s">
        <v>68</v>
      </c>
      <c r="BK4" t="s">
        <v>68</v>
      </c>
      <c r="BL4" t="s">
        <v>72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682</v>
      </c>
      <c r="B5">
        <v>1</v>
      </c>
      <c r="C5">
        <v>3</v>
      </c>
      <c r="D5" t="s">
        <v>68</v>
      </c>
      <c r="E5" s="1">
        <v>666820000000</v>
      </c>
      <c r="F5" t="s">
        <v>84</v>
      </c>
      <c r="G5">
        <v>2</v>
      </c>
      <c r="H5">
        <v>2012</v>
      </c>
      <c r="I5">
        <v>1</v>
      </c>
      <c r="J5">
        <v>14</v>
      </c>
      <c r="K5">
        <v>30</v>
      </c>
      <c r="L5">
        <v>1</v>
      </c>
      <c r="M5">
        <v>6</v>
      </c>
      <c r="N5">
        <v>24</v>
      </c>
      <c r="O5">
        <v>6</v>
      </c>
      <c r="P5">
        <v>2</v>
      </c>
      <c r="Q5">
        <v>5</v>
      </c>
      <c r="R5">
        <v>2</v>
      </c>
      <c r="S5" t="s">
        <v>68</v>
      </c>
      <c r="T5" t="s">
        <v>85</v>
      </c>
      <c r="U5">
        <v>6</v>
      </c>
      <c r="V5">
        <v>170</v>
      </c>
      <c r="W5">
        <v>66</v>
      </c>
      <c r="X5">
        <v>682</v>
      </c>
      <c r="Y5">
        <v>1</v>
      </c>
      <c r="Z5">
        <v>1</v>
      </c>
      <c r="AA5">
        <v>1</v>
      </c>
      <c r="AB5" t="s">
        <v>86</v>
      </c>
      <c r="AC5">
        <v>1</v>
      </c>
      <c r="AD5">
        <v>2</v>
      </c>
      <c r="AE5" t="s">
        <v>68</v>
      </c>
      <c r="AF5" t="s">
        <v>68</v>
      </c>
      <c r="AG5" t="s">
        <v>68</v>
      </c>
      <c r="AH5" t="s">
        <v>68</v>
      </c>
      <c r="AI5">
        <v>0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>
        <v>1</v>
      </c>
      <c r="AX5" t="s">
        <v>68</v>
      </c>
      <c r="AY5">
        <v>1</v>
      </c>
      <c r="AZ5" t="s">
        <v>68</v>
      </c>
      <c r="BA5">
        <v>1</v>
      </c>
      <c r="BB5" t="s">
        <v>78</v>
      </c>
      <c r="BC5" t="s">
        <v>68</v>
      </c>
      <c r="BD5" t="s">
        <v>73</v>
      </c>
      <c r="BE5" t="s">
        <v>68</v>
      </c>
      <c r="BF5" t="s">
        <v>87</v>
      </c>
      <c r="BG5" t="s">
        <v>68</v>
      </c>
      <c r="BH5" t="s">
        <v>72</v>
      </c>
      <c r="BI5" t="s">
        <v>68</v>
      </c>
      <c r="BJ5" t="s">
        <v>88</v>
      </c>
      <c r="BK5" t="s">
        <v>89</v>
      </c>
      <c r="BL5" t="s">
        <v>72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1</v>
      </c>
      <c r="B6">
        <v>1</v>
      </c>
      <c r="C6">
        <v>1</v>
      </c>
      <c r="D6" t="s">
        <v>68</v>
      </c>
      <c r="E6" s="1">
        <v>660010000000</v>
      </c>
      <c r="F6" t="s">
        <v>69</v>
      </c>
      <c r="G6">
        <v>2</v>
      </c>
      <c r="H6">
        <v>2012</v>
      </c>
      <c r="I6">
        <v>1</v>
      </c>
      <c r="J6">
        <v>5</v>
      </c>
      <c r="K6">
        <v>0</v>
      </c>
      <c r="L6">
        <v>1</v>
      </c>
      <c r="M6">
        <v>6</v>
      </c>
      <c r="N6">
        <v>24</v>
      </c>
      <c r="O6">
        <v>6</v>
      </c>
      <c r="P6">
        <v>13</v>
      </c>
      <c r="Q6">
        <v>0</v>
      </c>
      <c r="R6">
        <v>2</v>
      </c>
      <c r="S6" t="s">
        <v>68</v>
      </c>
      <c r="T6" t="s">
        <v>90</v>
      </c>
      <c r="U6">
        <v>6</v>
      </c>
      <c r="V6">
        <v>170</v>
      </c>
      <c r="W6">
        <v>66</v>
      </c>
      <c r="X6">
        <v>170</v>
      </c>
      <c r="Y6">
        <v>1</v>
      </c>
      <c r="Z6">
        <v>2</v>
      </c>
      <c r="AA6">
        <v>2</v>
      </c>
      <c r="AB6" t="s">
        <v>91</v>
      </c>
      <c r="AC6">
        <v>1</v>
      </c>
      <c r="AD6">
        <v>2</v>
      </c>
      <c r="AE6" t="s">
        <v>68</v>
      </c>
      <c r="AF6" t="s">
        <v>68</v>
      </c>
      <c r="AG6" t="s">
        <v>68</v>
      </c>
      <c r="AH6" t="s">
        <v>68</v>
      </c>
      <c r="AI6">
        <v>0</v>
      </c>
      <c r="AJ6" t="s">
        <v>68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>
        <v>1</v>
      </c>
      <c r="AX6" t="s">
        <v>68</v>
      </c>
      <c r="AY6" t="s">
        <v>68</v>
      </c>
      <c r="AZ6" t="s">
        <v>68</v>
      </c>
      <c r="BA6">
        <v>1</v>
      </c>
      <c r="BB6" t="s">
        <v>92</v>
      </c>
      <c r="BC6" t="s">
        <v>68</v>
      </c>
      <c r="BD6" t="s">
        <v>72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  <c r="BK6" t="s">
        <v>68</v>
      </c>
      <c r="BL6" t="s">
        <v>72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1</v>
      </c>
      <c r="B7">
        <v>1</v>
      </c>
      <c r="C7">
        <v>3</v>
      </c>
      <c r="D7" t="s">
        <v>68</v>
      </c>
      <c r="E7" s="1">
        <v>660010000000</v>
      </c>
      <c r="F7" t="s">
        <v>93</v>
      </c>
      <c r="G7">
        <v>2</v>
      </c>
      <c r="H7">
        <v>2012</v>
      </c>
      <c r="I7">
        <v>2</v>
      </c>
      <c r="J7">
        <v>10</v>
      </c>
      <c r="K7">
        <v>33</v>
      </c>
      <c r="L7">
        <v>1</v>
      </c>
      <c r="M7">
        <v>6</v>
      </c>
      <c r="N7">
        <v>22</v>
      </c>
      <c r="O7">
        <v>6</v>
      </c>
      <c r="P7">
        <v>2</v>
      </c>
      <c r="Q7">
        <v>5</v>
      </c>
      <c r="R7">
        <v>2</v>
      </c>
      <c r="S7" t="s">
        <v>68</v>
      </c>
      <c r="T7" t="s">
        <v>80</v>
      </c>
      <c r="U7">
        <v>5</v>
      </c>
      <c r="V7">
        <v>170</v>
      </c>
      <c r="W7">
        <v>66</v>
      </c>
      <c r="X7">
        <v>170</v>
      </c>
      <c r="Y7">
        <v>1</v>
      </c>
      <c r="Z7">
        <v>1</v>
      </c>
      <c r="AA7">
        <v>1</v>
      </c>
      <c r="AB7" t="s">
        <v>94</v>
      </c>
      <c r="AC7">
        <v>1</v>
      </c>
      <c r="AD7">
        <v>2</v>
      </c>
      <c r="AE7" t="s">
        <v>68</v>
      </c>
      <c r="AF7" t="s">
        <v>68</v>
      </c>
      <c r="AG7" t="s">
        <v>68</v>
      </c>
      <c r="AH7" t="s">
        <v>68</v>
      </c>
      <c r="AI7">
        <v>0</v>
      </c>
      <c r="AJ7" t="s">
        <v>68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>
        <v>1</v>
      </c>
      <c r="AX7" t="s">
        <v>68</v>
      </c>
      <c r="AY7" t="s">
        <v>68</v>
      </c>
      <c r="AZ7" t="s">
        <v>68</v>
      </c>
      <c r="BA7">
        <v>1</v>
      </c>
      <c r="BB7" t="s">
        <v>95</v>
      </c>
      <c r="BC7" t="s">
        <v>68</v>
      </c>
      <c r="BD7" t="s">
        <v>96</v>
      </c>
      <c r="BE7" t="s">
        <v>68</v>
      </c>
      <c r="BF7" t="s">
        <v>97</v>
      </c>
      <c r="BG7" t="s">
        <v>68</v>
      </c>
      <c r="BH7" t="s">
        <v>72</v>
      </c>
      <c r="BI7" t="s">
        <v>68</v>
      </c>
      <c r="BJ7" t="s">
        <v>98</v>
      </c>
      <c r="BK7" t="s">
        <v>68</v>
      </c>
      <c r="BL7" t="s">
        <v>72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1</v>
      </c>
      <c r="B8">
        <v>1</v>
      </c>
      <c r="C8">
        <v>3</v>
      </c>
      <c r="D8" t="s">
        <v>68</v>
      </c>
      <c r="E8" s="1">
        <v>660010000000</v>
      </c>
      <c r="F8" t="s">
        <v>99</v>
      </c>
      <c r="G8">
        <v>2</v>
      </c>
      <c r="H8">
        <v>2012</v>
      </c>
      <c r="I8">
        <v>2</v>
      </c>
      <c r="J8">
        <v>10</v>
      </c>
      <c r="K8">
        <v>5</v>
      </c>
      <c r="L8">
        <v>1</v>
      </c>
      <c r="M8">
        <v>6</v>
      </c>
      <c r="N8">
        <v>24</v>
      </c>
      <c r="O8">
        <v>6</v>
      </c>
      <c r="P8">
        <v>2</v>
      </c>
      <c r="Q8">
        <v>5</v>
      </c>
      <c r="R8">
        <v>2</v>
      </c>
      <c r="S8" t="s">
        <v>68</v>
      </c>
      <c r="T8" t="s">
        <v>100</v>
      </c>
      <c r="U8">
        <v>6</v>
      </c>
      <c r="V8">
        <v>170</v>
      </c>
      <c r="W8">
        <v>66</v>
      </c>
      <c r="X8">
        <v>1</v>
      </c>
      <c r="Y8">
        <v>1</v>
      </c>
      <c r="Z8">
        <v>1</v>
      </c>
      <c r="AA8">
        <v>1</v>
      </c>
      <c r="AB8" t="s">
        <v>101</v>
      </c>
      <c r="AC8">
        <v>1</v>
      </c>
      <c r="AD8">
        <v>2</v>
      </c>
      <c r="AE8" t="s">
        <v>68</v>
      </c>
      <c r="AF8" t="s">
        <v>68</v>
      </c>
      <c r="AG8" t="s">
        <v>68</v>
      </c>
      <c r="AH8" t="s">
        <v>68</v>
      </c>
      <c r="AI8">
        <v>0</v>
      </c>
      <c r="AJ8" t="s">
        <v>68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>
        <v>1</v>
      </c>
      <c r="AX8" t="s">
        <v>68</v>
      </c>
      <c r="AY8" t="s">
        <v>68</v>
      </c>
      <c r="AZ8" t="s">
        <v>68</v>
      </c>
      <c r="BA8">
        <v>1</v>
      </c>
      <c r="BB8" t="s">
        <v>72</v>
      </c>
      <c r="BC8" t="s">
        <v>68</v>
      </c>
      <c r="BD8" t="s">
        <v>102</v>
      </c>
      <c r="BE8" t="s">
        <v>68</v>
      </c>
      <c r="BF8" t="s">
        <v>68</v>
      </c>
      <c r="BG8" t="s">
        <v>68</v>
      </c>
      <c r="BH8" t="s">
        <v>68</v>
      </c>
      <c r="BI8" t="s">
        <v>68</v>
      </c>
      <c r="BJ8" t="s">
        <v>68</v>
      </c>
      <c r="BK8" t="s">
        <v>68</v>
      </c>
      <c r="BL8" t="s">
        <v>72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682</v>
      </c>
      <c r="B9">
        <v>1</v>
      </c>
      <c r="C9">
        <v>1</v>
      </c>
      <c r="D9" t="s">
        <v>68</v>
      </c>
      <c r="E9" s="1">
        <v>666820000000</v>
      </c>
      <c r="F9" t="s">
        <v>84</v>
      </c>
      <c r="G9">
        <v>2</v>
      </c>
      <c r="H9">
        <v>2012</v>
      </c>
      <c r="I9">
        <v>2</v>
      </c>
      <c r="J9">
        <v>11</v>
      </c>
      <c r="K9">
        <v>50</v>
      </c>
      <c r="L9">
        <v>1</v>
      </c>
      <c r="M9">
        <v>6</v>
      </c>
      <c r="N9">
        <v>24</v>
      </c>
      <c r="O9">
        <v>6</v>
      </c>
      <c r="P9">
        <v>2</v>
      </c>
      <c r="Q9">
        <v>5</v>
      </c>
      <c r="R9">
        <v>2</v>
      </c>
      <c r="S9" t="s">
        <v>68</v>
      </c>
      <c r="T9" t="s">
        <v>103</v>
      </c>
      <c r="U9">
        <v>6</v>
      </c>
      <c r="V9">
        <v>170</v>
      </c>
      <c r="W9">
        <v>66</v>
      </c>
      <c r="X9">
        <v>682</v>
      </c>
      <c r="Y9">
        <v>1</v>
      </c>
      <c r="Z9">
        <v>1</v>
      </c>
      <c r="AA9">
        <v>1</v>
      </c>
      <c r="AB9" t="s">
        <v>77</v>
      </c>
      <c r="AC9">
        <v>1</v>
      </c>
      <c r="AD9">
        <v>2</v>
      </c>
      <c r="AE9" t="s">
        <v>68</v>
      </c>
      <c r="AF9" t="s">
        <v>68</v>
      </c>
      <c r="AG9" t="s">
        <v>68</v>
      </c>
      <c r="AH9" t="s">
        <v>68</v>
      </c>
      <c r="AI9">
        <v>0</v>
      </c>
      <c r="AJ9" t="s">
        <v>68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>
        <v>1</v>
      </c>
      <c r="AX9" t="s">
        <v>68</v>
      </c>
      <c r="AY9" t="s">
        <v>68</v>
      </c>
      <c r="AZ9" t="s">
        <v>68</v>
      </c>
      <c r="BA9">
        <v>1</v>
      </c>
      <c r="BB9" t="s">
        <v>72</v>
      </c>
      <c r="BC9" t="s">
        <v>68</v>
      </c>
      <c r="BD9" t="s">
        <v>104</v>
      </c>
      <c r="BE9" t="s">
        <v>68</v>
      </c>
      <c r="BF9" t="s">
        <v>105</v>
      </c>
      <c r="BG9" t="s">
        <v>68</v>
      </c>
      <c r="BH9" t="s">
        <v>106</v>
      </c>
      <c r="BI9" t="s">
        <v>68</v>
      </c>
      <c r="BJ9" t="s">
        <v>68</v>
      </c>
      <c r="BK9" t="s">
        <v>68</v>
      </c>
      <c r="BL9" t="s">
        <v>72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1</v>
      </c>
      <c r="B10">
        <v>1</v>
      </c>
      <c r="C10">
        <v>1</v>
      </c>
      <c r="D10" t="s">
        <v>68</v>
      </c>
      <c r="E10" s="1">
        <v>660010000000</v>
      </c>
      <c r="F10" t="s">
        <v>69</v>
      </c>
      <c r="G10">
        <v>2</v>
      </c>
      <c r="H10">
        <v>2012</v>
      </c>
      <c r="I10">
        <v>4</v>
      </c>
      <c r="J10">
        <v>0</v>
      </c>
      <c r="K10">
        <v>10</v>
      </c>
      <c r="L10">
        <v>1</v>
      </c>
      <c r="M10">
        <v>6</v>
      </c>
      <c r="N10">
        <v>23</v>
      </c>
      <c r="O10">
        <v>6</v>
      </c>
      <c r="P10">
        <v>99</v>
      </c>
      <c r="Q10">
        <v>99</v>
      </c>
      <c r="R10">
        <v>2</v>
      </c>
      <c r="S10" t="s">
        <v>68</v>
      </c>
      <c r="T10" t="s">
        <v>107</v>
      </c>
      <c r="U10">
        <v>6</v>
      </c>
      <c r="V10">
        <v>170</v>
      </c>
      <c r="W10">
        <v>66</v>
      </c>
      <c r="X10">
        <v>170</v>
      </c>
      <c r="Y10">
        <v>1</v>
      </c>
      <c r="Z10">
        <v>2</v>
      </c>
      <c r="AA10">
        <v>2</v>
      </c>
      <c r="AB10" t="s">
        <v>91</v>
      </c>
      <c r="AC10">
        <v>1</v>
      </c>
      <c r="AD10">
        <v>1</v>
      </c>
      <c r="AE10" t="s">
        <v>68</v>
      </c>
      <c r="AF10" t="s">
        <v>68</v>
      </c>
      <c r="AG10" t="s">
        <v>68</v>
      </c>
      <c r="AH10" t="s">
        <v>68</v>
      </c>
      <c r="AI10">
        <v>0</v>
      </c>
      <c r="AJ10" t="s">
        <v>68</v>
      </c>
      <c r="AK10" t="s">
        <v>68</v>
      </c>
      <c r="AL10" t="s">
        <v>68</v>
      </c>
      <c r="AM10" t="s">
        <v>68</v>
      </c>
      <c r="AN10" t="s">
        <v>68</v>
      </c>
      <c r="AO10">
        <v>0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>
        <v>1</v>
      </c>
      <c r="AX10" t="s">
        <v>68</v>
      </c>
      <c r="AY10" t="s">
        <v>68</v>
      </c>
      <c r="AZ10" t="s">
        <v>68</v>
      </c>
      <c r="BA10">
        <v>1</v>
      </c>
      <c r="BB10" t="s">
        <v>108</v>
      </c>
      <c r="BC10" t="s">
        <v>68</v>
      </c>
      <c r="BD10" t="s">
        <v>72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  <c r="BK10" t="s">
        <v>68</v>
      </c>
      <c r="BL10" t="s">
        <v>72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1</v>
      </c>
      <c r="C11">
        <v>1</v>
      </c>
      <c r="D11" t="s">
        <v>68</v>
      </c>
      <c r="E11" s="1">
        <v>660010000000</v>
      </c>
      <c r="F11" t="s">
        <v>69</v>
      </c>
      <c r="G11">
        <v>2</v>
      </c>
      <c r="H11">
        <v>2012</v>
      </c>
      <c r="I11">
        <v>4</v>
      </c>
      <c r="J11">
        <v>20</v>
      </c>
      <c r="K11">
        <v>40</v>
      </c>
      <c r="L11">
        <v>1</v>
      </c>
      <c r="M11">
        <v>9</v>
      </c>
      <c r="N11">
        <v>25</v>
      </c>
      <c r="O11">
        <v>6</v>
      </c>
      <c r="P11">
        <v>99</v>
      </c>
      <c r="Q11">
        <v>99</v>
      </c>
      <c r="R11">
        <v>2</v>
      </c>
      <c r="S11" t="s">
        <v>68</v>
      </c>
      <c r="T11" t="s">
        <v>76</v>
      </c>
      <c r="U11">
        <v>6</v>
      </c>
      <c r="V11">
        <v>170</v>
      </c>
      <c r="W11">
        <v>66</v>
      </c>
      <c r="X11">
        <v>1</v>
      </c>
      <c r="Y11">
        <v>1</v>
      </c>
      <c r="Z11">
        <v>2</v>
      </c>
      <c r="AA11">
        <v>2</v>
      </c>
      <c r="AB11" t="s">
        <v>91</v>
      </c>
      <c r="AC11">
        <v>1</v>
      </c>
      <c r="AD11">
        <v>1</v>
      </c>
      <c r="AE11" t="s">
        <v>68</v>
      </c>
      <c r="AF11" t="s">
        <v>68</v>
      </c>
      <c r="AG11" t="s">
        <v>68</v>
      </c>
      <c r="AH11" t="s">
        <v>68</v>
      </c>
      <c r="AI11">
        <v>0</v>
      </c>
      <c r="AJ11">
        <v>0</v>
      </c>
      <c r="AK11">
        <v>0</v>
      </c>
      <c r="AL11">
        <v>0</v>
      </c>
      <c r="AM11" t="s">
        <v>68</v>
      </c>
      <c r="AN11" t="s">
        <v>68</v>
      </c>
      <c r="AO11">
        <v>0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>
        <v>1</v>
      </c>
      <c r="AX11" t="s">
        <v>68</v>
      </c>
      <c r="AY11" t="s">
        <v>68</v>
      </c>
      <c r="AZ11" t="s">
        <v>68</v>
      </c>
      <c r="BA11">
        <v>1</v>
      </c>
      <c r="BB11" t="s">
        <v>109</v>
      </c>
      <c r="BC11" t="s">
        <v>68</v>
      </c>
      <c r="BD11" t="s">
        <v>110</v>
      </c>
      <c r="BE11" t="s">
        <v>68</v>
      </c>
      <c r="BF11" t="s">
        <v>106</v>
      </c>
      <c r="BG11" t="s">
        <v>68</v>
      </c>
      <c r="BH11" t="s">
        <v>72</v>
      </c>
      <c r="BI11" t="s">
        <v>68</v>
      </c>
      <c r="BJ11" t="s">
        <v>68</v>
      </c>
      <c r="BK11" t="s">
        <v>68</v>
      </c>
      <c r="BL11" t="s">
        <v>72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1</v>
      </c>
      <c r="B12">
        <v>1</v>
      </c>
      <c r="C12">
        <v>3</v>
      </c>
      <c r="D12" t="s">
        <v>68</v>
      </c>
      <c r="E12" s="1">
        <v>660010000000</v>
      </c>
      <c r="F12" t="s">
        <v>111</v>
      </c>
      <c r="G12">
        <v>2</v>
      </c>
      <c r="H12">
        <v>2012</v>
      </c>
      <c r="I12">
        <v>4</v>
      </c>
      <c r="J12">
        <v>12</v>
      </c>
      <c r="K12">
        <v>50</v>
      </c>
      <c r="L12">
        <v>1</v>
      </c>
      <c r="M12">
        <v>1</v>
      </c>
      <c r="N12">
        <v>21</v>
      </c>
      <c r="O12">
        <v>6</v>
      </c>
      <c r="P12">
        <v>2</v>
      </c>
      <c r="Q12">
        <v>5</v>
      </c>
      <c r="R12">
        <v>2</v>
      </c>
      <c r="S12" t="s">
        <v>68</v>
      </c>
      <c r="T12" t="s">
        <v>112</v>
      </c>
      <c r="U12">
        <v>6</v>
      </c>
      <c r="V12">
        <v>170</v>
      </c>
      <c r="W12">
        <v>66</v>
      </c>
      <c r="X12">
        <v>1</v>
      </c>
      <c r="Y12">
        <v>1</v>
      </c>
      <c r="Z12">
        <v>1</v>
      </c>
      <c r="AA12">
        <v>1</v>
      </c>
      <c r="AB12" t="s">
        <v>86</v>
      </c>
      <c r="AC12">
        <v>1</v>
      </c>
      <c r="AD12">
        <v>2</v>
      </c>
      <c r="AE12" t="s">
        <v>68</v>
      </c>
      <c r="AF12" t="s">
        <v>68</v>
      </c>
      <c r="AG12" t="s">
        <v>68</v>
      </c>
      <c r="AH12" t="s">
        <v>68</v>
      </c>
      <c r="AI12">
        <v>0</v>
      </c>
      <c r="AJ12">
        <v>0</v>
      </c>
      <c r="AK12">
        <v>0</v>
      </c>
      <c r="AL12">
        <v>0</v>
      </c>
      <c r="AM12" t="s">
        <v>68</v>
      </c>
      <c r="AN12" t="s">
        <v>68</v>
      </c>
      <c r="AO12">
        <v>0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 t="s">
        <v>68</v>
      </c>
      <c r="AX12" t="s">
        <v>68</v>
      </c>
      <c r="AY12">
        <v>1</v>
      </c>
      <c r="AZ12" t="s">
        <v>68</v>
      </c>
      <c r="BA12">
        <v>2</v>
      </c>
      <c r="BB12" t="s">
        <v>78</v>
      </c>
      <c r="BC12" t="s">
        <v>68</v>
      </c>
      <c r="BD12" t="s">
        <v>113</v>
      </c>
      <c r="BE12" t="s">
        <v>68</v>
      </c>
      <c r="BF12" t="s">
        <v>114</v>
      </c>
      <c r="BG12" t="s">
        <v>68</v>
      </c>
      <c r="BH12" t="s">
        <v>72</v>
      </c>
      <c r="BI12" t="s">
        <v>68</v>
      </c>
      <c r="BJ12" t="s">
        <v>68</v>
      </c>
      <c r="BK12" t="s">
        <v>68</v>
      </c>
      <c r="BL12" t="s">
        <v>72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1</v>
      </c>
      <c r="B13">
        <v>1</v>
      </c>
      <c r="C13">
        <v>1</v>
      </c>
      <c r="D13" t="s">
        <v>68</v>
      </c>
      <c r="E13" s="1">
        <v>660010000000</v>
      </c>
      <c r="F13" t="s">
        <v>111</v>
      </c>
      <c r="G13">
        <v>2</v>
      </c>
      <c r="H13">
        <v>2012</v>
      </c>
      <c r="I13">
        <v>4</v>
      </c>
      <c r="J13">
        <v>9</v>
      </c>
      <c r="K13">
        <v>0</v>
      </c>
      <c r="L13">
        <v>1</v>
      </c>
      <c r="M13">
        <v>6</v>
      </c>
      <c r="N13">
        <v>23</v>
      </c>
      <c r="O13">
        <v>6</v>
      </c>
      <c r="P13">
        <v>2</v>
      </c>
      <c r="Q13">
        <v>2</v>
      </c>
      <c r="R13">
        <v>2</v>
      </c>
      <c r="S13" t="s">
        <v>68</v>
      </c>
      <c r="T13" t="s">
        <v>103</v>
      </c>
      <c r="U13">
        <v>6</v>
      </c>
      <c r="V13">
        <v>170</v>
      </c>
      <c r="W13">
        <v>66</v>
      </c>
      <c r="X13">
        <v>1</v>
      </c>
      <c r="Y13">
        <v>1</v>
      </c>
      <c r="Z13">
        <v>1</v>
      </c>
      <c r="AA13">
        <v>1</v>
      </c>
      <c r="AB13" t="s">
        <v>86</v>
      </c>
      <c r="AC13">
        <v>1</v>
      </c>
      <c r="AD13">
        <v>1</v>
      </c>
      <c r="AE13" t="s">
        <v>68</v>
      </c>
      <c r="AF13" t="s">
        <v>68</v>
      </c>
      <c r="AG13" t="s">
        <v>68</v>
      </c>
      <c r="AH13" t="s">
        <v>68</v>
      </c>
      <c r="AI13">
        <v>0</v>
      </c>
      <c r="AJ13">
        <v>0</v>
      </c>
      <c r="AK13">
        <v>0</v>
      </c>
      <c r="AL13">
        <v>0</v>
      </c>
      <c r="AM13" t="s">
        <v>68</v>
      </c>
      <c r="AN13" t="s">
        <v>68</v>
      </c>
      <c r="AO13">
        <v>0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>
        <v>1</v>
      </c>
      <c r="AX13" t="s">
        <v>68</v>
      </c>
      <c r="AY13" t="s">
        <v>68</v>
      </c>
      <c r="AZ13" t="s">
        <v>68</v>
      </c>
      <c r="BA13">
        <v>1</v>
      </c>
      <c r="BB13" t="s">
        <v>82</v>
      </c>
      <c r="BC13" t="s">
        <v>68</v>
      </c>
      <c r="BD13" t="s">
        <v>78</v>
      </c>
      <c r="BE13" t="s">
        <v>68</v>
      </c>
      <c r="BF13" t="s">
        <v>115</v>
      </c>
      <c r="BG13" t="s">
        <v>68</v>
      </c>
      <c r="BH13" t="s">
        <v>72</v>
      </c>
      <c r="BI13" t="s">
        <v>68</v>
      </c>
      <c r="BJ13" t="s">
        <v>68</v>
      </c>
      <c r="BK13" t="s">
        <v>68</v>
      </c>
      <c r="BL13" t="s">
        <v>72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1</v>
      </c>
      <c r="B14">
        <v>1</v>
      </c>
      <c r="C14">
        <v>1</v>
      </c>
      <c r="D14" t="s">
        <v>68</v>
      </c>
      <c r="E14" s="1">
        <v>660010000000</v>
      </c>
      <c r="F14" t="s">
        <v>111</v>
      </c>
      <c r="G14">
        <v>2</v>
      </c>
      <c r="H14">
        <v>2012</v>
      </c>
      <c r="I14">
        <v>4</v>
      </c>
      <c r="J14">
        <v>21</v>
      </c>
      <c r="K14">
        <v>40</v>
      </c>
      <c r="L14">
        <v>1</v>
      </c>
      <c r="M14">
        <v>6</v>
      </c>
      <c r="N14">
        <v>21</v>
      </c>
      <c r="O14">
        <v>6</v>
      </c>
      <c r="P14">
        <v>99</v>
      </c>
      <c r="Q14">
        <v>99</v>
      </c>
      <c r="R14">
        <v>2</v>
      </c>
      <c r="S14" t="s">
        <v>68</v>
      </c>
      <c r="T14" t="s">
        <v>70</v>
      </c>
      <c r="U14">
        <v>6</v>
      </c>
      <c r="V14">
        <v>170</v>
      </c>
      <c r="W14">
        <v>66</v>
      </c>
      <c r="X14">
        <v>1</v>
      </c>
      <c r="Y14">
        <v>1</v>
      </c>
      <c r="Z14">
        <v>2</v>
      </c>
      <c r="AA14">
        <v>2</v>
      </c>
      <c r="AB14" t="s">
        <v>71</v>
      </c>
      <c r="AC14">
        <v>1</v>
      </c>
      <c r="AD14">
        <v>2</v>
      </c>
      <c r="AE14" t="s">
        <v>68</v>
      </c>
      <c r="AF14" t="s">
        <v>68</v>
      </c>
      <c r="AG14" t="s">
        <v>68</v>
      </c>
      <c r="AH14" t="s">
        <v>68</v>
      </c>
      <c r="AI14">
        <v>0</v>
      </c>
      <c r="AJ14">
        <v>0</v>
      </c>
      <c r="AK14">
        <v>0</v>
      </c>
      <c r="AL14">
        <v>0</v>
      </c>
      <c r="AM14" t="s">
        <v>68</v>
      </c>
      <c r="AN14" t="s">
        <v>68</v>
      </c>
      <c r="AO14">
        <v>0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 t="s">
        <v>68</v>
      </c>
      <c r="AZ14" t="s">
        <v>68</v>
      </c>
      <c r="BA14">
        <v>1</v>
      </c>
      <c r="BB14" t="s">
        <v>78</v>
      </c>
      <c r="BC14" t="s">
        <v>68</v>
      </c>
      <c r="BD14" t="s">
        <v>82</v>
      </c>
      <c r="BE14" t="s">
        <v>68</v>
      </c>
      <c r="BF14" t="s">
        <v>72</v>
      </c>
      <c r="BG14" t="s">
        <v>68</v>
      </c>
      <c r="BH14" t="s">
        <v>68</v>
      </c>
      <c r="BI14" t="s">
        <v>68</v>
      </c>
      <c r="BJ14" t="s">
        <v>68</v>
      </c>
      <c r="BK14" t="s">
        <v>68</v>
      </c>
      <c r="BL14" t="s">
        <v>72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3</v>
      </c>
      <c r="D15" t="s">
        <v>68</v>
      </c>
      <c r="E15" s="1">
        <v>660010000000</v>
      </c>
      <c r="F15" t="s">
        <v>116</v>
      </c>
      <c r="G15">
        <v>2</v>
      </c>
      <c r="H15">
        <v>2012</v>
      </c>
      <c r="I15">
        <v>4</v>
      </c>
      <c r="J15">
        <v>7</v>
      </c>
      <c r="K15">
        <v>0</v>
      </c>
      <c r="L15">
        <v>1</v>
      </c>
      <c r="M15">
        <v>4</v>
      </c>
      <c r="N15">
        <v>24</v>
      </c>
      <c r="O15">
        <v>6</v>
      </c>
      <c r="P15">
        <v>2</v>
      </c>
      <c r="Q15">
        <v>5</v>
      </c>
      <c r="R15">
        <v>2</v>
      </c>
      <c r="S15" t="s">
        <v>68</v>
      </c>
      <c r="T15" t="s">
        <v>117</v>
      </c>
      <c r="U15">
        <v>6</v>
      </c>
      <c r="V15">
        <v>170</v>
      </c>
      <c r="W15">
        <v>66</v>
      </c>
      <c r="X15">
        <v>1</v>
      </c>
      <c r="Y15">
        <v>1</v>
      </c>
      <c r="Z15">
        <v>2</v>
      </c>
      <c r="AA15">
        <v>2</v>
      </c>
      <c r="AB15" t="s">
        <v>118</v>
      </c>
      <c r="AC15">
        <v>1</v>
      </c>
      <c r="AD15">
        <v>1</v>
      </c>
      <c r="AE15" t="s">
        <v>68</v>
      </c>
      <c r="AF15" t="s">
        <v>68</v>
      </c>
      <c r="AG15" t="s">
        <v>68</v>
      </c>
      <c r="AH15" t="s">
        <v>68</v>
      </c>
      <c r="AI15">
        <v>0</v>
      </c>
      <c r="AJ15">
        <v>0</v>
      </c>
      <c r="AK15">
        <v>0</v>
      </c>
      <c r="AL15">
        <v>0</v>
      </c>
      <c r="AM15" t="s">
        <v>68</v>
      </c>
      <c r="AN15" t="s">
        <v>68</v>
      </c>
      <c r="AO15">
        <v>0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>
        <v>1</v>
      </c>
      <c r="AX15" t="s">
        <v>68</v>
      </c>
      <c r="AY15" t="s">
        <v>68</v>
      </c>
      <c r="AZ15" t="s">
        <v>68</v>
      </c>
      <c r="BA15">
        <v>1</v>
      </c>
      <c r="BB15" t="s">
        <v>72</v>
      </c>
      <c r="BC15" t="s">
        <v>68</v>
      </c>
      <c r="BD15" t="s">
        <v>68</v>
      </c>
      <c r="BE15" t="s">
        <v>68</v>
      </c>
      <c r="BF15" t="s">
        <v>68</v>
      </c>
      <c r="BG15" t="s">
        <v>68</v>
      </c>
      <c r="BH15" t="s">
        <v>68</v>
      </c>
      <c r="BI15" t="s">
        <v>68</v>
      </c>
      <c r="BJ15" t="s">
        <v>68</v>
      </c>
      <c r="BK15" t="s">
        <v>68</v>
      </c>
      <c r="BL15" t="s">
        <v>72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1</v>
      </c>
      <c r="C16">
        <v>1</v>
      </c>
      <c r="D16" t="s">
        <v>68</v>
      </c>
      <c r="E16" s="1">
        <v>660010000000</v>
      </c>
      <c r="F16" t="s">
        <v>119</v>
      </c>
      <c r="G16">
        <v>2</v>
      </c>
      <c r="H16">
        <v>2012</v>
      </c>
      <c r="I16">
        <v>5</v>
      </c>
      <c r="J16">
        <v>2</v>
      </c>
      <c r="K16">
        <v>0</v>
      </c>
      <c r="L16">
        <v>1</v>
      </c>
      <c r="M16">
        <v>1</v>
      </c>
      <c r="N16">
        <v>19</v>
      </c>
      <c r="O16">
        <v>5</v>
      </c>
      <c r="P16">
        <v>2</v>
      </c>
      <c r="Q16">
        <v>5</v>
      </c>
      <c r="R16">
        <v>2</v>
      </c>
      <c r="S16" t="s">
        <v>68</v>
      </c>
      <c r="T16" t="s">
        <v>70</v>
      </c>
      <c r="U16">
        <v>6</v>
      </c>
      <c r="V16">
        <v>170</v>
      </c>
      <c r="W16">
        <v>66</v>
      </c>
      <c r="X16">
        <v>1</v>
      </c>
      <c r="Y16">
        <v>1</v>
      </c>
      <c r="Z16">
        <v>2</v>
      </c>
      <c r="AA16">
        <v>2</v>
      </c>
      <c r="AB16" t="s">
        <v>71</v>
      </c>
      <c r="AC16">
        <v>1</v>
      </c>
      <c r="AD16">
        <v>1</v>
      </c>
      <c r="AE16" t="s">
        <v>68</v>
      </c>
      <c r="AF16" t="s">
        <v>68</v>
      </c>
      <c r="AG16" t="s">
        <v>68</v>
      </c>
      <c r="AH16" t="s">
        <v>68</v>
      </c>
      <c r="AI16">
        <v>0</v>
      </c>
      <c r="AJ16">
        <v>0</v>
      </c>
      <c r="AK16">
        <v>0</v>
      </c>
      <c r="AL16">
        <v>0</v>
      </c>
      <c r="AM16" t="s">
        <v>68</v>
      </c>
      <c r="AN16" t="s">
        <v>68</v>
      </c>
      <c r="AO16">
        <v>0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>
        <v>1</v>
      </c>
      <c r="AX16" t="s">
        <v>68</v>
      </c>
      <c r="AY16" t="s">
        <v>68</v>
      </c>
      <c r="AZ16" t="s">
        <v>68</v>
      </c>
      <c r="BA16">
        <v>1</v>
      </c>
      <c r="BB16" t="s">
        <v>82</v>
      </c>
      <c r="BC16" t="s">
        <v>68</v>
      </c>
      <c r="BD16" t="s">
        <v>120</v>
      </c>
      <c r="BE16" t="s">
        <v>68</v>
      </c>
      <c r="BF16" t="s">
        <v>72</v>
      </c>
      <c r="BG16" t="s">
        <v>68</v>
      </c>
      <c r="BH16" t="s">
        <v>97</v>
      </c>
      <c r="BI16" t="s">
        <v>68</v>
      </c>
      <c r="BJ16" t="s">
        <v>68</v>
      </c>
      <c r="BK16" t="s">
        <v>68</v>
      </c>
      <c r="BL16" t="s">
        <v>72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</v>
      </c>
      <c r="B17">
        <v>1</v>
      </c>
      <c r="C17">
        <v>1</v>
      </c>
      <c r="D17" t="s">
        <v>68</v>
      </c>
      <c r="E17" s="1">
        <v>660010000000</v>
      </c>
      <c r="F17" t="s">
        <v>69</v>
      </c>
      <c r="G17">
        <v>2</v>
      </c>
      <c r="H17">
        <v>2012</v>
      </c>
      <c r="I17">
        <v>5</v>
      </c>
      <c r="J17">
        <v>4</v>
      </c>
      <c r="K17">
        <v>30</v>
      </c>
      <c r="L17">
        <v>1</v>
      </c>
      <c r="M17">
        <v>6</v>
      </c>
      <c r="N17">
        <v>21</v>
      </c>
      <c r="O17">
        <v>6</v>
      </c>
      <c r="P17">
        <v>99</v>
      </c>
      <c r="Q17">
        <v>99</v>
      </c>
      <c r="R17">
        <v>2</v>
      </c>
      <c r="S17" t="s">
        <v>68</v>
      </c>
      <c r="T17" t="s">
        <v>121</v>
      </c>
      <c r="U17">
        <v>6</v>
      </c>
      <c r="V17">
        <v>170</v>
      </c>
      <c r="W17">
        <v>66</v>
      </c>
      <c r="X17">
        <v>1</v>
      </c>
      <c r="Y17">
        <v>1</v>
      </c>
      <c r="Z17">
        <v>2</v>
      </c>
      <c r="AA17">
        <v>2</v>
      </c>
      <c r="AB17" t="s">
        <v>91</v>
      </c>
      <c r="AC17">
        <v>1</v>
      </c>
      <c r="AD17">
        <v>1</v>
      </c>
      <c r="AE17" t="s">
        <v>68</v>
      </c>
      <c r="AF17" t="s">
        <v>68</v>
      </c>
      <c r="AG17" t="s">
        <v>68</v>
      </c>
      <c r="AH17" t="s">
        <v>68</v>
      </c>
      <c r="AI17">
        <v>0</v>
      </c>
      <c r="AJ17" t="s">
        <v>68</v>
      </c>
      <c r="AK17" t="s">
        <v>68</v>
      </c>
      <c r="AL17" t="s">
        <v>68</v>
      </c>
      <c r="AM17" t="s">
        <v>68</v>
      </c>
      <c r="AN17" t="s">
        <v>68</v>
      </c>
      <c r="AO17">
        <v>0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>
        <v>1</v>
      </c>
      <c r="AX17" t="s">
        <v>68</v>
      </c>
      <c r="AY17" t="s">
        <v>68</v>
      </c>
      <c r="AZ17" t="s">
        <v>68</v>
      </c>
      <c r="BA17">
        <v>1</v>
      </c>
      <c r="BB17" t="s">
        <v>108</v>
      </c>
      <c r="BC17" t="s">
        <v>68</v>
      </c>
      <c r="BD17" t="s">
        <v>122</v>
      </c>
      <c r="BE17" t="s">
        <v>68</v>
      </c>
      <c r="BF17" t="s">
        <v>96</v>
      </c>
      <c r="BG17" t="s">
        <v>68</v>
      </c>
      <c r="BH17" t="s">
        <v>72</v>
      </c>
      <c r="BI17" t="s">
        <v>68</v>
      </c>
      <c r="BJ17" t="s">
        <v>68</v>
      </c>
      <c r="BK17" t="s">
        <v>68</v>
      </c>
      <c r="BL17" t="s">
        <v>72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3</v>
      </c>
      <c r="D18" t="s">
        <v>68</v>
      </c>
      <c r="E18" s="1">
        <v>660010000000</v>
      </c>
      <c r="F18" t="s">
        <v>79</v>
      </c>
      <c r="G18">
        <v>2</v>
      </c>
      <c r="H18">
        <v>2012</v>
      </c>
      <c r="I18">
        <v>5</v>
      </c>
      <c r="J18">
        <v>5</v>
      </c>
      <c r="K18">
        <v>0</v>
      </c>
      <c r="L18">
        <v>1</v>
      </c>
      <c r="M18">
        <v>6</v>
      </c>
      <c r="N18">
        <v>19</v>
      </c>
      <c r="O18">
        <v>5</v>
      </c>
      <c r="P18">
        <v>3</v>
      </c>
      <c r="Q18">
        <v>9</v>
      </c>
      <c r="R18">
        <v>2</v>
      </c>
      <c r="S18" t="s">
        <v>68</v>
      </c>
      <c r="T18" t="s">
        <v>117</v>
      </c>
      <c r="U18">
        <v>6</v>
      </c>
      <c r="V18">
        <v>170</v>
      </c>
      <c r="W18">
        <v>66</v>
      </c>
      <c r="X18">
        <v>1</v>
      </c>
      <c r="Y18">
        <v>1</v>
      </c>
      <c r="Z18">
        <v>1</v>
      </c>
      <c r="AA18">
        <v>1</v>
      </c>
      <c r="AB18" t="s">
        <v>81</v>
      </c>
      <c r="AC18">
        <v>1</v>
      </c>
      <c r="AD18">
        <v>2</v>
      </c>
      <c r="AE18" t="s">
        <v>68</v>
      </c>
      <c r="AF18" t="s">
        <v>68</v>
      </c>
      <c r="AG18" t="s">
        <v>68</v>
      </c>
      <c r="AH18" t="s">
        <v>68</v>
      </c>
      <c r="AI18">
        <v>0</v>
      </c>
      <c r="AJ18" t="s">
        <v>68</v>
      </c>
      <c r="AK18" t="s">
        <v>68</v>
      </c>
      <c r="AL18" t="s">
        <v>68</v>
      </c>
      <c r="AM18" t="s">
        <v>68</v>
      </c>
      <c r="AN18" t="s">
        <v>68</v>
      </c>
      <c r="AO18">
        <v>0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>
        <v>1</v>
      </c>
      <c r="AX18" t="s">
        <v>68</v>
      </c>
      <c r="AY18" t="s">
        <v>68</v>
      </c>
      <c r="AZ18" t="s">
        <v>68</v>
      </c>
      <c r="BA18">
        <v>1</v>
      </c>
      <c r="BB18" t="s">
        <v>72</v>
      </c>
      <c r="BC18" t="s">
        <v>68</v>
      </c>
      <c r="BD18" t="s">
        <v>68</v>
      </c>
      <c r="BE18" t="s">
        <v>68</v>
      </c>
      <c r="BF18" t="s">
        <v>68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72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1</v>
      </c>
      <c r="B19">
        <v>1</v>
      </c>
      <c r="C19">
        <v>3</v>
      </c>
      <c r="D19" t="s">
        <v>68</v>
      </c>
      <c r="E19" s="1">
        <v>660010000000</v>
      </c>
      <c r="F19" t="s">
        <v>99</v>
      </c>
      <c r="G19">
        <v>2</v>
      </c>
      <c r="H19">
        <v>2012</v>
      </c>
      <c r="I19">
        <v>5</v>
      </c>
      <c r="J19">
        <v>22</v>
      </c>
      <c r="K19">
        <v>10</v>
      </c>
      <c r="L19">
        <v>1</v>
      </c>
      <c r="M19">
        <v>6</v>
      </c>
      <c r="N19">
        <v>23</v>
      </c>
      <c r="O19">
        <v>6</v>
      </c>
      <c r="P19">
        <v>9</v>
      </c>
      <c r="Q19">
        <v>5</v>
      </c>
      <c r="R19">
        <v>2</v>
      </c>
      <c r="S19" t="s">
        <v>68</v>
      </c>
      <c r="T19" t="s">
        <v>76</v>
      </c>
      <c r="U19">
        <v>6</v>
      </c>
      <c r="V19">
        <v>170</v>
      </c>
      <c r="W19">
        <v>66</v>
      </c>
      <c r="X19">
        <v>1</v>
      </c>
      <c r="Y19">
        <v>1</v>
      </c>
      <c r="Z19">
        <v>1</v>
      </c>
      <c r="AA19">
        <v>1</v>
      </c>
      <c r="AB19" t="s">
        <v>81</v>
      </c>
      <c r="AC19">
        <v>1</v>
      </c>
      <c r="AD19">
        <v>2</v>
      </c>
      <c r="AE19" t="s">
        <v>68</v>
      </c>
      <c r="AF19" t="s">
        <v>68</v>
      </c>
      <c r="AG19" t="s">
        <v>68</v>
      </c>
      <c r="AH19" t="s">
        <v>68</v>
      </c>
      <c r="AI19">
        <v>0</v>
      </c>
      <c r="AJ19" t="s">
        <v>68</v>
      </c>
      <c r="AK19" t="s">
        <v>68</v>
      </c>
      <c r="AL19" t="s">
        <v>68</v>
      </c>
      <c r="AM19" t="s">
        <v>68</v>
      </c>
      <c r="AN19" t="s">
        <v>68</v>
      </c>
      <c r="AO19">
        <v>0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 t="s">
        <v>68</v>
      </c>
      <c r="AX19" t="s">
        <v>68</v>
      </c>
      <c r="AY19">
        <v>1</v>
      </c>
      <c r="AZ19" t="s">
        <v>68</v>
      </c>
      <c r="BA19">
        <v>1</v>
      </c>
      <c r="BB19" t="s">
        <v>72</v>
      </c>
      <c r="BC19" t="s">
        <v>68</v>
      </c>
      <c r="BD19" t="s">
        <v>68</v>
      </c>
      <c r="BE19" t="s">
        <v>68</v>
      </c>
      <c r="BF19" t="s">
        <v>68</v>
      </c>
      <c r="BG19" t="s">
        <v>68</v>
      </c>
      <c r="BH19" t="s">
        <v>68</v>
      </c>
      <c r="BI19" t="s">
        <v>68</v>
      </c>
      <c r="BJ19" t="s">
        <v>68</v>
      </c>
      <c r="BK19" t="s">
        <v>68</v>
      </c>
      <c r="BL19" t="s">
        <v>72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</v>
      </c>
      <c r="B20">
        <v>1</v>
      </c>
      <c r="C20">
        <v>1</v>
      </c>
      <c r="D20" t="s">
        <v>68</v>
      </c>
      <c r="E20" s="1">
        <v>660010000000</v>
      </c>
      <c r="F20" t="s">
        <v>75</v>
      </c>
      <c r="G20">
        <v>2</v>
      </c>
      <c r="H20">
        <v>2012</v>
      </c>
      <c r="I20">
        <v>5</v>
      </c>
      <c r="J20">
        <v>12</v>
      </c>
      <c r="K20">
        <v>17</v>
      </c>
      <c r="L20">
        <v>1</v>
      </c>
      <c r="M20">
        <v>6</v>
      </c>
      <c r="N20">
        <v>23</v>
      </c>
      <c r="O20">
        <v>6</v>
      </c>
      <c r="P20">
        <v>1</v>
      </c>
      <c r="Q20">
        <v>3</v>
      </c>
      <c r="R20">
        <v>2</v>
      </c>
      <c r="S20" t="s">
        <v>68</v>
      </c>
      <c r="T20" t="s">
        <v>123</v>
      </c>
      <c r="U20">
        <v>6</v>
      </c>
      <c r="V20">
        <v>170</v>
      </c>
      <c r="W20">
        <v>66</v>
      </c>
      <c r="X20">
        <v>687</v>
      </c>
      <c r="Y20">
        <v>1</v>
      </c>
      <c r="Z20">
        <v>1</v>
      </c>
      <c r="AA20">
        <v>1</v>
      </c>
      <c r="AB20" t="s">
        <v>77</v>
      </c>
      <c r="AC20">
        <v>1</v>
      </c>
      <c r="AD20">
        <v>1</v>
      </c>
      <c r="AE20" t="s">
        <v>68</v>
      </c>
      <c r="AF20" t="s">
        <v>68</v>
      </c>
      <c r="AG20" t="s">
        <v>68</v>
      </c>
      <c r="AH20" t="s">
        <v>68</v>
      </c>
      <c r="AI20">
        <v>0</v>
      </c>
      <c r="AJ20" t="s">
        <v>68</v>
      </c>
      <c r="AK20" t="s">
        <v>68</v>
      </c>
      <c r="AL20" t="s">
        <v>68</v>
      </c>
      <c r="AM20" t="s">
        <v>68</v>
      </c>
      <c r="AN20" t="s">
        <v>68</v>
      </c>
      <c r="AO20">
        <v>0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>
        <v>1</v>
      </c>
      <c r="AX20" t="s">
        <v>68</v>
      </c>
      <c r="AY20" t="s">
        <v>68</v>
      </c>
      <c r="AZ20" t="s">
        <v>68</v>
      </c>
      <c r="BA20">
        <v>1</v>
      </c>
      <c r="BB20" t="s">
        <v>124</v>
      </c>
      <c r="BC20" t="s">
        <v>68</v>
      </c>
      <c r="BD20" t="s">
        <v>120</v>
      </c>
      <c r="BE20" t="s">
        <v>68</v>
      </c>
      <c r="BF20" t="s">
        <v>72</v>
      </c>
      <c r="BG20" t="s">
        <v>68</v>
      </c>
      <c r="BH20" t="s">
        <v>68</v>
      </c>
      <c r="BI20" t="s">
        <v>68</v>
      </c>
      <c r="BJ20" t="s">
        <v>106</v>
      </c>
      <c r="BK20" t="s">
        <v>68</v>
      </c>
      <c r="BL20" t="s">
        <v>72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</v>
      </c>
      <c r="B21">
        <v>1</v>
      </c>
      <c r="C21">
        <v>1</v>
      </c>
      <c r="D21" t="s">
        <v>68</v>
      </c>
      <c r="E21" s="1">
        <v>660010000000</v>
      </c>
      <c r="F21" t="s">
        <v>116</v>
      </c>
      <c r="G21">
        <v>2</v>
      </c>
      <c r="H21">
        <v>2012</v>
      </c>
      <c r="I21">
        <v>5</v>
      </c>
      <c r="J21">
        <v>4</v>
      </c>
      <c r="K21">
        <v>30</v>
      </c>
      <c r="L21">
        <v>1</v>
      </c>
      <c r="M21">
        <v>1</v>
      </c>
      <c r="N21">
        <v>23</v>
      </c>
      <c r="O21">
        <v>6</v>
      </c>
      <c r="P21">
        <v>2</v>
      </c>
      <c r="Q21">
        <v>5</v>
      </c>
      <c r="R21">
        <v>2</v>
      </c>
      <c r="S21" t="s">
        <v>68</v>
      </c>
      <c r="T21" t="s">
        <v>123</v>
      </c>
      <c r="U21">
        <v>5</v>
      </c>
      <c r="V21">
        <v>170</v>
      </c>
      <c r="W21">
        <v>66</v>
      </c>
      <c r="X21">
        <v>1</v>
      </c>
      <c r="Y21">
        <v>1</v>
      </c>
      <c r="Z21">
        <v>1</v>
      </c>
      <c r="AA21">
        <v>1</v>
      </c>
      <c r="AB21" t="s">
        <v>101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>
        <v>0</v>
      </c>
      <c r="AJ21" t="s">
        <v>68</v>
      </c>
      <c r="AK21" t="s">
        <v>68</v>
      </c>
      <c r="AL21" t="s">
        <v>68</v>
      </c>
      <c r="AM21" t="s">
        <v>68</v>
      </c>
      <c r="AN21" t="s">
        <v>68</v>
      </c>
      <c r="AO21">
        <v>0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 t="s">
        <v>68</v>
      </c>
      <c r="AX21" t="s">
        <v>68</v>
      </c>
      <c r="AY21">
        <v>1</v>
      </c>
      <c r="AZ21" t="s">
        <v>68</v>
      </c>
      <c r="BA21">
        <v>1</v>
      </c>
      <c r="BB21" t="s">
        <v>113</v>
      </c>
      <c r="BC21" t="s">
        <v>68</v>
      </c>
      <c r="BD21" t="s">
        <v>125</v>
      </c>
      <c r="BE21" t="s">
        <v>68</v>
      </c>
      <c r="BF21" t="s">
        <v>126</v>
      </c>
      <c r="BG21" t="s">
        <v>68</v>
      </c>
      <c r="BH21" t="s">
        <v>72</v>
      </c>
      <c r="BI21" t="s">
        <v>68</v>
      </c>
      <c r="BJ21" t="s">
        <v>68</v>
      </c>
      <c r="BK21" t="s">
        <v>68</v>
      </c>
      <c r="BL21" t="s">
        <v>72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170</v>
      </c>
      <c r="B22">
        <v>1</v>
      </c>
      <c r="C22">
        <v>1</v>
      </c>
      <c r="D22" t="s">
        <v>68</v>
      </c>
      <c r="E22" s="1">
        <v>661700000000</v>
      </c>
      <c r="F22" t="s">
        <v>127</v>
      </c>
      <c r="G22">
        <v>2</v>
      </c>
      <c r="H22">
        <v>2012</v>
      </c>
      <c r="I22">
        <v>6</v>
      </c>
      <c r="J22">
        <v>5</v>
      </c>
      <c r="K22">
        <v>45</v>
      </c>
      <c r="L22">
        <v>1</v>
      </c>
      <c r="M22">
        <v>6</v>
      </c>
      <c r="N22">
        <v>23</v>
      </c>
      <c r="O22">
        <v>6</v>
      </c>
      <c r="P22">
        <v>2</v>
      </c>
      <c r="Q22">
        <v>5</v>
      </c>
      <c r="R22">
        <v>2</v>
      </c>
      <c r="S22" t="s">
        <v>68</v>
      </c>
      <c r="T22" t="s">
        <v>128</v>
      </c>
      <c r="U22">
        <v>6</v>
      </c>
      <c r="V22">
        <v>170</v>
      </c>
      <c r="W22">
        <v>66</v>
      </c>
      <c r="X22">
        <v>170</v>
      </c>
      <c r="Y22">
        <v>1</v>
      </c>
      <c r="Z22">
        <v>2</v>
      </c>
      <c r="AA22">
        <v>2</v>
      </c>
      <c r="AB22" t="s">
        <v>91</v>
      </c>
      <c r="AC22">
        <v>1</v>
      </c>
      <c r="AD22">
        <v>1</v>
      </c>
      <c r="AE22" t="s">
        <v>68</v>
      </c>
      <c r="AF22" t="s">
        <v>68</v>
      </c>
      <c r="AG22" t="s">
        <v>68</v>
      </c>
      <c r="AH22" t="s">
        <v>68</v>
      </c>
      <c r="AI22">
        <v>0</v>
      </c>
      <c r="AJ22" t="s">
        <v>68</v>
      </c>
      <c r="AK22" t="s">
        <v>68</v>
      </c>
      <c r="AL22" t="s">
        <v>68</v>
      </c>
      <c r="AM22" t="s">
        <v>68</v>
      </c>
      <c r="AN22" t="s">
        <v>68</v>
      </c>
      <c r="AO22">
        <v>0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>
        <v>1</v>
      </c>
      <c r="AX22" t="s">
        <v>68</v>
      </c>
      <c r="AY22" t="s">
        <v>68</v>
      </c>
      <c r="AZ22" t="s">
        <v>68</v>
      </c>
      <c r="BA22">
        <v>1</v>
      </c>
      <c r="BB22" t="s">
        <v>82</v>
      </c>
      <c r="BC22" t="s">
        <v>68</v>
      </c>
      <c r="BD22" t="s">
        <v>72</v>
      </c>
      <c r="BE22" t="s">
        <v>68</v>
      </c>
      <c r="BF22" t="s">
        <v>68</v>
      </c>
      <c r="BG22" t="s">
        <v>68</v>
      </c>
      <c r="BH22" t="s">
        <v>68</v>
      </c>
      <c r="BI22" t="s">
        <v>68</v>
      </c>
      <c r="BJ22" t="s">
        <v>68</v>
      </c>
      <c r="BK22" t="s">
        <v>68</v>
      </c>
      <c r="BL22" t="s">
        <v>72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682</v>
      </c>
      <c r="B23">
        <v>1</v>
      </c>
      <c r="C23">
        <v>1</v>
      </c>
      <c r="D23" t="s">
        <v>68</v>
      </c>
      <c r="E23" s="1">
        <v>666820000000</v>
      </c>
      <c r="F23" t="s">
        <v>84</v>
      </c>
      <c r="G23">
        <v>2</v>
      </c>
      <c r="H23">
        <v>2012</v>
      </c>
      <c r="I23">
        <v>7</v>
      </c>
      <c r="J23">
        <v>5</v>
      </c>
      <c r="K23">
        <v>52</v>
      </c>
      <c r="L23">
        <v>1</v>
      </c>
      <c r="M23">
        <v>4</v>
      </c>
      <c r="N23">
        <v>23</v>
      </c>
      <c r="O23">
        <v>6</v>
      </c>
      <c r="P23">
        <v>99</v>
      </c>
      <c r="Q23">
        <v>99</v>
      </c>
      <c r="R23">
        <v>2</v>
      </c>
      <c r="S23" t="s">
        <v>68</v>
      </c>
      <c r="T23" t="s">
        <v>76</v>
      </c>
      <c r="U23">
        <v>6</v>
      </c>
      <c r="V23">
        <v>170</v>
      </c>
      <c r="W23">
        <v>66</v>
      </c>
      <c r="X23">
        <v>682</v>
      </c>
      <c r="Y23">
        <v>1</v>
      </c>
      <c r="Z23">
        <v>1</v>
      </c>
      <c r="AA23">
        <v>1</v>
      </c>
      <c r="AB23" t="s">
        <v>86</v>
      </c>
      <c r="AC23">
        <v>1</v>
      </c>
      <c r="AD23">
        <v>2</v>
      </c>
      <c r="AE23" t="s">
        <v>68</v>
      </c>
      <c r="AF23" t="s">
        <v>68</v>
      </c>
      <c r="AG23" t="s">
        <v>68</v>
      </c>
      <c r="AH23" t="s">
        <v>68</v>
      </c>
      <c r="AI23">
        <v>0</v>
      </c>
      <c r="AJ23" t="s">
        <v>68</v>
      </c>
      <c r="AK23" t="s">
        <v>68</v>
      </c>
      <c r="AL23" t="s">
        <v>68</v>
      </c>
      <c r="AM23" t="s">
        <v>68</v>
      </c>
      <c r="AN23" t="s">
        <v>68</v>
      </c>
      <c r="AO23">
        <v>0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 t="s">
        <v>68</v>
      </c>
      <c r="AX23">
        <v>1</v>
      </c>
      <c r="AY23">
        <v>1</v>
      </c>
      <c r="AZ23" t="s">
        <v>68</v>
      </c>
      <c r="BA23">
        <v>1</v>
      </c>
      <c r="BB23" t="s">
        <v>129</v>
      </c>
      <c r="BC23" t="s">
        <v>68</v>
      </c>
      <c r="BD23" t="s">
        <v>120</v>
      </c>
      <c r="BE23" t="s">
        <v>68</v>
      </c>
      <c r="BF23" t="s">
        <v>72</v>
      </c>
      <c r="BG23" t="s">
        <v>68</v>
      </c>
      <c r="BH23" t="s">
        <v>68</v>
      </c>
      <c r="BI23" t="s">
        <v>68</v>
      </c>
      <c r="BJ23" t="s">
        <v>68</v>
      </c>
      <c r="BK23" t="s">
        <v>68</v>
      </c>
      <c r="BL23" t="s">
        <v>72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1</v>
      </c>
      <c r="B24">
        <v>1</v>
      </c>
      <c r="C24">
        <v>1</v>
      </c>
      <c r="D24" t="s">
        <v>68</v>
      </c>
      <c r="E24" s="1">
        <v>660010000000</v>
      </c>
      <c r="F24" t="s">
        <v>69</v>
      </c>
      <c r="G24">
        <v>2</v>
      </c>
      <c r="H24">
        <v>2012</v>
      </c>
      <c r="I24">
        <v>8</v>
      </c>
      <c r="J24">
        <v>20</v>
      </c>
      <c r="K24">
        <v>30</v>
      </c>
      <c r="L24">
        <v>1</v>
      </c>
      <c r="M24">
        <v>6</v>
      </c>
      <c r="N24">
        <v>24</v>
      </c>
      <c r="O24">
        <v>6</v>
      </c>
      <c r="P24">
        <v>99</v>
      </c>
      <c r="Q24">
        <v>99</v>
      </c>
      <c r="R24">
        <v>2</v>
      </c>
      <c r="S24" t="s">
        <v>68</v>
      </c>
      <c r="T24" t="s">
        <v>130</v>
      </c>
      <c r="U24">
        <v>6</v>
      </c>
      <c r="V24">
        <v>170</v>
      </c>
      <c r="W24">
        <v>27</v>
      </c>
      <c r="X24">
        <v>1</v>
      </c>
      <c r="Y24">
        <v>3</v>
      </c>
      <c r="Z24">
        <v>2</v>
      </c>
      <c r="AA24">
        <v>2</v>
      </c>
      <c r="AB24" t="s">
        <v>131</v>
      </c>
      <c r="AC24">
        <v>1</v>
      </c>
      <c r="AD24">
        <v>2</v>
      </c>
      <c r="AE24" t="s">
        <v>68</v>
      </c>
      <c r="AF24" t="s">
        <v>68</v>
      </c>
      <c r="AG24" t="s">
        <v>68</v>
      </c>
      <c r="AH24" t="s">
        <v>68</v>
      </c>
      <c r="AI24">
        <v>0</v>
      </c>
      <c r="AJ24">
        <v>0</v>
      </c>
      <c r="AK24">
        <v>0</v>
      </c>
      <c r="AL24">
        <v>0</v>
      </c>
      <c r="AM24" t="s">
        <v>68</v>
      </c>
      <c r="AN24" t="s">
        <v>68</v>
      </c>
      <c r="AO24">
        <v>0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 t="s">
        <v>68</v>
      </c>
      <c r="AX24" t="s">
        <v>68</v>
      </c>
      <c r="AY24">
        <v>1</v>
      </c>
      <c r="AZ24" t="s">
        <v>68</v>
      </c>
      <c r="BA24">
        <v>1</v>
      </c>
      <c r="BB24" t="s">
        <v>82</v>
      </c>
      <c r="BC24" t="s">
        <v>68</v>
      </c>
      <c r="BD24" t="s">
        <v>88</v>
      </c>
      <c r="BE24" t="s">
        <v>68</v>
      </c>
      <c r="BF24" t="s">
        <v>72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72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1</v>
      </c>
      <c r="B25">
        <v>1</v>
      </c>
      <c r="C25">
        <v>1</v>
      </c>
      <c r="D25" t="s">
        <v>68</v>
      </c>
      <c r="E25" s="1">
        <v>660010000000</v>
      </c>
      <c r="F25" t="s">
        <v>132</v>
      </c>
      <c r="G25">
        <v>2</v>
      </c>
      <c r="H25">
        <v>2012</v>
      </c>
      <c r="I25">
        <v>8</v>
      </c>
      <c r="J25">
        <v>17</v>
      </c>
      <c r="K25">
        <v>45</v>
      </c>
      <c r="L25">
        <v>1</v>
      </c>
      <c r="M25">
        <v>4</v>
      </c>
      <c r="N25">
        <v>25</v>
      </c>
      <c r="O25">
        <v>6</v>
      </c>
      <c r="P25">
        <v>2</v>
      </c>
      <c r="Q25">
        <v>5</v>
      </c>
      <c r="R25">
        <v>2</v>
      </c>
      <c r="S25" t="s">
        <v>68</v>
      </c>
      <c r="T25" t="s">
        <v>112</v>
      </c>
      <c r="U25">
        <v>6</v>
      </c>
      <c r="V25">
        <v>170</v>
      </c>
      <c r="W25">
        <v>66</v>
      </c>
      <c r="X25">
        <v>1</v>
      </c>
      <c r="Y25">
        <v>1</v>
      </c>
      <c r="Z25">
        <v>1</v>
      </c>
      <c r="AA25">
        <v>1</v>
      </c>
      <c r="AB25" t="s">
        <v>101</v>
      </c>
      <c r="AC25">
        <v>1</v>
      </c>
      <c r="AD25">
        <v>2</v>
      </c>
      <c r="AE25" t="s">
        <v>68</v>
      </c>
      <c r="AF25" t="s">
        <v>68</v>
      </c>
      <c r="AG25" t="s">
        <v>68</v>
      </c>
      <c r="AH25" t="s">
        <v>68</v>
      </c>
      <c r="AI25">
        <v>0</v>
      </c>
      <c r="AJ25">
        <v>0</v>
      </c>
      <c r="AK25">
        <v>0</v>
      </c>
      <c r="AL25">
        <v>0</v>
      </c>
      <c r="AM25" t="s">
        <v>68</v>
      </c>
      <c r="AN25" t="s">
        <v>68</v>
      </c>
      <c r="AO25">
        <v>0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>
        <v>1</v>
      </c>
      <c r="AX25" t="s">
        <v>68</v>
      </c>
      <c r="AY25" t="s">
        <v>68</v>
      </c>
      <c r="AZ25" t="s">
        <v>68</v>
      </c>
      <c r="BA25">
        <v>1</v>
      </c>
      <c r="BB25" t="s">
        <v>133</v>
      </c>
      <c r="BC25" t="s">
        <v>68</v>
      </c>
      <c r="BD25" t="s">
        <v>106</v>
      </c>
      <c r="BE25" t="s">
        <v>68</v>
      </c>
      <c r="BF25" t="s">
        <v>72</v>
      </c>
      <c r="BG25" t="s">
        <v>68</v>
      </c>
      <c r="BH25" t="s">
        <v>68</v>
      </c>
      <c r="BI25" t="s">
        <v>68</v>
      </c>
      <c r="BJ25" t="s">
        <v>68</v>
      </c>
      <c r="BK25" t="s">
        <v>68</v>
      </c>
      <c r="BL25" t="s">
        <v>72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1</v>
      </c>
      <c r="B26">
        <v>1</v>
      </c>
      <c r="C26">
        <v>3</v>
      </c>
      <c r="D26" t="s">
        <v>68</v>
      </c>
      <c r="E26" s="1">
        <v>660010000000</v>
      </c>
      <c r="F26" t="s">
        <v>111</v>
      </c>
      <c r="G26">
        <v>2</v>
      </c>
      <c r="H26">
        <v>2012</v>
      </c>
      <c r="I26">
        <v>6</v>
      </c>
      <c r="J26">
        <v>1</v>
      </c>
      <c r="K26">
        <v>30</v>
      </c>
      <c r="L26">
        <v>1</v>
      </c>
      <c r="M26">
        <v>1</v>
      </c>
      <c r="N26">
        <v>22</v>
      </c>
      <c r="O26">
        <v>6</v>
      </c>
      <c r="P26">
        <v>2</v>
      </c>
      <c r="Q26">
        <v>5</v>
      </c>
      <c r="R26">
        <v>2</v>
      </c>
      <c r="S26" t="s">
        <v>68</v>
      </c>
      <c r="T26" t="s">
        <v>134</v>
      </c>
      <c r="U26">
        <v>6</v>
      </c>
      <c r="V26">
        <v>170</v>
      </c>
      <c r="W26">
        <v>66</v>
      </c>
      <c r="X26">
        <v>170</v>
      </c>
      <c r="Y26">
        <v>1</v>
      </c>
      <c r="Z26">
        <v>1</v>
      </c>
      <c r="AA26">
        <v>1</v>
      </c>
      <c r="AB26" t="s">
        <v>86</v>
      </c>
      <c r="AC26">
        <v>1</v>
      </c>
      <c r="AD26">
        <v>1</v>
      </c>
      <c r="AE26" t="s">
        <v>68</v>
      </c>
      <c r="AF26" t="s">
        <v>68</v>
      </c>
      <c r="AG26" t="s">
        <v>68</v>
      </c>
      <c r="AH26" t="s">
        <v>68</v>
      </c>
      <c r="AI26">
        <v>0</v>
      </c>
      <c r="AJ26">
        <v>0</v>
      </c>
      <c r="AK26">
        <v>0</v>
      </c>
      <c r="AL26">
        <v>0</v>
      </c>
      <c r="AM26" t="s">
        <v>68</v>
      </c>
      <c r="AN26" t="s">
        <v>68</v>
      </c>
      <c r="AO26">
        <v>0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 t="s">
        <v>68</v>
      </c>
      <c r="AX26" t="s">
        <v>68</v>
      </c>
      <c r="AY26">
        <v>1</v>
      </c>
      <c r="AZ26" t="s">
        <v>68</v>
      </c>
      <c r="BA26">
        <v>1</v>
      </c>
      <c r="BB26" t="s">
        <v>135</v>
      </c>
      <c r="BC26" t="s">
        <v>68</v>
      </c>
      <c r="BD26" t="s">
        <v>72</v>
      </c>
      <c r="BE26" t="s">
        <v>68</v>
      </c>
      <c r="BF26" t="s">
        <v>68</v>
      </c>
      <c r="BG26" t="s">
        <v>68</v>
      </c>
      <c r="BH26" t="s">
        <v>68</v>
      </c>
      <c r="BI26" t="s">
        <v>68</v>
      </c>
      <c r="BJ26" t="s">
        <v>136</v>
      </c>
      <c r="BK26" t="s">
        <v>68</v>
      </c>
      <c r="BL26" t="s">
        <v>72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</v>
      </c>
      <c r="B27">
        <v>1</v>
      </c>
      <c r="C27">
        <v>1</v>
      </c>
      <c r="D27" t="s">
        <v>68</v>
      </c>
      <c r="E27" s="1">
        <v>660010000000</v>
      </c>
      <c r="F27" t="s">
        <v>69</v>
      </c>
      <c r="G27">
        <v>2</v>
      </c>
      <c r="H27">
        <v>2012</v>
      </c>
      <c r="I27">
        <v>7</v>
      </c>
      <c r="J27">
        <v>17</v>
      </c>
      <c r="K27">
        <v>55</v>
      </c>
      <c r="L27">
        <v>1</v>
      </c>
      <c r="M27">
        <v>9</v>
      </c>
      <c r="N27">
        <v>22</v>
      </c>
      <c r="O27">
        <v>6</v>
      </c>
      <c r="P27">
        <v>99</v>
      </c>
      <c r="Q27">
        <v>99</v>
      </c>
      <c r="R27">
        <v>2</v>
      </c>
      <c r="S27" t="s">
        <v>68</v>
      </c>
      <c r="T27" t="s">
        <v>130</v>
      </c>
      <c r="U27">
        <v>6</v>
      </c>
      <c r="V27">
        <v>170</v>
      </c>
      <c r="W27">
        <v>66</v>
      </c>
      <c r="X27">
        <v>1</v>
      </c>
      <c r="Y27">
        <v>1</v>
      </c>
      <c r="Z27">
        <v>2</v>
      </c>
      <c r="AA27">
        <v>2</v>
      </c>
      <c r="AB27" t="s">
        <v>71</v>
      </c>
      <c r="AC27">
        <v>1</v>
      </c>
      <c r="AD27">
        <v>1</v>
      </c>
      <c r="AE27" t="s">
        <v>68</v>
      </c>
      <c r="AF27" t="s">
        <v>68</v>
      </c>
      <c r="AG27" t="s">
        <v>68</v>
      </c>
      <c r="AH27" t="s">
        <v>68</v>
      </c>
      <c r="AI27">
        <v>0</v>
      </c>
      <c r="AJ27" t="s">
        <v>68</v>
      </c>
      <c r="AK27" t="s">
        <v>68</v>
      </c>
      <c r="AL27" t="s">
        <v>68</v>
      </c>
      <c r="AM27" t="s">
        <v>68</v>
      </c>
      <c r="AN27" t="s">
        <v>68</v>
      </c>
      <c r="AO27">
        <v>0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>
        <v>1</v>
      </c>
      <c r="AX27">
        <v>1</v>
      </c>
      <c r="AY27" t="s">
        <v>68</v>
      </c>
      <c r="AZ27" t="s">
        <v>68</v>
      </c>
      <c r="BA27">
        <v>1</v>
      </c>
      <c r="BB27" t="s">
        <v>72</v>
      </c>
      <c r="BC27" t="s">
        <v>68</v>
      </c>
      <c r="BD27" t="s">
        <v>68</v>
      </c>
      <c r="BE27" t="s">
        <v>68</v>
      </c>
      <c r="BF27" t="s">
        <v>68</v>
      </c>
      <c r="BG27" t="s">
        <v>68</v>
      </c>
      <c r="BH27" t="s">
        <v>68</v>
      </c>
      <c r="BI27" t="s">
        <v>68</v>
      </c>
      <c r="BJ27" t="s">
        <v>68</v>
      </c>
      <c r="BK27" t="s">
        <v>68</v>
      </c>
      <c r="BL27" t="s">
        <v>72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</v>
      </c>
      <c r="B28">
        <v>1</v>
      </c>
      <c r="C28">
        <v>3</v>
      </c>
      <c r="D28" t="s">
        <v>68</v>
      </c>
      <c r="E28" s="1">
        <v>660010000000</v>
      </c>
      <c r="F28" t="s">
        <v>79</v>
      </c>
      <c r="G28">
        <v>2</v>
      </c>
      <c r="H28">
        <v>2012</v>
      </c>
      <c r="I28">
        <v>7</v>
      </c>
      <c r="J28">
        <v>14</v>
      </c>
      <c r="K28">
        <v>45</v>
      </c>
      <c r="L28">
        <v>1</v>
      </c>
      <c r="M28">
        <v>4</v>
      </c>
      <c r="N28">
        <v>24</v>
      </c>
      <c r="O28">
        <v>6</v>
      </c>
      <c r="P28">
        <v>2</v>
      </c>
      <c r="Q28">
        <v>5</v>
      </c>
      <c r="R28">
        <v>2</v>
      </c>
      <c r="S28" t="s">
        <v>68</v>
      </c>
      <c r="T28" t="s">
        <v>137</v>
      </c>
      <c r="U28">
        <v>6</v>
      </c>
      <c r="V28">
        <v>170</v>
      </c>
      <c r="W28">
        <v>66</v>
      </c>
      <c r="X28">
        <v>170</v>
      </c>
      <c r="Y28">
        <v>1</v>
      </c>
      <c r="Z28">
        <v>1</v>
      </c>
      <c r="AA28">
        <v>1</v>
      </c>
      <c r="AB28" t="s">
        <v>81</v>
      </c>
      <c r="AC28">
        <v>1</v>
      </c>
      <c r="AD28">
        <v>2</v>
      </c>
      <c r="AE28" t="s">
        <v>68</v>
      </c>
      <c r="AF28" t="s">
        <v>68</v>
      </c>
      <c r="AG28" t="s">
        <v>68</v>
      </c>
      <c r="AH28" t="s">
        <v>68</v>
      </c>
      <c r="AI28">
        <v>0</v>
      </c>
      <c r="AJ28" t="s">
        <v>68</v>
      </c>
      <c r="AK28" t="s">
        <v>68</v>
      </c>
      <c r="AL28" t="s">
        <v>68</v>
      </c>
      <c r="AM28" t="s">
        <v>68</v>
      </c>
      <c r="AN28" t="s">
        <v>68</v>
      </c>
      <c r="AO28">
        <v>0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72</v>
      </c>
      <c r="BC28" t="s">
        <v>68</v>
      </c>
      <c r="BD28" t="s">
        <v>68</v>
      </c>
      <c r="BE28" t="s">
        <v>68</v>
      </c>
      <c r="BF28" t="s">
        <v>68</v>
      </c>
      <c r="BG28" t="s">
        <v>68</v>
      </c>
      <c r="BH28" t="s">
        <v>68</v>
      </c>
      <c r="BI28" t="s">
        <v>68</v>
      </c>
      <c r="BJ28" t="s">
        <v>68</v>
      </c>
      <c r="BK28" t="s">
        <v>68</v>
      </c>
      <c r="BL28" t="s">
        <v>72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1</v>
      </c>
      <c r="B29">
        <v>1</v>
      </c>
      <c r="C29">
        <v>3</v>
      </c>
      <c r="D29" t="s">
        <v>68</v>
      </c>
      <c r="E29" s="1">
        <v>660010000000</v>
      </c>
      <c r="F29" t="s">
        <v>93</v>
      </c>
      <c r="G29">
        <v>2</v>
      </c>
      <c r="H29">
        <v>2012</v>
      </c>
      <c r="I29">
        <v>7</v>
      </c>
      <c r="J29">
        <v>2</v>
      </c>
      <c r="K29">
        <v>0</v>
      </c>
      <c r="L29">
        <v>1</v>
      </c>
      <c r="M29">
        <v>1</v>
      </c>
      <c r="N29">
        <v>20</v>
      </c>
      <c r="O29">
        <v>5</v>
      </c>
      <c r="P29">
        <v>2</v>
      </c>
      <c r="Q29">
        <v>5</v>
      </c>
      <c r="R29">
        <v>2</v>
      </c>
      <c r="S29" t="s">
        <v>68</v>
      </c>
      <c r="T29" t="s">
        <v>138</v>
      </c>
      <c r="U29">
        <v>6</v>
      </c>
      <c r="V29">
        <v>170</v>
      </c>
      <c r="W29">
        <v>66</v>
      </c>
      <c r="X29">
        <v>1</v>
      </c>
      <c r="Y29">
        <v>1</v>
      </c>
      <c r="Z29">
        <v>1</v>
      </c>
      <c r="AA29">
        <v>1</v>
      </c>
      <c r="AB29" t="s">
        <v>94</v>
      </c>
      <c r="AC29">
        <v>1</v>
      </c>
      <c r="AD29">
        <v>1</v>
      </c>
      <c r="AE29" t="s">
        <v>68</v>
      </c>
      <c r="AF29" t="s">
        <v>68</v>
      </c>
      <c r="AG29" t="s">
        <v>68</v>
      </c>
      <c r="AH29" t="s">
        <v>68</v>
      </c>
      <c r="AI29">
        <v>0</v>
      </c>
      <c r="AJ29" t="s">
        <v>68</v>
      </c>
      <c r="AK29" t="s">
        <v>68</v>
      </c>
      <c r="AL29" t="s">
        <v>68</v>
      </c>
      <c r="AM29" t="s">
        <v>68</v>
      </c>
      <c r="AN29" t="s">
        <v>68</v>
      </c>
      <c r="AO29">
        <v>0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>
        <v>1</v>
      </c>
      <c r="AX29" t="s">
        <v>68</v>
      </c>
      <c r="AY29" t="s">
        <v>68</v>
      </c>
      <c r="AZ29" t="s">
        <v>68</v>
      </c>
      <c r="BA29">
        <v>1</v>
      </c>
      <c r="BB29" t="s">
        <v>78</v>
      </c>
      <c r="BC29" t="s">
        <v>68</v>
      </c>
      <c r="BD29" t="s">
        <v>72</v>
      </c>
      <c r="BE29" t="s">
        <v>68</v>
      </c>
      <c r="BF29" t="s">
        <v>88</v>
      </c>
      <c r="BG29" t="s">
        <v>139</v>
      </c>
      <c r="BH29" t="s">
        <v>68</v>
      </c>
      <c r="BI29" t="s">
        <v>68</v>
      </c>
      <c r="BJ29" t="s">
        <v>68</v>
      </c>
      <c r="BK29" t="s">
        <v>68</v>
      </c>
      <c r="BL29" t="s">
        <v>72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3</v>
      </c>
      <c r="D30" t="s">
        <v>68</v>
      </c>
      <c r="E30" s="1">
        <v>660010000000</v>
      </c>
      <c r="F30" t="s">
        <v>99</v>
      </c>
      <c r="G30">
        <v>2</v>
      </c>
      <c r="H30">
        <v>2012</v>
      </c>
      <c r="I30">
        <v>9</v>
      </c>
      <c r="J30">
        <v>4</v>
      </c>
      <c r="K30">
        <v>38</v>
      </c>
      <c r="L30">
        <v>1</v>
      </c>
      <c r="M30">
        <v>6</v>
      </c>
      <c r="N30">
        <v>21</v>
      </c>
      <c r="O30">
        <v>6</v>
      </c>
      <c r="P30">
        <v>6</v>
      </c>
      <c r="Q30">
        <v>13</v>
      </c>
      <c r="R30">
        <v>2</v>
      </c>
      <c r="S30" t="s">
        <v>68</v>
      </c>
      <c r="T30" t="s">
        <v>140</v>
      </c>
      <c r="U30">
        <v>6</v>
      </c>
      <c r="V30">
        <v>170</v>
      </c>
      <c r="W30">
        <v>66</v>
      </c>
      <c r="X30">
        <v>1</v>
      </c>
      <c r="Y30">
        <v>1</v>
      </c>
      <c r="Z30">
        <v>3</v>
      </c>
      <c r="AA30">
        <v>5</v>
      </c>
      <c r="AB30" t="s">
        <v>141</v>
      </c>
      <c r="AC30">
        <v>1</v>
      </c>
      <c r="AD30">
        <v>1</v>
      </c>
      <c r="AE30" t="s">
        <v>68</v>
      </c>
      <c r="AF30" t="s">
        <v>68</v>
      </c>
      <c r="AG30" t="s">
        <v>68</v>
      </c>
      <c r="AH30" t="s">
        <v>68</v>
      </c>
      <c r="AI30">
        <v>0</v>
      </c>
      <c r="AJ30" t="s">
        <v>68</v>
      </c>
      <c r="AK30" t="s">
        <v>68</v>
      </c>
      <c r="AL30" t="s">
        <v>68</v>
      </c>
      <c r="AM30" t="s">
        <v>68</v>
      </c>
      <c r="AN30" t="s">
        <v>68</v>
      </c>
      <c r="AO30">
        <v>0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72</v>
      </c>
      <c r="BC30" t="s">
        <v>68</v>
      </c>
      <c r="BD30" t="s">
        <v>102</v>
      </c>
      <c r="BE30" t="s">
        <v>68</v>
      </c>
      <c r="BF30" t="s">
        <v>87</v>
      </c>
      <c r="BG30" t="s">
        <v>68</v>
      </c>
      <c r="BH30" t="s">
        <v>95</v>
      </c>
      <c r="BI30" t="s">
        <v>68</v>
      </c>
      <c r="BJ30" t="s">
        <v>113</v>
      </c>
      <c r="BK30" t="s">
        <v>68</v>
      </c>
      <c r="BL30" t="s">
        <v>72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170</v>
      </c>
      <c r="B31">
        <v>1</v>
      </c>
      <c r="C31">
        <v>1</v>
      </c>
      <c r="D31" t="s">
        <v>68</v>
      </c>
      <c r="E31" s="1">
        <v>661700000000</v>
      </c>
      <c r="F31" t="s">
        <v>127</v>
      </c>
      <c r="G31">
        <v>2</v>
      </c>
      <c r="H31">
        <v>2012</v>
      </c>
      <c r="I31">
        <v>9</v>
      </c>
      <c r="J31">
        <v>7</v>
      </c>
      <c r="K31">
        <v>0</v>
      </c>
      <c r="L31">
        <v>1</v>
      </c>
      <c r="M31">
        <v>3</v>
      </c>
      <c r="N31">
        <v>20</v>
      </c>
      <c r="O31">
        <v>5</v>
      </c>
      <c r="P31">
        <v>2</v>
      </c>
      <c r="Q31">
        <v>5</v>
      </c>
      <c r="R31">
        <v>2</v>
      </c>
      <c r="S31" t="s">
        <v>68</v>
      </c>
      <c r="T31" t="s">
        <v>142</v>
      </c>
      <c r="U31">
        <v>6</v>
      </c>
      <c r="V31">
        <v>170</v>
      </c>
      <c r="W31">
        <v>66</v>
      </c>
      <c r="X31">
        <v>170</v>
      </c>
      <c r="Y31">
        <v>1</v>
      </c>
      <c r="Z31">
        <v>2</v>
      </c>
      <c r="AA31">
        <v>2</v>
      </c>
      <c r="AB31" t="s">
        <v>91</v>
      </c>
      <c r="AC31">
        <v>1</v>
      </c>
      <c r="AD31">
        <v>2</v>
      </c>
      <c r="AE31" t="s">
        <v>68</v>
      </c>
      <c r="AF31" t="s">
        <v>68</v>
      </c>
      <c r="AG31" t="s">
        <v>68</v>
      </c>
      <c r="AH31" t="s">
        <v>68</v>
      </c>
      <c r="AI31">
        <v>0</v>
      </c>
      <c r="AJ31" t="s">
        <v>68</v>
      </c>
      <c r="AK31" t="s">
        <v>68</v>
      </c>
      <c r="AL31" t="s">
        <v>68</v>
      </c>
      <c r="AM31" t="s">
        <v>68</v>
      </c>
      <c r="AN31" t="s">
        <v>68</v>
      </c>
      <c r="AO31">
        <v>0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 t="s">
        <v>68</v>
      </c>
      <c r="AY31" t="s">
        <v>68</v>
      </c>
      <c r="AZ31" t="s">
        <v>68</v>
      </c>
      <c r="BA31">
        <v>1</v>
      </c>
      <c r="BB31" t="s">
        <v>124</v>
      </c>
      <c r="BC31" t="s">
        <v>68</v>
      </c>
      <c r="BD31" t="s">
        <v>72</v>
      </c>
      <c r="BE31" t="s">
        <v>68</v>
      </c>
      <c r="BF31" t="s">
        <v>68</v>
      </c>
      <c r="BG31" t="s">
        <v>68</v>
      </c>
      <c r="BH31" t="s">
        <v>68</v>
      </c>
      <c r="BI31" t="s">
        <v>68</v>
      </c>
      <c r="BJ31" t="s">
        <v>136</v>
      </c>
      <c r="BK31" t="s">
        <v>68</v>
      </c>
      <c r="BL31" t="s">
        <v>72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1</v>
      </c>
      <c r="B32">
        <v>1</v>
      </c>
      <c r="C32">
        <v>3</v>
      </c>
      <c r="D32" t="s">
        <v>68</v>
      </c>
      <c r="E32" s="1">
        <v>660010000000</v>
      </c>
      <c r="F32" t="s">
        <v>99</v>
      </c>
      <c r="G32">
        <v>2</v>
      </c>
      <c r="H32">
        <v>2012</v>
      </c>
      <c r="I32">
        <v>9</v>
      </c>
      <c r="J32">
        <v>23</v>
      </c>
      <c r="K32">
        <v>30</v>
      </c>
      <c r="L32">
        <v>1</v>
      </c>
      <c r="M32">
        <v>1</v>
      </c>
      <c r="N32">
        <v>24</v>
      </c>
      <c r="O32">
        <v>6</v>
      </c>
      <c r="P32">
        <v>2</v>
      </c>
      <c r="Q32">
        <v>5</v>
      </c>
      <c r="R32">
        <v>2</v>
      </c>
      <c r="S32" t="s">
        <v>68</v>
      </c>
      <c r="T32" t="s">
        <v>143</v>
      </c>
      <c r="U32">
        <v>6</v>
      </c>
      <c r="V32">
        <v>170</v>
      </c>
      <c r="W32">
        <v>66</v>
      </c>
      <c r="X32">
        <v>1</v>
      </c>
      <c r="Y32">
        <v>1</v>
      </c>
      <c r="Z32">
        <v>1</v>
      </c>
      <c r="AA32">
        <v>1</v>
      </c>
      <c r="AB32" t="s">
        <v>144</v>
      </c>
      <c r="AC32">
        <v>1</v>
      </c>
      <c r="AD32">
        <v>2</v>
      </c>
      <c r="AE32" t="s">
        <v>68</v>
      </c>
      <c r="AF32" t="s">
        <v>68</v>
      </c>
      <c r="AG32" t="s">
        <v>68</v>
      </c>
      <c r="AH32" t="s">
        <v>68</v>
      </c>
      <c r="AI32">
        <v>0</v>
      </c>
      <c r="AJ32" t="s">
        <v>68</v>
      </c>
      <c r="AK32" t="s">
        <v>68</v>
      </c>
      <c r="AL32" t="s">
        <v>68</v>
      </c>
      <c r="AM32" t="s">
        <v>68</v>
      </c>
      <c r="AN32" t="s">
        <v>68</v>
      </c>
      <c r="AO32">
        <v>0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>
        <v>1</v>
      </c>
      <c r="AX32" t="s">
        <v>68</v>
      </c>
      <c r="AY32" t="s">
        <v>68</v>
      </c>
      <c r="AZ32" t="s">
        <v>68</v>
      </c>
      <c r="BA32">
        <v>1</v>
      </c>
      <c r="BB32" t="s">
        <v>72</v>
      </c>
      <c r="BC32" t="s">
        <v>68</v>
      </c>
      <c r="BD32" t="s">
        <v>68</v>
      </c>
      <c r="BE32" t="s">
        <v>68</v>
      </c>
      <c r="BF32" t="s">
        <v>68</v>
      </c>
      <c r="BG32" t="s">
        <v>68</v>
      </c>
      <c r="BH32" t="s">
        <v>68</v>
      </c>
      <c r="BI32" t="s">
        <v>68</v>
      </c>
      <c r="BJ32" t="s">
        <v>68</v>
      </c>
      <c r="BK32" t="s">
        <v>68</v>
      </c>
      <c r="BL32" t="s">
        <v>72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456</v>
      </c>
      <c r="B33">
        <v>1</v>
      </c>
      <c r="C33">
        <v>3</v>
      </c>
      <c r="D33" t="s">
        <v>68</v>
      </c>
      <c r="E33" s="1">
        <v>664560000000</v>
      </c>
      <c r="F33" t="s">
        <v>145</v>
      </c>
      <c r="G33">
        <v>2</v>
      </c>
      <c r="H33">
        <v>2012</v>
      </c>
      <c r="I33">
        <v>9</v>
      </c>
      <c r="J33">
        <v>0</v>
      </c>
      <c r="K33">
        <v>19</v>
      </c>
      <c r="L33">
        <v>1</v>
      </c>
      <c r="M33">
        <v>6</v>
      </c>
      <c r="N33">
        <v>23</v>
      </c>
      <c r="O33">
        <v>6</v>
      </c>
      <c r="P33">
        <v>2</v>
      </c>
      <c r="Q33">
        <v>3</v>
      </c>
      <c r="R33">
        <v>2</v>
      </c>
      <c r="S33" t="s">
        <v>68</v>
      </c>
      <c r="T33" t="s">
        <v>146</v>
      </c>
      <c r="U33">
        <v>6</v>
      </c>
      <c r="V33">
        <v>170</v>
      </c>
      <c r="W33">
        <v>66</v>
      </c>
      <c r="X33">
        <v>456</v>
      </c>
      <c r="Y33">
        <v>1</v>
      </c>
      <c r="Z33">
        <v>2</v>
      </c>
      <c r="AA33">
        <v>2</v>
      </c>
      <c r="AB33" t="s">
        <v>147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>
        <v>0</v>
      </c>
      <c r="AJ33" t="s">
        <v>68</v>
      </c>
      <c r="AK33" t="s">
        <v>68</v>
      </c>
      <c r="AL33" t="s">
        <v>68</v>
      </c>
      <c r="AM33" t="s">
        <v>68</v>
      </c>
      <c r="AN33" t="s">
        <v>68</v>
      </c>
      <c r="AO33">
        <v>0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 t="s">
        <v>68</v>
      </c>
      <c r="AX33" t="s">
        <v>68</v>
      </c>
      <c r="AY33">
        <v>1</v>
      </c>
      <c r="AZ33" t="s">
        <v>68</v>
      </c>
      <c r="BA33">
        <v>2</v>
      </c>
      <c r="BB33" t="s">
        <v>78</v>
      </c>
      <c r="BC33" t="s">
        <v>68</v>
      </c>
      <c r="BD33" t="s">
        <v>87</v>
      </c>
      <c r="BE33" t="s">
        <v>68</v>
      </c>
      <c r="BF33" t="s">
        <v>72</v>
      </c>
      <c r="BG33" t="s">
        <v>68</v>
      </c>
      <c r="BH33" t="s">
        <v>68</v>
      </c>
      <c r="BI33" t="s">
        <v>68</v>
      </c>
      <c r="BJ33" t="s">
        <v>68</v>
      </c>
      <c r="BK33" t="s">
        <v>68</v>
      </c>
      <c r="BL33" t="s">
        <v>72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1</v>
      </c>
      <c r="B34">
        <v>1</v>
      </c>
      <c r="C34">
        <v>1</v>
      </c>
      <c r="D34" t="s">
        <v>68</v>
      </c>
      <c r="E34" s="1">
        <v>660010000000</v>
      </c>
      <c r="F34" t="s">
        <v>75</v>
      </c>
      <c r="G34">
        <v>2</v>
      </c>
      <c r="H34">
        <v>2012</v>
      </c>
      <c r="I34">
        <v>9</v>
      </c>
      <c r="J34">
        <v>6</v>
      </c>
      <c r="K34">
        <v>20</v>
      </c>
      <c r="L34">
        <v>1</v>
      </c>
      <c r="M34">
        <v>1</v>
      </c>
      <c r="N34">
        <v>20</v>
      </c>
      <c r="O34">
        <v>5</v>
      </c>
      <c r="P34">
        <v>9</v>
      </c>
      <c r="Q34">
        <v>5</v>
      </c>
      <c r="R34">
        <v>2</v>
      </c>
      <c r="S34" t="s">
        <v>68</v>
      </c>
      <c r="T34" t="s">
        <v>148</v>
      </c>
      <c r="U34">
        <v>6</v>
      </c>
      <c r="V34">
        <v>170</v>
      </c>
      <c r="W34">
        <v>66</v>
      </c>
      <c r="X34">
        <v>1</v>
      </c>
      <c r="Y34">
        <v>1</v>
      </c>
      <c r="Z34">
        <v>1</v>
      </c>
      <c r="AA34">
        <v>1</v>
      </c>
      <c r="AB34" t="s">
        <v>101</v>
      </c>
      <c r="AC34">
        <v>1</v>
      </c>
      <c r="AD34">
        <v>2</v>
      </c>
      <c r="AE34" t="s">
        <v>68</v>
      </c>
      <c r="AF34" t="s">
        <v>68</v>
      </c>
      <c r="AG34" t="s">
        <v>68</v>
      </c>
      <c r="AH34" t="s">
        <v>68</v>
      </c>
      <c r="AI34">
        <v>0</v>
      </c>
      <c r="AJ34" t="s">
        <v>68</v>
      </c>
      <c r="AK34" t="s">
        <v>68</v>
      </c>
      <c r="AL34" t="s">
        <v>68</v>
      </c>
      <c r="AM34" t="s">
        <v>68</v>
      </c>
      <c r="AN34" t="s">
        <v>68</v>
      </c>
      <c r="AO34">
        <v>0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>
        <v>1</v>
      </c>
      <c r="AX34" t="s">
        <v>68</v>
      </c>
      <c r="AY34" t="s">
        <v>68</v>
      </c>
      <c r="AZ34" t="s">
        <v>68</v>
      </c>
      <c r="BA34">
        <v>1</v>
      </c>
      <c r="BB34" t="s">
        <v>149</v>
      </c>
      <c r="BC34" t="s">
        <v>150</v>
      </c>
      <c r="BD34" t="s">
        <v>72</v>
      </c>
      <c r="BE34" t="s">
        <v>68</v>
      </c>
      <c r="BF34" t="s">
        <v>68</v>
      </c>
      <c r="BG34" t="s">
        <v>68</v>
      </c>
      <c r="BH34" t="s">
        <v>68</v>
      </c>
      <c r="BI34" t="s">
        <v>68</v>
      </c>
      <c r="BJ34" t="s">
        <v>68</v>
      </c>
      <c r="BK34" t="s">
        <v>68</v>
      </c>
      <c r="BL34" t="s">
        <v>72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</v>
      </c>
      <c r="B35">
        <v>1</v>
      </c>
      <c r="C35">
        <v>1</v>
      </c>
      <c r="D35" t="s">
        <v>68</v>
      </c>
      <c r="E35" s="1">
        <v>660010000000</v>
      </c>
      <c r="F35" t="s">
        <v>151</v>
      </c>
      <c r="G35">
        <v>2</v>
      </c>
      <c r="H35">
        <v>2012</v>
      </c>
      <c r="I35">
        <v>9</v>
      </c>
      <c r="J35">
        <v>7</v>
      </c>
      <c r="K35">
        <v>45</v>
      </c>
      <c r="L35">
        <v>1</v>
      </c>
      <c r="M35">
        <v>6</v>
      </c>
      <c r="N35">
        <v>23</v>
      </c>
      <c r="O35">
        <v>6</v>
      </c>
      <c r="P35">
        <v>3</v>
      </c>
      <c r="Q35">
        <v>9</v>
      </c>
      <c r="R35">
        <v>2</v>
      </c>
      <c r="S35" t="s">
        <v>68</v>
      </c>
      <c r="T35" t="s">
        <v>130</v>
      </c>
      <c r="U35">
        <v>6</v>
      </c>
      <c r="V35">
        <v>170</v>
      </c>
      <c r="W35">
        <v>66</v>
      </c>
      <c r="X35">
        <v>1</v>
      </c>
      <c r="Y35">
        <v>1</v>
      </c>
      <c r="Z35">
        <v>1</v>
      </c>
      <c r="AA35">
        <v>1</v>
      </c>
      <c r="AB35" t="s">
        <v>101</v>
      </c>
      <c r="AC35">
        <v>1</v>
      </c>
      <c r="AD35">
        <v>2</v>
      </c>
      <c r="AE35" t="s">
        <v>68</v>
      </c>
      <c r="AF35" t="s">
        <v>68</v>
      </c>
      <c r="AG35" t="s">
        <v>68</v>
      </c>
      <c r="AH35" t="s">
        <v>68</v>
      </c>
      <c r="AI35">
        <v>0</v>
      </c>
      <c r="AJ35">
        <v>0</v>
      </c>
      <c r="AK35">
        <v>0</v>
      </c>
      <c r="AL35">
        <v>0</v>
      </c>
      <c r="AM35" t="s">
        <v>68</v>
      </c>
      <c r="AN35" t="s">
        <v>68</v>
      </c>
      <c r="AO35">
        <v>0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>
        <v>1</v>
      </c>
      <c r="AX35" t="s">
        <v>68</v>
      </c>
      <c r="AY35" t="s">
        <v>68</v>
      </c>
      <c r="AZ35" t="s">
        <v>68</v>
      </c>
      <c r="BA35">
        <v>1</v>
      </c>
      <c r="BB35" t="s">
        <v>135</v>
      </c>
      <c r="BC35" t="s">
        <v>68</v>
      </c>
      <c r="BD35" t="s">
        <v>92</v>
      </c>
      <c r="BE35" t="s">
        <v>68</v>
      </c>
      <c r="BF35" t="s">
        <v>109</v>
      </c>
      <c r="BG35" t="s">
        <v>68</v>
      </c>
      <c r="BH35" t="s">
        <v>152</v>
      </c>
      <c r="BI35" t="s">
        <v>68</v>
      </c>
      <c r="BJ35" t="s">
        <v>72</v>
      </c>
      <c r="BK35" t="s">
        <v>68</v>
      </c>
      <c r="BL35" t="s">
        <v>72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1</v>
      </c>
      <c r="D36" t="s">
        <v>68</v>
      </c>
      <c r="E36" s="1">
        <v>660010000000</v>
      </c>
      <c r="F36" t="s">
        <v>75</v>
      </c>
      <c r="G36">
        <v>2</v>
      </c>
      <c r="H36">
        <v>2012</v>
      </c>
      <c r="I36">
        <v>9</v>
      </c>
      <c r="J36">
        <v>3</v>
      </c>
      <c r="K36">
        <v>50</v>
      </c>
      <c r="L36">
        <v>1</v>
      </c>
      <c r="M36">
        <v>6</v>
      </c>
      <c r="N36">
        <v>26</v>
      </c>
      <c r="O36">
        <v>6</v>
      </c>
      <c r="P36">
        <v>3</v>
      </c>
      <c r="Q36">
        <v>9</v>
      </c>
      <c r="R36">
        <v>2</v>
      </c>
      <c r="S36" t="s">
        <v>68</v>
      </c>
      <c r="T36" t="s">
        <v>112</v>
      </c>
      <c r="U36">
        <v>6</v>
      </c>
      <c r="V36">
        <v>170</v>
      </c>
      <c r="W36">
        <v>66</v>
      </c>
      <c r="X36">
        <v>1</v>
      </c>
      <c r="Y36">
        <v>1</v>
      </c>
      <c r="Z36">
        <v>1</v>
      </c>
      <c r="AA36">
        <v>1</v>
      </c>
      <c r="AB36" t="s">
        <v>153</v>
      </c>
      <c r="AC36">
        <v>1</v>
      </c>
      <c r="AD36">
        <v>2</v>
      </c>
      <c r="AE36" t="s">
        <v>68</v>
      </c>
      <c r="AF36" t="s">
        <v>68</v>
      </c>
      <c r="AG36" t="s">
        <v>68</v>
      </c>
      <c r="AH36" t="s">
        <v>68</v>
      </c>
      <c r="AI36">
        <v>0</v>
      </c>
      <c r="AJ36">
        <v>0</v>
      </c>
      <c r="AK36">
        <v>0</v>
      </c>
      <c r="AL36">
        <v>0</v>
      </c>
      <c r="AM36" t="s">
        <v>68</v>
      </c>
      <c r="AN36" t="s">
        <v>68</v>
      </c>
      <c r="AO36">
        <v>0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>
        <v>1</v>
      </c>
      <c r="AX36" t="s">
        <v>68</v>
      </c>
      <c r="AY36" t="s">
        <v>68</v>
      </c>
      <c r="AZ36" t="s">
        <v>68</v>
      </c>
      <c r="BA36">
        <v>1</v>
      </c>
      <c r="BB36" t="s">
        <v>106</v>
      </c>
      <c r="BC36" t="s">
        <v>68</v>
      </c>
      <c r="BD36" t="s">
        <v>72</v>
      </c>
      <c r="BE36" t="s">
        <v>68</v>
      </c>
      <c r="BF36" t="s">
        <v>68</v>
      </c>
      <c r="BG36" t="s">
        <v>68</v>
      </c>
      <c r="BH36" t="s">
        <v>68</v>
      </c>
      <c r="BI36" t="s">
        <v>68</v>
      </c>
      <c r="BJ36" t="s">
        <v>102</v>
      </c>
      <c r="BK36" t="s">
        <v>68</v>
      </c>
      <c r="BL36" t="s">
        <v>72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400</v>
      </c>
      <c r="B37">
        <v>1</v>
      </c>
      <c r="C37">
        <v>3</v>
      </c>
      <c r="D37" t="s">
        <v>68</v>
      </c>
      <c r="E37" s="1">
        <v>664000000000</v>
      </c>
      <c r="F37" t="s">
        <v>154</v>
      </c>
      <c r="G37">
        <v>2</v>
      </c>
      <c r="H37">
        <v>2012</v>
      </c>
      <c r="I37">
        <v>9</v>
      </c>
      <c r="J37">
        <v>9</v>
      </c>
      <c r="K37">
        <v>30</v>
      </c>
      <c r="L37">
        <v>1</v>
      </c>
      <c r="M37">
        <v>1</v>
      </c>
      <c r="N37">
        <v>24</v>
      </c>
      <c r="O37">
        <v>6</v>
      </c>
      <c r="P37">
        <v>2</v>
      </c>
      <c r="Q37">
        <v>2</v>
      </c>
      <c r="R37">
        <v>2</v>
      </c>
      <c r="S37" t="s">
        <v>68</v>
      </c>
      <c r="T37" t="s">
        <v>123</v>
      </c>
      <c r="U37">
        <v>6</v>
      </c>
      <c r="V37">
        <v>170</v>
      </c>
      <c r="W37">
        <v>66</v>
      </c>
      <c r="X37">
        <v>400</v>
      </c>
      <c r="Y37">
        <v>1</v>
      </c>
      <c r="Z37">
        <v>1</v>
      </c>
      <c r="AA37">
        <v>1</v>
      </c>
      <c r="AB37" t="s">
        <v>101</v>
      </c>
      <c r="AC37">
        <v>1</v>
      </c>
      <c r="AD37">
        <v>2</v>
      </c>
      <c r="AE37" t="s">
        <v>68</v>
      </c>
      <c r="AF37" t="s">
        <v>68</v>
      </c>
      <c r="AG37" t="s">
        <v>68</v>
      </c>
      <c r="AH37" t="s">
        <v>68</v>
      </c>
      <c r="AI37">
        <v>0</v>
      </c>
      <c r="AJ37" t="s">
        <v>68</v>
      </c>
      <c r="AK37" t="s">
        <v>68</v>
      </c>
      <c r="AL37" t="s">
        <v>68</v>
      </c>
      <c r="AM37" t="s">
        <v>68</v>
      </c>
      <c r="AN37" t="s">
        <v>68</v>
      </c>
      <c r="AO37">
        <v>0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 t="s">
        <v>68</v>
      </c>
      <c r="AX37" t="s">
        <v>68</v>
      </c>
      <c r="AY37">
        <v>1</v>
      </c>
      <c r="AZ37" t="s">
        <v>68</v>
      </c>
      <c r="BA37">
        <v>2</v>
      </c>
      <c r="BB37" t="s">
        <v>92</v>
      </c>
      <c r="BC37" t="s">
        <v>68</v>
      </c>
      <c r="BD37" t="s">
        <v>72</v>
      </c>
      <c r="BE37" t="s">
        <v>68</v>
      </c>
      <c r="BF37" t="s">
        <v>68</v>
      </c>
      <c r="BG37" t="s">
        <v>68</v>
      </c>
      <c r="BH37" t="s">
        <v>68</v>
      </c>
      <c r="BI37" t="s">
        <v>68</v>
      </c>
      <c r="BJ37" t="s">
        <v>68</v>
      </c>
      <c r="BK37" t="s">
        <v>68</v>
      </c>
      <c r="BL37" t="s">
        <v>72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1</v>
      </c>
      <c r="B38">
        <v>1</v>
      </c>
      <c r="C38">
        <v>1</v>
      </c>
      <c r="D38" t="s">
        <v>68</v>
      </c>
      <c r="E38" s="1">
        <v>660010000000</v>
      </c>
      <c r="F38" t="s">
        <v>75</v>
      </c>
      <c r="G38">
        <v>2</v>
      </c>
      <c r="H38">
        <v>2012</v>
      </c>
      <c r="I38">
        <v>9</v>
      </c>
      <c r="J38">
        <v>7</v>
      </c>
      <c r="K38">
        <v>36</v>
      </c>
      <c r="L38">
        <v>1</v>
      </c>
      <c r="M38">
        <v>5</v>
      </c>
      <c r="N38">
        <v>22</v>
      </c>
      <c r="O38">
        <v>6</v>
      </c>
      <c r="P38">
        <v>2</v>
      </c>
      <c r="Q38">
        <v>5</v>
      </c>
      <c r="R38">
        <v>2</v>
      </c>
      <c r="S38" t="s">
        <v>68</v>
      </c>
      <c r="T38" t="s">
        <v>155</v>
      </c>
      <c r="U38">
        <v>6</v>
      </c>
      <c r="V38">
        <v>170</v>
      </c>
      <c r="W38">
        <v>66</v>
      </c>
      <c r="X38">
        <v>1</v>
      </c>
      <c r="Y38">
        <v>1</v>
      </c>
      <c r="Z38">
        <v>1</v>
      </c>
      <c r="AA38">
        <v>1</v>
      </c>
      <c r="AB38" t="s">
        <v>101</v>
      </c>
      <c r="AC38">
        <v>1</v>
      </c>
      <c r="AD38">
        <v>1</v>
      </c>
      <c r="AE38" t="s">
        <v>68</v>
      </c>
      <c r="AF38" t="s">
        <v>68</v>
      </c>
      <c r="AG38" t="s">
        <v>68</v>
      </c>
      <c r="AH38" t="s">
        <v>68</v>
      </c>
      <c r="AI38">
        <v>0</v>
      </c>
      <c r="AJ38" t="s">
        <v>68</v>
      </c>
      <c r="AK38" t="s">
        <v>68</v>
      </c>
      <c r="AL38" t="s">
        <v>68</v>
      </c>
      <c r="AM38" t="s">
        <v>68</v>
      </c>
      <c r="AN38" t="s">
        <v>68</v>
      </c>
      <c r="AO38">
        <v>0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>
        <v>1</v>
      </c>
      <c r="AX38" t="s">
        <v>68</v>
      </c>
      <c r="AY38" t="s">
        <v>68</v>
      </c>
      <c r="AZ38" t="s">
        <v>68</v>
      </c>
      <c r="BA38">
        <v>1</v>
      </c>
      <c r="BB38" t="s">
        <v>82</v>
      </c>
      <c r="BC38" t="s">
        <v>68</v>
      </c>
      <c r="BD38" t="s">
        <v>156</v>
      </c>
      <c r="BE38" t="s">
        <v>68</v>
      </c>
      <c r="BF38" t="s">
        <v>72</v>
      </c>
      <c r="BG38" t="s">
        <v>68</v>
      </c>
      <c r="BH38" t="s">
        <v>96</v>
      </c>
      <c r="BI38" t="s">
        <v>68</v>
      </c>
      <c r="BJ38" t="s">
        <v>68</v>
      </c>
      <c r="BK38" t="s">
        <v>68</v>
      </c>
      <c r="BL38" t="s">
        <v>72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572</v>
      </c>
      <c r="B39">
        <v>3</v>
      </c>
      <c r="C39">
        <v>3</v>
      </c>
      <c r="D39" t="s">
        <v>68</v>
      </c>
      <c r="E39" s="1">
        <v>665720000000</v>
      </c>
      <c r="F39" t="s">
        <v>157</v>
      </c>
      <c r="G39">
        <v>2</v>
      </c>
      <c r="H39">
        <v>2012</v>
      </c>
      <c r="I39">
        <v>9</v>
      </c>
      <c r="J39">
        <v>7</v>
      </c>
      <c r="K39">
        <v>0</v>
      </c>
      <c r="L39">
        <v>1</v>
      </c>
      <c r="M39">
        <v>1</v>
      </c>
      <c r="N39">
        <v>20</v>
      </c>
      <c r="O39">
        <v>5</v>
      </c>
      <c r="P39">
        <v>3</v>
      </c>
      <c r="Q39">
        <v>6</v>
      </c>
      <c r="R39">
        <v>2</v>
      </c>
      <c r="S39" t="s">
        <v>68</v>
      </c>
      <c r="T39" t="s">
        <v>158</v>
      </c>
      <c r="U39">
        <v>5</v>
      </c>
      <c r="V39">
        <v>170</v>
      </c>
      <c r="W39">
        <v>66</v>
      </c>
      <c r="X39">
        <v>572</v>
      </c>
      <c r="Y39">
        <v>3</v>
      </c>
      <c r="Z39">
        <v>2</v>
      </c>
      <c r="AA39">
        <v>2</v>
      </c>
      <c r="AB39" t="s">
        <v>91</v>
      </c>
      <c r="AC39">
        <v>1</v>
      </c>
      <c r="AD39">
        <v>2</v>
      </c>
      <c r="AE39" t="s">
        <v>68</v>
      </c>
      <c r="AF39" t="s">
        <v>68</v>
      </c>
      <c r="AG39" t="s">
        <v>68</v>
      </c>
      <c r="AH39" t="s">
        <v>68</v>
      </c>
      <c r="AI39">
        <v>0</v>
      </c>
      <c r="AJ39" t="s">
        <v>68</v>
      </c>
      <c r="AK39" t="s">
        <v>68</v>
      </c>
      <c r="AL39" t="s">
        <v>68</v>
      </c>
      <c r="AM39" t="s">
        <v>68</v>
      </c>
      <c r="AN39" t="s">
        <v>68</v>
      </c>
      <c r="AO39">
        <v>0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 t="s">
        <v>68</v>
      </c>
      <c r="AX39" t="s">
        <v>68</v>
      </c>
      <c r="AY39">
        <v>1</v>
      </c>
      <c r="AZ39" t="s">
        <v>68</v>
      </c>
      <c r="BA39">
        <v>2</v>
      </c>
      <c r="BB39" t="s">
        <v>82</v>
      </c>
      <c r="BC39" t="s">
        <v>68</v>
      </c>
      <c r="BD39" t="s">
        <v>120</v>
      </c>
      <c r="BE39" t="s">
        <v>68</v>
      </c>
      <c r="BF39" t="s">
        <v>72</v>
      </c>
      <c r="BG39" t="s">
        <v>68</v>
      </c>
      <c r="BH39" t="s">
        <v>68</v>
      </c>
      <c r="BI39" t="s">
        <v>68</v>
      </c>
      <c r="BJ39" t="s">
        <v>68</v>
      </c>
      <c r="BK39" t="s">
        <v>68</v>
      </c>
      <c r="BL39" t="s">
        <v>72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170</v>
      </c>
      <c r="B40">
        <v>1</v>
      </c>
      <c r="C40">
        <v>1</v>
      </c>
      <c r="D40" t="s">
        <v>68</v>
      </c>
      <c r="E40" s="1">
        <v>661700000000</v>
      </c>
      <c r="F40" t="s">
        <v>127</v>
      </c>
      <c r="G40">
        <v>2</v>
      </c>
      <c r="H40">
        <v>2012</v>
      </c>
      <c r="I40">
        <v>10</v>
      </c>
      <c r="J40">
        <v>0</v>
      </c>
      <c r="K40">
        <v>15</v>
      </c>
      <c r="L40">
        <v>1</v>
      </c>
      <c r="M40">
        <v>4</v>
      </c>
      <c r="N40">
        <v>25</v>
      </c>
      <c r="O40">
        <v>6</v>
      </c>
      <c r="P40">
        <v>2</v>
      </c>
      <c r="Q40">
        <v>4</v>
      </c>
      <c r="R40">
        <v>2</v>
      </c>
      <c r="S40" t="s">
        <v>68</v>
      </c>
      <c r="T40" t="s">
        <v>142</v>
      </c>
      <c r="U40">
        <v>6</v>
      </c>
      <c r="V40">
        <v>170</v>
      </c>
      <c r="W40">
        <v>66</v>
      </c>
      <c r="X40">
        <v>170</v>
      </c>
      <c r="Y40">
        <v>1</v>
      </c>
      <c r="Z40">
        <v>2</v>
      </c>
      <c r="AA40">
        <v>2</v>
      </c>
      <c r="AB40" t="s">
        <v>91</v>
      </c>
      <c r="AC40">
        <v>1</v>
      </c>
      <c r="AD40">
        <v>2</v>
      </c>
      <c r="AE40" t="s">
        <v>68</v>
      </c>
      <c r="AF40" t="s">
        <v>68</v>
      </c>
      <c r="AG40" t="s">
        <v>68</v>
      </c>
      <c r="AH40" t="s">
        <v>68</v>
      </c>
      <c r="AI40">
        <v>0</v>
      </c>
      <c r="AJ40" t="s">
        <v>68</v>
      </c>
      <c r="AK40" t="s">
        <v>68</v>
      </c>
      <c r="AL40" t="s">
        <v>68</v>
      </c>
      <c r="AM40" t="s">
        <v>68</v>
      </c>
      <c r="AN40" t="s">
        <v>68</v>
      </c>
      <c r="AO40">
        <v>0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>
        <v>1</v>
      </c>
      <c r="AX40" t="s">
        <v>68</v>
      </c>
      <c r="AY40">
        <v>1</v>
      </c>
      <c r="AZ40" t="s">
        <v>68</v>
      </c>
      <c r="BA40">
        <v>1</v>
      </c>
      <c r="BB40" t="s">
        <v>72</v>
      </c>
      <c r="BC40" t="s">
        <v>68</v>
      </c>
      <c r="BD40" t="s">
        <v>88</v>
      </c>
      <c r="BE40" t="s">
        <v>68</v>
      </c>
      <c r="BF40" t="s">
        <v>136</v>
      </c>
      <c r="BG40" t="s">
        <v>68</v>
      </c>
      <c r="BH40" t="s">
        <v>68</v>
      </c>
      <c r="BI40" t="s">
        <v>68</v>
      </c>
      <c r="BJ40" t="s">
        <v>78</v>
      </c>
      <c r="BK40" t="s">
        <v>68</v>
      </c>
      <c r="BL40" t="s">
        <v>72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1</v>
      </c>
      <c r="B41">
        <v>1</v>
      </c>
      <c r="C41">
        <v>3</v>
      </c>
      <c r="D41" t="s">
        <v>68</v>
      </c>
      <c r="E41" s="1">
        <v>660010000000</v>
      </c>
      <c r="F41" t="s">
        <v>79</v>
      </c>
      <c r="G41">
        <v>2</v>
      </c>
      <c r="H41">
        <v>2012</v>
      </c>
      <c r="I41">
        <v>10</v>
      </c>
      <c r="J41">
        <v>5</v>
      </c>
      <c r="K41">
        <v>15</v>
      </c>
      <c r="L41">
        <v>1</v>
      </c>
      <c r="M41">
        <v>1</v>
      </c>
      <c r="N41">
        <v>21</v>
      </c>
      <c r="O41">
        <v>6</v>
      </c>
      <c r="P41">
        <v>3</v>
      </c>
      <c r="Q41">
        <v>9</v>
      </c>
      <c r="R41">
        <v>2</v>
      </c>
      <c r="S41" t="s">
        <v>68</v>
      </c>
      <c r="T41" t="s">
        <v>159</v>
      </c>
      <c r="U41">
        <v>6</v>
      </c>
      <c r="V41">
        <v>170</v>
      </c>
      <c r="W41">
        <v>66</v>
      </c>
      <c r="X41">
        <v>1</v>
      </c>
      <c r="Y41">
        <v>1</v>
      </c>
      <c r="Z41">
        <v>3</v>
      </c>
      <c r="AA41">
        <v>5</v>
      </c>
      <c r="AB41" t="s">
        <v>160</v>
      </c>
      <c r="AC41">
        <v>1</v>
      </c>
      <c r="AD41">
        <v>2</v>
      </c>
      <c r="AE41" t="s">
        <v>68</v>
      </c>
      <c r="AF41" t="s">
        <v>68</v>
      </c>
      <c r="AG41" t="s">
        <v>68</v>
      </c>
      <c r="AH41" t="s">
        <v>68</v>
      </c>
      <c r="AI41">
        <v>0</v>
      </c>
      <c r="AJ41" t="s">
        <v>68</v>
      </c>
      <c r="AK41" t="s">
        <v>68</v>
      </c>
      <c r="AL41" t="s">
        <v>68</v>
      </c>
      <c r="AM41" t="s">
        <v>68</v>
      </c>
      <c r="AN41" t="s">
        <v>68</v>
      </c>
      <c r="AO41">
        <v>0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>
        <v>1</v>
      </c>
      <c r="AX41" t="s">
        <v>68</v>
      </c>
      <c r="AY41">
        <v>1</v>
      </c>
      <c r="AZ41" t="s">
        <v>68</v>
      </c>
      <c r="BA41">
        <v>1</v>
      </c>
      <c r="BB41" t="s">
        <v>161</v>
      </c>
      <c r="BC41" t="s">
        <v>68</v>
      </c>
      <c r="BD41" t="s">
        <v>72</v>
      </c>
      <c r="BE41" t="s">
        <v>68</v>
      </c>
      <c r="BF41" t="s">
        <v>68</v>
      </c>
      <c r="BG41" t="s">
        <v>68</v>
      </c>
      <c r="BH41" t="s">
        <v>68</v>
      </c>
      <c r="BI41" t="s">
        <v>68</v>
      </c>
      <c r="BJ41" t="s">
        <v>162</v>
      </c>
      <c r="BK41" t="s">
        <v>68</v>
      </c>
      <c r="BL41" t="s">
        <v>72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1</v>
      </c>
      <c r="B42">
        <v>1</v>
      </c>
      <c r="C42">
        <v>1</v>
      </c>
      <c r="D42" t="s">
        <v>68</v>
      </c>
      <c r="E42" s="1">
        <v>660010000000</v>
      </c>
      <c r="F42" t="s">
        <v>69</v>
      </c>
      <c r="G42">
        <v>2</v>
      </c>
      <c r="H42">
        <v>2012</v>
      </c>
      <c r="I42">
        <v>10</v>
      </c>
      <c r="J42">
        <v>4</v>
      </c>
      <c r="K42">
        <v>25</v>
      </c>
      <c r="L42">
        <v>1</v>
      </c>
      <c r="M42">
        <v>9</v>
      </c>
      <c r="N42">
        <v>22</v>
      </c>
      <c r="O42">
        <v>6</v>
      </c>
      <c r="P42">
        <v>2</v>
      </c>
      <c r="Q42">
        <v>5</v>
      </c>
      <c r="R42">
        <v>2</v>
      </c>
      <c r="S42" t="s">
        <v>68</v>
      </c>
      <c r="T42" t="s">
        <v>123</v>
      </c>
      <c r="U42">
        <v>6</v>
      </c>
      <c r="V42">
        <v>170</v>
      </c>
      <c r="W42">
        <v>66</v>
      </c>
      <c r="X42">
        <v>170</v>
      </c>
      <c r="Y42">
        <v>1</v>
      </c>
      <c r="Z42">
        <v>2</v>
      </c>
      <c r="AA42">
        <v>2</v>
      </c>
      <c r="AB42" t="s">
        <v>147</v>
      </c>
      <c r="AC42">
        <v>1</v>
      </c>
      <c r="AD42">
        <v>2</v>
      </c>
      <c r="AE42" t="s">
        <v>68</v>
      </c>
      <c r="AF42" t="s">
        <v>68</v>
      </c>
      <c r="AG42" t="s">
        <v>68</v>
      </c>
      <c r="AH42" t="s">
        <v>68</v>
      </c>
      <c r="AI42">
        <v>0</v>
      </c>
      <c r="AJ42">
        <v>0</v>
      </c>
      <c r="AK42">
        <v>0</v>
      </c>
      <c r="AL42">
        <v>0</v>
      </c>
      <c r="AM42" t="s">
        <v>68</v>
      </c>
      <c r="AN42" t="s">
        <v>68</v>
      </c>
      <c r="AO42">
        <v>0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>
        <v>1</v>
      </c>
      <c r="AX42" t="s">
        <v>68</v>
      </c>
      <c r="AY42" t="s">
        <v>68</v>
      </c>
      <c r="AZ42" t="s">
        <v>68</v>
      </c>
      <c r="BA42">
        <v>1</v>
      </c>
      <c r="BB42" t="s">
        <v>78</v>
      </c>
      <c r="BC42" t="s">
        <v>68</v>
      </c>
      <c r="BD42" t="s">
        <v>163</v>
      </c>
      <c r="BE42" t="s">
        <v>68</v>
      </c>
      <c r="BF42" t="s">
        <v>68</v>
      </c>
      <c r="BG42" t="s">
        <v>68</v>
      </c>
      <c r="BH42" t="s">
        <v>68</v>
      </c>
      <c r="BI42" t="s">
        <v>68</v>
      </c>
      <c r="BJ42" t="s">
        <v>72</v>
      </c>
      <c r="BK42" t="s">
        <v>68</v>
      </c>
      <c r="BL42" t="s">
        <v>72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1</v>
      </c>
      <c r="B43">
        <v>1</v>
      </c>
      <c r="C43">
        <v>1</v>
      </c>
      <c r="D43" t="s">
        <v>68</v>
      </c>
      <c r="E43" s="1">
        <v>660010000000</v>
      </c>
      <c r="F43" t="s">
        <v>75</v>
      </c>
      <c r="G43">
        <v>2</v>
      </c>
      <c r="H43">
        <v>2012</v>
      </c>
      <c r="I43">
        <v>11</v>
      </c>
      <c r="J43">
        <v>19</v>
      </c>
      <c r="K43">
        <v>50</v>
      </c>
      <c r="L43">
        <v>1</v>
      </c>
      <c r="M43">
        <v>6</v>
      </c>
      <c r="N43">
        <v>21</v>
      </c>
      <c r="O43">
        <v>6</v>
      </c>
      <c r="P43">
        <v>2</v>
      </c>
      <c r="Q43">
        <v>2</v>
      </c>
      <c r="R43">
        <v>2</v>
      </c>
      <c r="S43" t="s">
        <v>68</v>
      </c>
      <c r="T43" t="s">
        <v>164</v>
      </c>
      <c r="U43">
        <v>6</v>
      </c>
      <c r="V43">
        <v>170</v>
      </c>
      <c r="W43">
        <v>66</v>
      </c>
      <c r="X43">
        <v>170</v>
      </c>
      <c r="Y43">
        <v>1</v>
      </c>
      <c r="Z43">
        <v>1</v>
      </c>
      <c r="AA43">
        <v>1</v>
      </c>
      <c r="AB43" t="s">
        <v>77</v>
      </c>
      <c r="AC43">
        <v>1</v>
      </c>
      <c r="AD43">
        <v>1</v>
      </c>
      <c r="AE43" t="s">
        <v>68</v>
      </c>
      <c r="AF43" t="s">
        <v>68</v>
      </c>
      <c r="AG43" t="s">
        <v>68</v>
      </c>
      <c r="AH43" t="s">
        <v>68</v>
      </c>
      <c r="AI43">
        <v>0</v>
      </c>
      <c r="AJ43">
        <v>0</v>
      </c>
      <c r="AK43">
        <v>0</v>
      </c>
      <c r="AL43">
        <v>0</v>
      </c>
      <c r="AM43" t="s">
        <v>68</v>
      </c>
      <c r="AN43" t="s">
        <v>68</v>
      </c>
      <c r="AO43">
        <v>0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>
        <v>1</v>
      </c>
      <c r="AX43" t="s">
        <v>68</v>
      </c>
      <c r="AY43" t="s">
        <v>68</v>
      </c>
      <c r="AZ43" t="s">
        <v>68</v>
      </c>
      <c r="BA43">
        <v>1</v>
      </c>
      <c r="BB43" t="s">
        <v>165</v>
      </c>
      <c r="BC43" t="s">
        <v>68</v>
      </c>
      <c r="BD43" t="s">
        <v>73</v>
      </c>
      <c r="BE43" t="s">
        <v>68</v>
      </c>
      <c r="BF43" t="s">
        <v>87</v>
      </c>
      <c r="BG43" t="s">
        <v>68</v>
      </c>
      <c r="BH43" t="s">
        <v>72</v>
      </c>
      <c r="BI43" t="s">
        <v>68</v>
      </c>
      <c r="BJ43" t="s">
        <v>68</v>
      </c>
      <c r="BK43" t="s">
        <v>68</v>
      </c>
      <c r="BL43" t="s">
        <v>72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1</v>
      </c>
      <c r="B44">
        <v>1</v>
      </c>
      <c r="C44">
        <v>1</v>
      </c>
      <c r="D44" t="s">
        <v>68</v>
      </c>
      <c r="E44" s="1">
        <v>660010000000</v>
      </c>
      <c r="F44" t="s">
        <v>75</v>
      </c>
      <c r="G44">
        <v>2</v>
      </c>
      <c r="H44">
        <v>2012</v>
      </c>
      <c r="I44">
        <v>11</v>
      </c>
      <c r="J44">
        <v>17</v>
      </c>
      <c r="K44">
        <v>55</v>
      </c>
      <c r="L44">
        <v>1</v>
      </c>
      <c r="M44">
        <v>6</v>
      </c>
      <c r="N44">
        <v>22</v>
      </c>
      <c r="O44">
        <v>6</v>
      </c>
      <c r="P44">
        <v>2</v>
      </c>
      <c r="Q44">
        <v>5</v>
      </c>
      <c r="R44">
        <v>2</v>
      </c>
      <c r="S44" t="s">
        <v>68</v>
      </c>
      <c r="T44" t="s">
        <v>166</v>
      </c>
      <c r="U44">
        <v>6</v>
      </c>
      <c r="V44">
        <v>170</v>
      </c>
      <c r="W44">
        <v>66</v>
      </c>
      <c r="X44">
        <v>1</v>
      </c>
      <c r="Y44">
        <v>1</v>
      </c>
      <c r="Z44">
        <v>1</v>
      </c>
      <c r="AA44">
        <v>1</v>
      </c>
      <c r="AB44" t="s">
        <v>94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>
        <v>0</v>
      </c>
      <c r="AJ44">
        <v>0</v>
      </c>
      <c r="AK44">
        <v>0</v>
      </c>
      <c r="AL44">
        <v>0</v>
      </c>
      <c r="AM44" t="s">
        <v>68</v>
      </c>
      <c r="AN44" t="s">
        <v>68</v>
      </c>
      <c r="AO44">
        <v>0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>
        <v>1</v>
      </c>
      <c r="AX44" t="s">
        <v>68</v>
      </c>
      <c r="AY44">
        <v>1</v>
      </c>
      <c r="AZ44" t="s">
        <v>68</v>
      </c>
      <c r="BA44">
        <v>1</v>
      </c>
      <c r="BB44" t="s">
        <v>92</v>
      </c>
      <c r="BC44" t="s">
        <v>68</v>
      </c>
      <c r="BD44" t="s">
        <v>78</v>
      </c>
      <c r="BE44" t="s">
        <v>68</v>
      </c>
      <c r="BF44" t="s">
        <v>72</v>
      </c>
      <c r="BG44" t="s">
        <v>68</v>
      </c>
      <c r="BH44" t="s">
        <v>68</v>
      </c>
      <c r="BI44" t="s">
        <v>68</v>
      </c>
      <c r="BJ44" t="s">
        <v>167</v>
      </c>
      <c r="BK44" t="s">
        <v>68</v>
      </c>
      <c r="BL44" t="s">
        <v>72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572</v>
      </c>
      <c r="B45">
        <v>3</v>
      </c>
      <c r="C45">
        <v>3</v>
      </c>
      <c r="D45" t="s">
        <v>68</v>
      </c>
      <c r="E45" s="1">
        <v>665720000000</v>
      </c>
      <c r="F45" t="s">
        <v>157</v>
      </c>
      <c r="G45">
        <v>2</v>
      </c>
      <c r="H45">
        <v>2012</v>
      </c>
      <c r="I45">
        <v>11</v>
      </c>
      <c r="J45">
        <v>13</v>
      </c>
      <c r="K45">
        <v>30</v>
      </c>
      <c r="L45">
        <v>1</v>
      </c>
      <c r="M45">
        <v>1</v>
      </c>
      <c r="N45">
        <v>20</v>
      </c>
      <c r="O45">
        <v>5</v>
      </c>
      <c r="P45">
        <v>2</v>
      </c>
      <c r="Q45">
        <v>5</v>
      </c>
      <c r="R45">
        <v>2</v>
      </c>
      <c r="S45" t="s">
        <v>68</v>
      </c>
      <c r="T45" t="s">
        <v>158</v>
      </c>
      <c r="U45">
        <v>5</v>
      </c>
      <c r="V45">
        <v>170</v>
      </c>
      <c r="W45">
        <v>66</v>
      </c>
      <c r="X45">
        <v>572</v>
      </c>
      <c r="Y45">
        <v>3</v>
      </c>
      <c r="Z45">
        <v>2</v>
      </c>
      <c r="AA45">
        <v>2</v>
      </c>
      <c r="AB45" t="s">
        <v>147</v>
      </c>
      <c r="AC45">
        <v>1</v>
      </c>
      <c r="AD45">
        <v>2</v>
      </c>
      <c r="AE45" t="s">
        <v>68</v>
      </c>
      <c r="AF45" t="s">
        <v>68</v>
      </c>
      <c r="AG45" t="s">
        <v>68</v>
      </c>
      <c r="AH45" t="s">
        <v>68</v>
      </c>
      <c r="AI45">
        <v>0</v>
      </c>
      <c r="AJ45">
        <v>0</v>
      </c>
      <c r="AK45">
        <v>0</v>
      </c>
      <c r="AL45">
        <v>0</v>
      </c>
      <c r="AM45" t="s">
        <v>68</v>
      </c>
      <c r="AN45" t="s">
        <v>68</v>
      </c>
      <c r="AO45">
        <v>0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>
        <v>1</v>
      </c>
      <c r="AZ45" t="s">
        <v>68</v>
      </c>
      <c r="BA45">
        <v>1</v>
      </c>
      <c r="BB45" t="s">
        <v>82</v>
      </c>
      <c r="BC45" t="s">
        <v>68</v>
      </c>
      <c r="BD45" t="s">
        <v>168</v>
      </c>
      <c r="BE45" t="s">
        <v>68</v>
      </c>
      <c r="BF45" t="s">
        <v>97</v>
      </c>
      <c r="BG45" t="s">
        <v>68</v>
      </c>
      <c r="BH45" t="s">
        <v>72</v>
      </c>
      <c r="BI45" t="s">
        <v>68</v>
      </c>
      <c r="BJ45" t="s">
        <v>136</v>
      </c>
      <c r="BK45" t="s">
        <v>102</v>
      </c>
      <c r="BL45" t="s">
        <v>72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</v>
      </c>
      <c r="B46">
        <v>1</v>
      </c>
      <c r="C46">
        <v>1</v>
      </c>
      <c r="D46" t="s">
        <v>68</v>
      </c>
      <c r="E46" s="1">
        <v>660010000000</v>
      </c>
      <c r="F46" t="s">
        <v>79</v>
      </c>
      <c r="G46">
        <v>2</v>
      </c>
      <c r="H46">
        <v>2012</v>
      </c>
      <c r="I46">
        <v>12</v>
      </c>
      <c r="J46">
        <v>10</v>
      </c>
      <c r="K46">
        <v>0</v>
      </c>
      <c r="L46">
        <v>1</v>
      </c>
      <c r="M46">
        <v>6</v>
      </c>
      <c r="N46">
        <v>25</v>
      </c>
      <c r="O46">
        <v>6</v>
      </c>
      <c r="P46">
        <v>99</v>
      </c>
      <c r="Q46">
        <v>99</v>
      </c>
      <c r="R46">
        <v>2</v>
      </c>
      <c r="S46" t="s">
        <v>68</v>
      </c>
      <c r="T46" t="s">
        <v>169</v>
      </c>
      <c r="U46">
        <v>6</v>
      </c>
      <c r="V46">
        <v>170</v>
      </c>
      <c r="W46">
        <v>17</v>
      </c>
      <c r="X46">
        <v>614</v>
      </c>
      <c r="Y46">
        <v>1</v>
      </c>
      <c r="Z46">
        <v>3</v>
      </c>
      <c r="AA46">
        <v>5</v>
      </c>
      <c r="AB46" t="s">
        <v>170</v>
      </c>
      <c r="AC46">
        <v>1</v>
      </c>
      <c r="AD46">
        <v>2</v>
      </c>
      <c r="AE46" t="s">
        <v>68</v>
      </c>
      <c r="AF46" t="s">
        <v>68</v>
      </c>
      <c r="AG46" t="s">
        <v>68</v>
      </c>
      <c r="AH46" t="s">
        <v>68</v>
      </c>
      <c r="AI46">
        <v>0</v>
      </c>
      <c r="AJ46">
        <v>0</v>
      </c>
      <c r="AK46">
        <v>0</v>
      </c>
      <c r="AL46">
        <v>0</v>
      </c>
      <c r="AM46" t="s">
        <v>68</v>
      </c>
      <c r="AN46" t="s">
        <v>68</v>
      </c>
      <c r="AO46">
        <v>0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 t="s">
        <v>68</v>
      </c>
      <c r="AX46" t="s">
        <v>68</v>
      </c>
      <c r="AY46">
        <v>1</v>
      </c>
      <c r="AZ46" t="s">
        <v>68</v>
      </c>
      <c r="BA46">
        <v>1</v>
      </c>
      <c r="BB46" t="s">
        <v>156</v>
      </c>
      <c r="BC46" t="s">
        <v>68</v>
      </c>
      <c r="BD46" t="s">
        <v>72</v>
      </c>
      <c r="BE46" t="s">
        <v>68</v>
      </c>
      <c r="BF46" t="s">
        <v>68</v>
      </c>
      <c r="BG46" t="s">
        <v>68</v>
      </c>
      <c r="BH46" t="s">
        <v>68</v>
      </c>
      <c r="BI46" t="s">
        <v>68</v>
      </c>
      <c r="BJ46" t="s">
        <v>68</v>
      </c>
      <c r="BK46" t="s">
        <v>68</v>
      </c>
      <c r="BL46" t="s">
        <v>72</v>
      </c>
      <c r="BM46" t="s">
        <v>68</v>
      </c>
      <c r="BN46">
        <v>1</v>
      </c>
      <c r="BO46">
        <v>210</v>
      </c>
      <c r="BP46">
        <v>28</v>
      </c>
    </row>
    <row r="47" spans="1:68" x14ac:dyDescent="0.25">
      <c r="A47">
        <v>170</v>
      </c>
      <c r="B47">
        <v>1</v>
      </c>
      <c r="C47">
        <v>3</v>
      </c>
      <c r="D47" t="s">
        <v>68</v>
      </c>
      <c r="E47" s="1">
        <v>661700000000</v>
      </c>
      <c r="F47" t="s">
        <v>127</v>
      </c>
      <c r="G47">
        <v>2</v>
      </c>
      <c r="H47">
        <v>2012</v>
      </c>
      <c r="I47">
        <v>12</v>
      </c>
      <c r="J47">
        <v>13</v>
      </c>
      <c r="K47">
        <v>0</v>
      </c>
      <c r="L47">
        <v>1</v>
      </c>
      <c r="M47">
        <v>1</v>
      </c>
      <c r="N47">
        <v>23</v>
      </c>
      <c r="O47">
        <v>6</v>
      </c>
      <c r="P47">
        <v>99</v>
      </c>
      <c r="Q47">
        <v>99</v>
      </c>
      <c r="R47">
        <v>2</v>
      </c>
      <c r="S47" t="s">
        <v>68</v>
      </c>
      <c r="T47" t="s">
        <v>103</v>
      </c>
      <c r="U47">
        <v>6</v>
      </c>
      <c r="V47">
        <v>170</v>
      </c>
      <c r="W47">
        <v>66</v>
      </c>
      <c r="X47">
        <v>1</v>
      </c>
      <c r="Y47">
        <v>1</v>
      </c>
      <c r="Z47">
        <v>2</v>
      </c>
      <c r="AA47">
        <v>2</v>
      </c>
      <c r="AB47" t="s">
        <v>147</v>
      </c>
      <c r="AC47">
        <v>1</v>
      </c>
      <c r="AD47">
        <v>2</v>
      </c>
      <c r="AE47" t="s">
        <v>68</v>
      </c>
      <c r="AF47" t="s">
        <v>68</v>
      </c>
      <c r="AG47" t="s">
        <v>68</v>
      </c>
      <c r="AH47" t="s">
        <v>68</v>
      </c>
      <c r="AI47">
        <v>0</v>
      </c>
      <c r="AJ47" t="s">
        <v>68</v>
      </c>
      <c r="AK47" t="s">
        <v>68</v>
      </c>
      <c r="AL47" t="s">
        <v>68</v>
      </c>
      <c r="AM47" t="s">
        <v>68</v>
      </c>
      <c r="AN47" t="s">
        <v>68</v>
      </c>
      <c r="AO47">
        <v>0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>
        <v>1</v>
      </c>
      <c r="AX47" t="s">
        <v>68</v>
      </c>
      <c r="AY47">
        <v>1</v>
      </c>
      <c r="AZ47" t="s">
        <v>68</v>
      </c>
      <c r="BA47">
        <v>1</v>
      </c>
      <c r="BB47" t="s">
        <v>92</v>
      </c>
      <c r="BC47" t="s">
        <v>68</v>
      </c>
      <c r="BD47" t="s">
        <v>110</v>
      </c>
      <c r="BE47" t="s">
        <v>68</v>
      </c>
      <c r="BF47" t="s">
        <v>72</v>
      </c>
      <c r="BG47" t="s">
        <v>68</v>
      </c>
      <c r="BH47" t="s">
        <v>68</v>
      </c>
      <c r="BI47" t="s">
        <v>68</v>
      </c>
      <c r="BJ47" t="s">
        <v>68</v>
      </c>
      <c r="BK47" t="s">
        <v>68</v>
      </c>
      <c r="BL47" t="s">
        <v>72</v>
      </c>
      <c r="BM47" t="s">
        <v>68</v>
      </c>
      <c r="BN47">
        <v>1</v>
      </c>
      <c r="BO47">
        <v>210</v>
      </c>
      <c r="BP47">
        <v>28</v>
      </c>
    </row>
    <row r="48" spans="1:68" x14ac:dyDescent="0.25">
      <c r="A48">
        <v>1</v>
      </c>
      <c r="B48">
        <v>1</v>
      </c>
      <c r="C48">
        <v>1</v>
      </c>
      <c r="D48" t="s">
        <v>68</v>
      </c>
      <c r="E48" s="1">
        <v>660010000000</v>
      </c>
      <c r="F48" t="s">
        <v>132</v>
      </c>
      <c r="G48">
        <v>2</v>
      </c>
      <c r="H48">
        <v>2012</v>
      </c>
      <c r="I48">
        <v>11</v>
      </c>
      <c r="J48">
        <v>18</v>
      </c>
      <c r="K48">
        <v>45</v>
      </c>
      <c r="L48">
        <v>1</v>
      </c>
      <c r="M48">
        <v>9</v>
      </c>
      <c r="N48">
        <v>23</v>
      </c>
      <c r="O48">
        <v>6</v>
      </c>
      <c r="P48">
        <v>99</v>
      </c>
      <c r="Q48">
        <v>99</v>
      </c>
      <c r="R48">
        <v>2</v>
      </c>
      <c r="S48" t="s">
        <v>68</v>
      </c>
      <c r="T48" t="s">
        <v>112</v>
      </c>
      <c r="U48">
        <v>6</v>
      </c>
      <c r="V48">
        <v>170</v>
      </c>
      <c r="W48">
        <v>66</v>
      </c>
      <c r="X48">
        <v>1</v>
      </c>
      <c r="Y48">
        <v>1</v>
      </c>
      <c r="Z48">
        <v>1</v>
      </c>
      <c r="AA48">
        <v>1</v>
      </c>
      <c r="AB48" t="s">
        <v>101</v>
      </c>
      <c r="AC48">
        <v>1</v>
      </c>
      <c r="AD48">
        <v>1</v>
      </c>
      <c r="AE48" t="s">
        <v>68</v>
      </c>
      <c r="AF48" t="s">
        <v>68</v>
      </c>
      <c r="AG48" t="s">
        <v>68</v>
      </c>
      <c r="AH48" t="s">
        <v>68</v>
      </c>
      <c r="AI48">
        <v>0</v>
      </c>
      <c r="AJ48">
        <v>0</v>
      </c>
      <c r="AK48">
        <v>0</v>
      </c>
      <c r="AL48">
        <v>0</v>
      </c>
      <c r="AM48" t="s">
        <v>68</v>
      </c>
      <c r="AN48" t="s">
        <v>68</v>
      </c>
      <c r="AO48">
        <v>0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>
        <v>1</v>
      </c>
      <c r="AX48" t="s">
        <v>68</v>
      </c>
      <c r="AY48" t="s">
        <v>68</v>
      </c>
      <c r="AZ48" t="s">
        <v>68</v>
      </c>
      <c r="BA48">
        <v>1</v>
      </c>
      <c r="BB48" t="s">
        <v>92</v>
      </c>
      <c r="BC48" t="s">
        <v>68</v>
      </c>
      <c r="BD48" t="s">
        <v>72</v>
      </c>
      <c r="BE48" t="s">
        <v>68</v>
      </c>
      <c r="BF48" t="s">
        <v>68</v>
      </c>
      <c r="BG48" t="s">
        <v>68</v>
      </c>
      <c r="BH48" t="s">
        <v>68</v>
      </c>
      <c r="BI48" t="s">
        <v>68</v>
      </c>
      <c r="BJ48" t="s">
        <v>68</v>
      </c>
      <c r="BK48" t="s">
        <v>68</v>
      </c>
      <c r="BL48" t="s">
        <v>72</v>
      </c>
      <c r="BM48" t="s">
        <v>68</v>
      </c>
      <c r="BN48">
        <v>1</v>
      </c>
      <c r="BO48">
        <v>210</v>
      </c>
      <c r="BP48">
        <v>28</v>
      </c>
    </row>
    <row r="49" spans="1:68" x14ac:dyDescent="0.25">
      <c r="A49">
        <v>1</v>
      </c>
      <c r="B49">
        <v>1</v>
      </c>
      <c r="C49">
        <v>1</v>
      </c>
      <c r="D49" t="s">
        <v>68</v>
      </c>
      <c r="E49" s="1">
        <v>660010000000</v>
      </c>
      <c r="F49" t="s">
        <v>69</v>
      </c>
      <c r="G49">
        <v>2</v>
      </c>
      <c r="H49">
        <v>2012</v>
      </c>
      <c r="I49">
        <v>12</v>
      </c>
      <c r="J49">
        <v>5</v>
      </c>
      <c r="K49">
        <v>20</v>
      </c>
      <c r="L49">
        <v>1</v>
      </c>
      <c r="M49">
        <v>9</v>
      </c>
      <c r="N49">
        <v>23</v>
      </c>
      <c r="O49">
        <v>6</v>
      </c>
      <c r="P49">
        <v>99</v>
      </c>
      <c r="Q49">
        <v>99</v>
      </c>
      <c r="R49">
        <v>2</v>
      </c>
      <c r="S49" t="s">
        <v>68</v>
      </c>
      <c r="T49" t="s">
        <v>76</v>
      </c>
      <c r="U49">
        <v>6</v>
      </c>
      <c r="V49">
        <v>170</v>
      </c>
      <c r="W49">
        <v>66</v>
      </c>
      <c r="X49">
        <v>1</v>
      </c>
      <c r="Y49">
        <v>1</v>
      </c>
      <c r="Z49">
        <v>2</v>
      </c>
      <c r="AA49">
        <v>2</v>
      </c>
      <c r="AB49" t="s">
        <v>147</v>
      </c>
      <c r="AC49">
        <v>1</v>
      </c>
      <c r="AD49">
        <v>1</v>
      </c>
      <c r="AE49" t="s">
        <v>68</v>
      </c>
      <c r="AF49" t="s">
        <v>68</v>
      </c>
      <c r="AG49" t="s">
        <v>68</v>
      </c>
      <c r="AH49" t="s">
        <v>68</v>
      </c>
      <c r="AI49">
        <v>0</v>
      </c>
      <c r="AJ49">
        <v>0</v>
      </c>
      <c r="AK49">
        <v>0</v>
      </c>
      <c r="AL49">
        <v>0</v>
      </c>
      <c r="AM49" t="s">
        <v>68</v>
      </c>
      <c r="AN49" t="s">
        <v>68</v>
      </c>
      <c r="AO49">
        <v>0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>
        <v>1</v>
      </c>
      <c r="AX49" t="s">
        <v>68</v>
      </c>
      <c r="AY49" t="s">
        <v>68</v>
      </c>
      <c r="AZ49" t="s">
        <v>68</v>
      </c>
      <c r="BA49">
        <v>1</v>
      </c>
      <c r="BB49" t="s">
        <v>122</v>
      </c>
      <c r="BC49" t="s">
        <v>78</v>
      </c>
      <c r="BD49" t="s">
        <v>171</v>
      </c>
      <c r="BE49" t="s">
        <v>68</v>
      </c>
      <c r="BF49" t="s">
        <v>172</v>
      </c>
      <c r="BG49" t="s">
        <v>68</v>
      </c>
      <c r="BH49" t="s">
        <v>72</v>
      </c>
      <c r="BI49" t="s">
        <v>68</v>
      </c>
      <c r="BJ49" t="s">
        <v>105</v>
      </c>
      <c r="BK49" t="s">
        <v>68</v>
      </c>
      <c r="BL49" t="s">
        <v>72</v>
      </c>
      <c r="BM49" t="s">
        <v>68</v>
      </c>
      <c r="BN49">
        <v>1</v>
      </c>
      <c r="BO49">
        <v>210</v>
      </c>
      <c r="BP49">
        <v>28</v>
      </c>
    </row>
    <row r="50" spans="1:68" x14ac:dyDescent="0.25">
      <c r="A50">
        <v>1</v>
      </c>
      <c r="B50">
        <v>1</v>
      </c>
      <c r="C50">
        <v>1</v>
      </c>
      <c r="D50" t="s">
        <v>68</v>
      </c>
      <c r="E50" s="1">
        <v>660010000000</v>
      </c>
      <c r="F50" t="s">
        <v>69</v>
      </c>
      <c r="G50">
        <v>2</v>
      </c>
      <c r="H50">
        <v>2012</v>
      </c>
      <c r="I50">
        <v>12</v>
      </c>
      <c r="J50">
        <v>21</v>
      </c>
      <c r="K50">
        <v>5</v>
      </c>
      <c r="L50">
        <v>1</v>
      </c>
      <c r="M50">
        <v>6</v>
      </c>
      <c r="N50">
        <v>20</v>
      </c>
      <c r="O50">
        <v>5</v>
      </c>
      <c r="P50">
        <v>2</v>
      </c>
      <c r="Q50">
        <v>5</v>
      </c>
      <c r="R50">
        <v>2</v>
      </c>
      <c r="S50" t="s">
        <v>68</v>
      </c>
      <c r="T50" t="s">
        <v>146</v>
      </c>
      <c r="U50">
        <v>6</v>
      </c>
      <c r="V50">
        <v>170</v>
      </c>
      <c r="W50">
        <v>66</v>
      </c>
      <c r="X50">
        <v>682</v>
      </c>
      <c r="Y50">
        <v>3</v>
      </c>
      <c r="Z50">
        <v>2</v>
      </c>
      <c r="AA50">
        <v>2</v>
      </c>
      <c r="AB50" t="s">
        <v>147</v>
      </c>
      <c r="AC50">
        <v>1</v>
      </c>
      <c r="AD50">
        <v>1</v>
      </c>
      <c r="AE50" t="s">
        <v>68</v>
      </c>
      <c r="AF50" t="s">
        <v>68</v>
      </c>
      <c r="AG50" t="s">
        <v>68</v>
      </c>
      <c r="AH50" t="s">
        <v>68</v>
      </c>
      <c r="AI50">
        <v>0</v>
      </c>
      <c r="AJ50">
        <v>0</v>
      </c>
      <c r="AK50">
        <v>0</v>
      </c>
      <c r="AL50">
        <v>0</v>
      </c>
      <c r="AM50" t="s">
        <v>68</v>
      </c>
      <c r="AN50" t="s">
        <v>68</v>
      </c>
      <c r="AO50">
        <v>0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>
        <v>1</v>
      </c>
      <c r="AX50" t="s">
        <v>68</v>
      </c>
      <c r="AY50" t="s">
        <v>68</v>
      </c>
      <c r="AZ50" t="s">
        <v>68</v>
      </c>
      <c r="BA50">
        <v>1</v>
      </c>
      <c r="BB50" t="s">
        <v>122</v>
      </c>
      <c r="BC50" t="s">
        <v>68</v>
      </c>
      <c r="BD50" t="s">
        <v>173</v>
      </c>
      <c r="BE50" t="s">
        <v>68</v>
      </c>
      <c r="BF50" t="s">
        <v>174</v>
      </c>
      <c r="BG50" t="s">
        <v>68</v>
      </c>
      <c r="BH50" t="s">
        <v>104</v>
      </c>
      <c r="BI50" t="s">
        <v>68</v>
      </c>
      <c r="BJ50" t="s">
        <v>72</v>
      </c>
      <c r="BK50" t="s">
        <v>68</v>
      </c>
      <c r="BL50" t="s">
        <v>72</v>
      </c>
      <c r="BM50" t="s">
        <v>68</v>
      </c>
      <c r="BN50">
        <v>1</v>
      </c>
      <c r="BO50">
        <v>210</v>
      </c>
      <c r="BP50">
        <v>28</v>
      </c>
    </row>
    <row r="51" spans="1:68" x14ac:dyDescent="0.25">
      <c r="A51">
        <v>1</v>
      </c>
      <c r="B51">
        <v>1</v>
      </c>
      <c r="C51">
        <v>3</v>
      </c>
      <c r="D51" t="s">
        <v>68</v>
      </c>
      <c r="E51" s="1">
        <v>660010000000</v>
      </c>
      <c r="F51" t="s">
        <v>175</v>
      </c>
      <c r="G51">
        <v>2</v>
      </c>
      <c r="H51">
        <v>2012</v>
      </c>
      <c r="I51">
        <v>3</v>
      </c>
      <c r="J51">
        <v>5</v>
      </c>
      <c r="K51">
        <v>0</v>
      </c>
      <c r="L51">
        <v>1</v>
      </c>
      <c r="M51">
        <v>6</v>
      </c>
      <c r="N51">
        <v>25</v>
      </c>
      <c r="O51">
        <v>6</v>
      </c>
      <c r="P51">
        <v>2</v>
      </c>
      <c r="Q51">
        <v>2</v>
      </c>
      <c r="R51">
        <v>2</v>
      </c>
      <c r="S51" t="s">
        <v>68</v>
      </c>
      <c r="T51" t="s">
        <v>123</v>
      </c>
      <c r="U51">
        <v>6</v>
      </c>
      <c r="V51">
        <v>170</v>
      </c>
      <c r="W51">
        <v>66</v>
      </c>
      <c r="X51">
        <v>1</v>
      </c>
      <c r="Y51">
        <v>1</v>
      </c>
      <c r="Z51">
        <v>2</v>
      </c>
      <c r="AA51">
        <v>2</v>
      </c>
      <c r="AB51" t="s">
        <v>91</v>
      </c>
      <c r="AC51">
        <v>1</v>
      </c>
      <c r="AD51">
        <v>2</v>
      </c>
      <c r="AE51" t="s">
        <v>68</v>
      </c>
      <c r="AF51" t="s">
        <v>68</v>
      </c>
      <c r="AG51" t="s">
        <v>68</v>
      </c>
      <c r="AH51" t="s">
        <v>68</v>
      </c>
      <c r="AI51">
        <v>0</v>
      </c>
      <c r="AJ51" t="s">
        <v>68</v>
      </c>
      <c r="AK51" t="s">
        <v>68</v>
      </c>
      <c r="AL51" t="s">
        <v>68</v>
      </c>
      <c r="AM51" t="s">
        <v>68</v>
      </c>
      <c r="AN51" t="s">
        <v>68</v>
      </c>
      <c r="AO51">
        <v>0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 t="s">
        <v>68</v>
      </c>
      <c r="AX51" t="s">
        <v>68</v>
      </c>
      <c r="AY51">
        <v>1</v>
      </c>
      <c r="AZ51" t="s">
        <v>68</v>
      </c>
      <c r="BA51">
        <v>1</v>
      </c>
      <c r="BB51" t="s">
        <v>176</v>
      </c>
      <c r="BC51" t="s">
        <v>68</v>
      </c>
      <c r="BD51" t="s">
        <v>95</v>
      </c>
      <c r="BE51" t="s">
        <v>68</v>
      </c>
      <c r="BF51" t="s">
        <v>72</v>
      </c>
      <c r="BG51" t="s">
        <v>68</v>
      </c>
      <c r="BH51" t="s">
        <v>68</v>
      </c>
      <c r="BI51" t="s">
        <v>68</v>
      </c>
      <c r="BJ51" t="s">
        <v>68</v>
      </c>
      <c r="BK51" t="s">
        <v>68</v>
      </c>
      <c r="BL51" t="s">
        <v>72</v>
      </c>
      <c r="BM51" t="s">
        <v>68</v>
      </c>
      <c r="BN51">
        <v>1</v>
      </c>
      <c r="BO51">
        <v>210</v>
      </c>
      <c r="BP51">
        <v>28</v>
      </c>
    </row>
    <row r="52" spans="1:68" x14ac:dyDescent="0.25">
      <c r="A52">
        <v>1</v>
      </c>
      <c r="B52">
        <v>1</v>
      </c>
      <c r="C52">
        <v>3</v>
      </c>
      <c r="D52" t="s">
        <v>68</v>
      </c>
      <c r="E52" s="1">
        <v>660010000000</v>
      </c>
      <c r="F52" t="s">
        <v>99</v>
      </c>
      <c r="G52">
        <v>2</v>
      </c>
      <c r="H52">
        <v>2012</v>
      </c>
      <c r="I52">
        <v>5</v>
      </c>
      <c r="J52">
        <v>21</v>
      </c>
      <c r="K52">
        <v>10</v>
      </c>
      <c r="L52">
        <v>1</v>
      </c>
      <c r="M52">
        <v>6</v>
      </c>
      <c r="N52">
        <v>24</v>
      </c>
      <c r="O52">
        <v>6</v>
      </c>
      <c r="P52">
        <v>3</v>
      </c>
      <c r="Q52">
        <v>9</v>
      </c>
      <c r="R52">
        <v>2</v>
      </c>
      <c r="S52" t="s">
        <v>68</v>
      </c>
      <c r="T52" t="s">
        <v>177</v>
      </c>
      <c r="U52">
        <v>6</v>
      </c>
      <c r="V52">
        <v>170</v>
      </c>
      <c r="W52">
        <v>66</v>
      </c>
      <c r="X52">
        <v>1</v>
      </c>
      <c r="Y52">
        <v>1</v>
      </c>
      <c r="Z52">
        <v>1</v>
      </c>
      <c r="AA52">
        <v>1</v>
      </c>
      <c r="AB52" t="s">
        <v>101</v>
      </c>
      <c r="AC52">
        <v>1</v>
      </c>
      <c r="AD52">
        <v>2</v>
      </c>
      <c r="AE52" t="s">
        <v>68</v>
      </c>
      <c r="AF52" t="s">
        <v>68</v>
      </c>
      <c r="AG52" t="s">
        <v>68</v>
      </c>
      <c r="AH52" t="s">
        <v>68</v>
      </c>
      <c r="AI52">
        <v>0</v>
      </c>
      <c r="AJ52" t="s">
        <v>68</v>
      </c>
      <c r="AK52" t="s">
        <v>68</v>
      </c>
      <c r="AL52" t="s">
        <v>68</v>
      </c>
      <c r="AM52" t="s">
        <v>68</v>
      </c>
      <c r="AN52" t="s">
        <v>68</v>
      </c>
      <c r="AO52">
        <v>0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 t="s">
        <v>68</v>
      </c>
      <c r="AX52" t="s">
        <v>68</v>
      </c>
      <c r="AY52">
        <v>1</v>
      </c>
      <c r="AZ52" t="s">
        <v>68</v>
      </c>
      <c r="BA52">
        <v>2</v>
      </c>
      <c r="BB52" t="s">
        <v>72</v>
      </c>
      <c r="BC52" t="s">
        <v>68</v>
      </c>
      <c r="BD52" t="s">
        <v>68</v>
      </c>
      <c r="BE52" t="s">
        <v>68</v>
      </c>
      <c r="BF52" t="s">
        <v>68</v>
      </c>
      <c r="BG52" t="s">
        <v>68</v>
      </c>
      <c r="BH52" t="s">
        <v>68</v>
      </c>
      <c r="BI52" t="s">
        <v>68</v>
      </c>
      <c r="BJ52" t="s">
        <v>68</v>
      </c>
      <c r="BK52" t="s">
        <v>68</v>
      </c>
      <c r="BL52" t="s">
        <v>72</v>
      </c>
      <c r="BM52" t="s">
        <v>68</v>
      </c>
      <c r="BN52">
        <v>1</v>
      </c>
      <c r="BO52">
        <v>210</v>
      </c>
      <c r="BP52">
        <v>28</v>
      </c>
    </row>
    <row r="53" spans="1:68" x14ac:dyDescent="0.25">
      <c r="A53">
        <v>1</v>
      </c>
      <c r="B53">
        <v>1</v>
      </c>
      <c r="C53">
        <v>3</v>
      </c>
      <c r="D53" t="s">
        <v>68</v>
      </c>
      <c r="E53" s="1">
        <v>660010000000</v>
      </c>
      <c r="F53" t="s">
        <v>79</v>
      </c>
      <c r="G53">
        <v>2</v>
      </c>
      <c r="H53">
        <v>2012</v>
      </c>
      <c r="I53">
        <v>7</v>
      </c>
      <c r="J53">
        <v>12</v>
      </c>
      <c r="K53">
        <v>13</v>
      </c>
      <c r="L53">
        <v>1</v>
      </c>
      <c r="M53">
        <v>4</v>
      </c>
      <c r="N53">
        <v>22</v>
      </c>
      <c r="O53">
        <v>6</v>
      </c>
      <c r="P53">
        <v>2</v>
      </c>
      <c r="Q53">
        <v>5</v>
      </c>
      <c r="R53">
        <v>2</v>
      </c>
      <c r="S53" t="s">
        <v>68</v>
      </c>
      <c r="T53" t="s">
        <v>130</v>
      </c>
      <c r="U53">
        <v>6</v>
      </c>
      <c r="V53">
        <v>170</v>
      </c>
      <c r="W53">
        <v>66</v>
      </c>
      <c r="X53">
        <v>1</v>
      </c>
      <c r="Y53">
        <v>1</v>
      </c>
      <c r="Z53">
        <v>1</v>
      </c>
      <c r="AA53">
        <v>1</v>
      </c>
      <c r="AB53" t="s">
        <v>81</v>
      </c>
      <c r="AC53">
        <v>1</v>
      </c>
      <c r="AD53">
        <v>2</v>
      </c>
      <c r="AE53" t="s">
        <v>68</v>
      </c>
      <c r="AF53" t="s">
        <v>68</v>
      </c>
      <c r="AG53" t="s">
        <v>68</v>
      </c>
      <c r="AH53" t="s">
        <v>68</v>
      </c>
      <c r="AI53">
        <v>0</v>
      </c>
      <c r="AJ53" t="s">
        <v>68</v>
      </c>
      <c r="AK53" t="s">
        <v>68</v>
      </c>
      <c r="AL53" t="s">
        <v>68</v>
      </c>
      <c r="AM53" t="s">
        <v>68</v>
      </c>
      <c r="AN53" t="s">
        <v>68</v>
      </c>
      <c r="AO53">
        <v>0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 t="s">
        <v>68</v>
      </c>
      <c r="AX53" t="s">
        <v>68</v>
      </c>
      <c r="AY53">
        <v>1</v>
      </c>
      <c r="AZ53" t="s">
        <v>68</v>
      </c>
      <c r="BA53">
        <v>2</v>
      </c>
      <c r="BB53" t="s">
        <v>178</v>
      </c>
      <c r="BC53" t="s">
        <v>68</v>
      </c>
      <c r="BD53" t="s">
        <v>96</v>
      </c>
      <c r="BE53" t="s">
        <v>68</v>
      </c>
      <c r="BF53" t="s">
        <v>72</v>
      </c>
      <c r="BG53" t="s">
        <v>68</v>
      </c>
      <c r="BH53" t="s">
        <v>68</v>
      </c>
      <c r="BI53" t="s">
        <v>68</v>
      </c>
      <c r="BJ53" t="s">
        <v>68</v>
      </c>
      <c r="BK53" t="s">
        <v>68</v>
      </c>
      <c r="BL53" t="s">
        <v>72</v>
      </c>
      <c r="BM53" t="s">
        <v>68</v>
      </c>
      <c r="BN53">
        <v>1</v>
      </c>
      <c r="BO53">
        <v>210</v>
      </c>
      <c r="BP53">
        <v>28</v>
      </c>
    </row>
    <row r="54" spans="1:68" x14ac:dyDescent="0.25">
      <c r="A54">
        <v>1</v>
      </c>
      <c r="B54">
        <v>1</v>
      </c>
      <c r="C54">
        <v>1</v>
      </c>
      <c r="D54" t="s">
        <v>68</v>
      </c>
      <c r="E54" s="1">
        <v>660010000000</v>
      </c>
      <c r="F54" t="s">
        <v>79</v>
      </c>
      <c r="G54">
        <v>2</v>
      </c>
      <c r="H54">
        <v>2012</v>
      </c>
      <c r="I54">
        <v>7</v>
      </c>
      <c r="J54">
        <v>18</v>
      </c>
      <c r="K54">
        <v>55</v>
      </c>
      <c r="L54">
        <v>1</v>
      </c>
      <c r="M54">
        <v>6</v>
      </c>
      <c r="N54">
        <v>21</v>
      </c>
      <c r="O54">
        <v>6</v>
      </c>
      <c r="P54">
        <v>99</v>
      </c>
      <c r="Q54">
        <v>99</v>
      </c>
      <c r="R54">
        <v>2</v>
      </c>
      <c r="S54" t="s">
        <v>68</v>
      </c>
      <c r="T54" t="s">
        <v>177</v>
      </c>
      <c r="U54">
        <v>6</v>
      </c>
      <c r="V54">
        <v>170</v>
      </c>
      <c r="W54">
        <v>66</v>
      </c>
      <c r="X54">
        <v>1</v>
      </c>
      <c r="Y54">
        <v>1</v>
      </c>
      <c r="Z54">
        <v>1</v>
      </c>
      <c r="AA54">
        <v>1</v>
      </c>
      <c r="AB54" t="s">
        <v>101</v>
      </c>
      <c r="AC54">
        <v>1</v>
      </c>
      <c r="AD54">
        <v>2</v>
      </c>
      <c r="AE54" t="s">
        <v>68</v>
      </c>
      <c r="AF54" t="s">
        <v>68</v>
      </c>
      <c r="AG54" t="s">
        <v>68</v>
      </c>
      <c r="AH54" t="s">
        <v>68</v>
      </c>
      <c r="AI54">
        <v>0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>
        <v>0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>
        <v>1</v>
      </c>
      <c r="AX54" t="s">
        <v>68</v>
      </c>
      <c r="AY54" t="s">
        <v>68</v>
      </c>
      <c r="AZ54" t="s">
        <v>68</v>
      </c>
      <c r="BA54">
        <v>1</v>
      </c>
      <c r="BB54" t="s">
        <v>124</v>
      </c>
      <c r="BC54" t="s">
        <v>68</v>
      </c>
      <c r="BD54" t="s">
        <v>120</v>
      </c>
      <c r="BE54" t="s">
        <v>68</v>
      </c>
      <c r="BF54" t="s">
        <v>72</v>
      </c>
      <c r="BG54" t="s">
        <v>68</v>
      </c>
      <c r="BH54" t="s">
        <v>68</v>
      </c>
      <c r="BI54" t="s">
        <v>68</v>
      </c>
      <c r="BJ54" t="s">
        <v>68</v>
      </c>
      <c r="BK54" t="s">
        <v>68</v>
      </c>
      <c r="BL54" t="s">
        <v>72</v>
      </c>
      <c r="BM54" t="s">
        <v>68</v>
      </c>
      <c r="BN54">
        <v>1</v>
      </c>
      <c r="BO54">
        <v>210</v>
      </c>
      <c r="BP54">
        <v>28</v>
      </c>
    </row>
    <row r="55" spans="1:68" x14ac:dyDescent="0.25">
      <c r="A55">
        <v>1</v>
      </c>
      <c r="B55">
        <v>1</v>
      </c>
      <c r="C55">
        <v>3</v>
      </c>
      <c r="D55" t="s">
        <v>68</v>
      </c>
      <c r="E55" s="1">
        <v>660010000000</v>
      </c>
      <c r="F55" t="s">
        <v>79</v>
      </c>
      <c r="G55">
        <v>2</v>
      </c>
      <c r="H55">
        <v>2012</v>
      </c>
      <c r="I55">
        <v>9</v>
      </c>
      <c r="J55">
        <v>18</v>
      </c>
      <c r="K55">
        <v>15</v>
      </c>
      <c r="L55">
        <v>1</v>
      </c>
      <c r="M55">
        <v>6</v>
      </c>
      <c r="N55">
        <v>19</v>
      </c>
      <c r="O55">
        <v>5</v>
      </c>
      <c r="P55">
        <v>4</v>
      </c>
      <c r="Q55">
        <v>11</v>
      </c>
      <c r="R55">
        <v>2</v>
      </c>
      <c r="S55" t="s">
        <v>68</v>
      </c>
      <c r="T55" t="s">
        <v>179</v>
      </c>
      <c r="U55">
        <v>6</v>
      </c>
      <c r="V55">
        <v>170</v>
      </c>
      <c r="W55">
        <v>66</v>
      </c>
      <c r="X55">
        <v>170</v>
      </c>
      <c r="Y55">
        <v>1</v>
      </c>
      <c r="Z55">
        <v>3</v>
      </c>
      <c r="AA55">
        <v>5</v>
      </c>
      <c r="AB55" t="s">
        <v>170</v>
      </c>
      <c r="AC55">
        <v>1</v>
      </c>
      <c r="AD55">
        <v>2</v>
      </c>
      <c r="AE55" t="s">
        <v>68</v>
      </c>
      <c r="AF55" t="s">
        <v>68</v>
      </c>
      <c r="AG55" t="s">
        <v>68</v>
      </c>
      <c r="AH55" t="s">
        <v>68</v>
      </c>
      <c r="AI55">
        <v>0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>
        <v>0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>
        <v>1</v>
      </c>
      <c r="AX55" t="s">
        <v>68</v>
      </c>
      <c r="AY55">
        <v>1</v>
      </c>
      <c r="AZ55" t="s">
        <v>68</v>
      </c>
      <c r="BA55">
        <v>1</v>
      </c>
      <c r="BB55" t="s">
        <v>87</v>
      </c>
      <c r="BC55" t="s">
        <v>68</v>
      </c>
      <c r="BD55" t="s">
        <v>72</v>
      </c>
      <c r="BE55" t="s">
        <v>68</v>
      </c>
      <c r="BF55" t="s">
        <v>68</v>
      </c>
      <c r="BG55" t="s">
        <v>68</v>
      </c>
      <c r="BH55" t="s">
        <v>68</v>
      </c>
      <c r="BI55" t="s">
        <v>68</v>
      </c>
      <c r="BJ55" t="s">
        <v>88</v>
      </c>
      <c r="BK55" t="s">
        <v>96</v>
      </c>
      <c r="BL55" t="s">
        <v>72</v>
      </c>
      <c r="BM55" t="s">
        <v>68</v>
      </c>
      <c r="BN55">
        <v>1</v>
      </c>
      <c r="BO55">
        <v>210</v>
      </c>
      <c r="BP55">
        <v>28</v>
      </c>
    </row>
    <row r="56" spans="1:68" x14ac:dyDescent="0.25">
      <c r="A56">
        <v>1</v>
      </c>
      <c r="B56">
        <v>1</v>
      </c>
      <c r="C56">
        <v>3</v>
      </c>
      <c r="D56" t="s">
        <v>68</v>
      </c>
      <c r="E56" s="1">
        <v>660010000000</v>
      </c>
      <c r="F56" t="s">
        <v>175</v>
      </c>
      <c r="G56">
        <v>2</v>
      </c>
      <c r="H56">
        <v>2012</v>
      </c>
      <c r="I56">
        <v>6</v>
      </c>
      <c r="J56">
        <v>5</v>
      </c>
      <c r="K56">
        <v>0</v>
      </c>
      <c r="L56">
        <v>1</v>
      </c>
      <c r="M56">
        <v>4</v>
      </c>
      <c r="N56">
        <v>25</v>
      </c>
      <c r="O56">
        <v>6</v>
      </c>
      <c r="P56">
        <v>13</v>
      </c>
      <c r="Q56">
        <v>0</v>
      </c>
      <c r="R56">
        <v>2</v>
      </c>
      <c r="S56" t="s">
        <v>68</v>
      </c>
      <c r="T56" t="s">
        <v>76</v>
      </c>
      <c r="U56">
        <v>6</v>
      </c>
      <c r="V56">
        <v>170</v>
      </c>
      <c r="W56">
        <v>66</v>
      </c>
      <c r="X56">
        <v>1</v>
      </c>
      <c r="Y56">
        <v>1</v>
      </c>
      <c r="Z56">
        <v>2</v>
      </c>
      <c r="AA56">
        <v>2</v>
      </c>
      <c r="AB56" t="s">
        <v>180</v>
      </c>
      <c r="AC56">
        <v>1</v>
      </c>
      <c r="AD56">
        <v>2</v>
      </c>
      <c r="AE56" t="s">
        <v>68</v>
      </c>
      <c r="AF56" t="s">
        <v>68</v>
      </c>
      <c r="AG56" t="s">
        <v>68</v>
      </c>
      <c r="AH56" t="s">
        <v>68</v>
      </c>
      <c r="AI56">
        <v>0</v>
      </c>
      <c r="AJ56" t="s">
        <v>68</v>
      </c>
      <c r="AK56" t="s">
        <v>68</v>
      </c>
      <c r="AL56" t="s">
        <v>68</v>
      </c>
      <c r="AM56" t="s">
        <v>68</v>
      </c>
      <c r="AN56" t="s">
        <v>68</v>
      </c>
      <c r="AO56">
        <v>0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>
        <v>1</v>
      </c>
      <c r="AX56" t="s">
        <v>68</v>
      </c>
      <c r="AY56" t="s">
        <v>68</v>
      </c>
      <c r="AZ56" t="s">
        <v>68</v>
      </c>
      <c r="BA56">
        <v>1</v>
      </c>
      <c r="BB56" t="s">
        <v>113</v>
      </c>
      <c r="BC56" t="s">
        <v>68</v>
      </c>
      <c r="BD56" t="s">
        <v>95</v>
      </c>
      <c r="BE56" t="s">
        <v>68</v>
      </c>
      <c r="BF56" t="s">
        <v>181</v>
      </c>
      <c r="BG56" t="s">
        <v>68</v>
      </c>
      <c r="BH56" t="s">
        <v>72</v>
      </c>
      <c r="BI56" t="s">
        <v>68</v>
      </c>
      <c r="BJ56" t="s">
        <v>68</v>
      </c>
      <c r="BK56" t="s">
        <v>68</v>
      </c>
      <c r="BL56" t="s">
        <v>72</v>
      </c>
      <c r="BM56" t="s">
        <v>68</v>
      </c>
      <c r="BN56">
        <v>1</v>
      </c>
      <c r="BO56">
        <v>210</v>
      </c>
      <c r="BP56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5" workbookViewId="0">
      <selection activeCell="M46" sqref="M46"/>
    </sheetView>
  </sheetViews>
  <sheetFormatPr baseColWidth="10" defaultRowHeight="15" x14ac:dyDescent="0.25"/>
  <cols>
    <col min="1" max="1" width="82" bestFit="1" customWidth="1"/>
  </cols>
  <sheetData>
    <row r="1" spans="1:7" x14ac:dyDescent="0.25">
      <c r="A1" s="2" t="s">
        <v>182</v>
      </c>
      <c r="B1" s="2" t="s">
        <v>183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</row>
    <row r="2" spans="1:7" x14ac:dyDescent="0.25">
      <c r="A2" t="str">
        <f>IF(AND('defuncion risaralda 2012'!C2=1,'defuncion risaralda 2012'!B2=1),
 'defuncion risaralda 2012'!F2&amp;"/"&amp;'defuncion risaralda 2012'!A2,
  IF(AND('defuncion risaralda 2012'!C2=3,'defuncion risaralda 2012'!B2=1),
  "Casa Cabecera Municipal"&amp;"/"&amp;'defuncion risaralda 2012'!A2,
   IF(AND('defuncion risaralda 2012'!C2=3,'defuncion risaralda 2012'!B2=2),
   "Casa Centro Poblado"&amp;"/"&amp;'defuncion risaralda 2012'!A2,
    IF(AND('defuncion risaralda 2012'!C2=3,'defuncion risaralda 2012'!B2=3),
    "Casa Rural"&amp;"/"&amp;'defuncion risaralda 2012'!A2,
     IF('defuncion risaralda 2012'!C2=6,
     'defuncion risaralda 2012'!D2&amp;"/"&amp;'defuncion risaralda 2012'!A2,
      IF('defuncion risaralda 2012'!C2=5,
      "Ambulancia"&amp;"/"&amp;'defuncion risaralda 2012'!A2,
       "otro"
      )
     )
    )
   )
  )
)</f>
        <v>Casa Cabecera Municipal/1</v>
      </c>
      <c r="B2">
        <f>'defuncion risaralda 2012'!H2</f>
        <v>2012</v>
      </c>
      <c r="C2">
        <f>'defuncion risaralda 2012'!N2</f>
        <v>23</v>
      </c>
      <c r="D2">
        <f>'defuncion risaralda 2012'!P2</f>
        <v>2</v>
      </c>
      <c r="E2">
        <f>'defuncion risaralda 2012'!U2</f>
        <v>6</v>
      </c>
      <c r="F2">
        <f>'defuncion risaralda 2012'!Z2</f>
        <v>2</v>
      </c>
      <c r="G2">
        <f>IF('defuncion risaralda 2012'!BD2=" ",
 0,1)</f>
        <v>0</v>
      </c>
    </row>
    <row r="3" spans="1:7" x14ac:dyDescent="0.25">
      <c r="A3" t="str">
        <f>IF(AND('defuncion risaralda 2012'!C3=1,'defuncion risaralda 2012'!B3=1),
 'defuncion risaralda 2012'!F3&amp;"/"&amp;'defuncion risaralda 2012'!A3,
  IF(AND('defuncion risaralda 2012'!C3=3,'defuncion risaralda 2012'!B3=1),
  "Casa Cabecera Municipal"&amp;"/"&amp;'defuncion risaralda 2012'!A3,
   IF(AND('defuncion risaralda 2012'!C3=3,'defuncion risaralda 2012'!B3=2),
   "Casa Centro Poblado"&amp;"/"&amp;'defuncion risaralda 2012'!A3,
    IF(AND('defuncion risaralda 2012'!C3=3,'defuncion risaralda 2012'!B3=3),
    "Casa Rural"&amp;"/"&amp;'defuncion risaralda 2012'!A3,
     IF('defuncion risaralda 2012'!C3=6,
     'defuncion risaralda 2012'!D3&amp;"/"&amp;'defuncion risaralda 2012'!A3,
      IF('defuncion risaralda 2012'!C3=5,
      "Ambulancia"&amp;"/"&amp;'defuncion risaralda 2012'!A3,
       "otro"
      )
     )
    )
   )
  )
)</f>
        <v>Casa Cabecera Municipal/1</v>
      </c>
      <c r="B3">
        <f>'defuncion risaralda 2012'!H3</f>
        <v>2012</v>
      </c>
      <c r="C3">
        <f>'defuncion risaralda 2012'!N3</f>
        <v>23</v>
      </c>
      <c r="D3">
        <f>'defuncion risaralda 2012'!P3</f>
        <v>3</v>
      </c>
      <c r="E3">
        <f>'defuncion risaralda 2012'!U3</f>
        <v>6</v>
      </c>
      <c r="F3">
        <f>'defuncion risaralda 2012'!Z3</f>
        <v>1</v>
      </c>
      <c r="G3">
        <f>IF('defuncion risaralda 2012'!BD3=" ",
 0,1)</f>
        <v>1</v>
      </c>
    </row>
    <row r="4" spans="1:7" x14ac:dyDescent="0.25">
      <c r="A4" t="str">
        <f>IF(AND('defuncion risaralda 2012'!C4=1,'defuncion risaralda 2012'!B4=1),
 'defuncion risaralda 2012'!F4&amp;"/"&amp;'defuncion risaralda 2012'!A4,
  IF(AND('defuncion risaralda 2012'!C4=3,'defuncion risaralda 2012'!B4=1),
  "Casa Cabecera Municipal"&amp;"/"&amp;'defuncion risaralda 2012'!A4,
   IF(AND('defuncion risaralda 2012'!C4=3,'defuncion risaralda 2012'!B4=2),
   "Casa Centro Poblado"&amp;"/"&amp;'defuncion risaralda 2012'!A4,
    IF(AND('defuncion risaralda 2012'!C4=3,'defuncion risaralda 2012'!B4=3),
    "Casa Rural"&amp;"/"&amp;'defuncion risaralda 2012'!A4,
     IF('defuncion risaralda 2012'!C4=6,
     'defuncion risaralda 2012'!D4&amp;"/"&amp;'defuncion risaralda 2012'!A4,
      IF('defuncion risaralda 2012'!C4=5,
      "Ambulancia"&amp;"/"&amp;'defuncion risaralda 2012'!A4,
       "otro"
      )
     )
    )
   )
  )
)</f>
        <v>Casa Cabecera Municipal/1</v>
      </c>
      <c r="B4">
        <f>'defuncion risaralda 2012'!H4</f>
        <v>2012</v>
      </c>
      <c r="C4">
        <f>'defuncion risaralda 2012'!N4</f>
        <v>22</v>
      </c>
      <c r="D4">
        <f>'defuncion risaralda 2012'!P4</f>
        <v>9</v>
      </c>
      <c r="E4">
        <f>'defuncion risaralda 2012'!U4</f>
        <v>6</v>
      </c>
      <c r="F4">
        <f>'defuncion risaralda 2012'!Z4</f>
        <v>1</v>
      </c>
      <c r="G4">
        <f>IF('defuncion risaralda 2012'!BD4=" ",
 0,1)</f>
        <v>1</v>
      </c>
    </row>
    <row r="5" spans="1:7" x14ac:dyDescent="0.25">
      <c r="A5" t="str">
        <f>IF(AND('defuncion risaralda 2012'!C5=1,'defuncion risaralda 2012'!B5=1),
 'defuncion risaralda 2012'!F5&amp;"/"&amp;'defuncion risaralda 2012'!A5,
  IF(AND('defuncion risaralda 2012'!C5=3,'defuncion risaralda 2012'!B5=1),
  "Casa Cabecera Municipal"&amp;"/"&amp;'defuncion risaralda 2012'!A5,
   IF(AND('defuncion risaralda 2012'!C5=3,'defuncion risaralda 2012'!B5=2),
   "Casa Centro Poblado"&amp;"/"&amp;'defuncion risaralda 2012'!A5,
    IF(AND('defuncion risaralda 2012'!C5=3,'defuncion risaralda 2012'!B5=3),
    "Casa Rural"&amp;"/"&amp;'defuncion risaralda 2012'!A5,
     IF('defuncion risaralda 2012'!C5=6,
     'defuncion risaralda 2012'!D5&amp;"/"&amp;'defuncion risaralda 2012'!A5,
      IF('defuncion risaralda 2012'!C5=5,
      "Ambulancia"&amp;"/"&amp;'defuncion risaralda 2012'!A5,
       "otro"
      )
     )
    )
   )
  )
)</f>
        <v>Casa Cabecera Municipal/682</v>
      </c>
      <c r="B5">
        <f>'defuncion risaralda 2012'!H5</f>
        <v>2012</v>
      </c>
      <c r="C5">
        <f>'defuncion risaralda 2012'!N5</f>
        <v>24</v>
      </c>
      <c r="D5">
        <f>'defuncion risaralda 2012'!P5</f>
        <v>2</v>
      </c>
      <c r="E5">
        <f>'defuncion risaralda 2012'!U5</f>
        <v>6</v>
      </c>
      <c r="F5">
        <f>'defuncion risaralda 2012'!Z5</f>
        <v>1</v>
      </c>
      <c r="G5">
        <f>IF('defuncion risaralda 2012'!BD5=" ",
 0,1)</f>
        <v>1</v>
      </c>
    </row>
    <row r="6" spans="1:7" x14ac:dyDescent="0.25">
      <c r="A6" t="str">
        <f>IF(AND('defuncion risaralda 2012'!C6=1,'defuncion risaralda 2012'!B6=1),
 'defuncion risaralda 2012'!F6&amp;"/"&amp;'defuncion risaralda 2012'!A6,
  IF(AND('defuncion risaralda 2012'!C6=3,'defuncion risaralda 2012'!B6=1),
  "Casa Cabecera Municipal"&amp;"/"&amp;'defuncion risaralda 2012'!A6,
   IF(AND('defuncion risaralda 2012'!C6=3,'defuncion risaralda 2012'!B6=2),
   "Casa Centro Poblado"&amp;"/"&amp;'defuncion risaralda 2012'!A6,
    IF(AND('defuncion risaralda 2012'!C6=3,'defuncion risaralda 2012'!B6=3),
    "Casa Rural"&amp;"/"&amp;'defuncion risaralda 2012'!A6,
     IF('defuncion risaralda 2012'!C6=6,
     'defuncion risaralda 2012'!D6&amp;"/"&amp;'defuncion risaralda 2012'!A6,
      IF('defuncion risaralda 2012'!C6=5,
      "Ambulancia"&amp;"/"&amp;'defuncion risaralda 2012'!A6,
       "otro"
      )
     )
    )
   )
  )
)</f>
        <v>EMPRESA SOCIAL DEL ESTADO HOSPITAL UNIVERSITARIO SAN JORGE/1</v>
      </c>
      <c r="B6">
        <f>'defuncion risaralda 2012'!H6</f>
        <v>2012</v>
      </c>
      <c r="C6">
        <f>'defuncion risaralda 2012'!N6</f>
        <v>24</v>
      </c>
      <c r="D6">
        <f>'defuncion risaralda 2012'!P6</f>
        <v>13</v>
      </c>
      <c r="E6">
        <f>'defuncion risaralda 2012'!U6</f>
        <v>6</v>
      </c>
      <c r="F6">
        <f>'defuncion risaralda 2012'!Z6</f>
        <v>2</v>
      </c>
      <c r="G6">
        <f>IF('defuncion risaralda 2012'!BD6=" ",
 0,1)</f>
        <v>1</v>
      </c>
    </row>
    <row r="7" spans="1:7" x14ac:dyDescent="0.25">
      <c r="A7" t="str">
        <f>IF(AND('defuncion risaralda 2012'!C7=1,'defuncion risaralda 2012'!B7=1),
 'defuncion risaralda 2012'!F7&amp;"/"&amp;'defuncion risaralda 2012'!A7,
  IF(AND('defuncion risaralda 2012'!C7=3,'defuncion risaralda 2012'!B7=1),
  "Casa Cabecera Municipal"&amp;"/"&amp;'defuncion risaralda 2012'!A7,
   IF(AND('defuncion risaralda 2012'!C7=3,'defuncion risaralda 2012'!B7=2),
   "Casa Centro Poblado"&amp;"/"&amp;'defuncion risaralda 2012'!A7,
    IF(AND('defuncion risaralda 2012'!C7=3,'defuncion risaralda 2012'!B7=3),
    "Casa Rural"&amp;"/"&amp;'defuncion risaralda 2012'!A7,
     IF('defuncion risaralda 2012'!C7=6,
     'defuncion risaralda 2012'!D7&amp;"/"&amp;'defuncion risaralda 2012'!A7,
      IF('defuncion risaralda 2012'!C7=5,
      "Ambulancia"&amp;"/"&amp;'defuncion risaralda 2012'!A7,
       "otro"
      )
     )
    )
   )
  )
)</f>
        <v>Casa Cabecera Municipal/1</v>
      </c>
      <c r="B7">
        <f>'defuncion risaralda 2012'!H7</f>
        <v>2012</v>
      </c>
      <c r="C7">
        <f>'defuncion risaralda 2012'!N7</f>
        <v>22</v>
      </c>
      <c r="D7">
        <f>'defuncion risaralda 2012'!P7</f>
        <v>2</v>
      </c>
      <c r="E7">
        <f>'defuncion risaralda 2012'!U7</f>
        <v>5</v>
      </c>
      <c r="F7">
        <f>'defuncion risaralda 2012'!Z7</f>
        <v>1</v>
      </c>
      <c r="G7">
        <f>IF('defuncion risaralda 2012'!BD7=" ",
 0,1)</f>
        <v>1</v>
      </c>
    </row>
    <row r="8" spans="1:7" x14ac:dyDescent="0.25">
      <c r="A8" t="str">
        <f>IF(AND('defuncion risaralda 2012'!C8=1,'defuncion risaralda 2012'!B8=1),
 'defuncion risaralda 2012'!F8&amp;"/"&amp;'defuncion risaralda 2012'!A8,
  IF(AND('defuncion risaralda 2012'!C8=3,'defuncion risaralda 2012'!B8=1),
  "Casa Cabecera Municipal"&amp;"/"&amp;'defuncion risaralda 2012'!A8,
   IF(AND('defuncion risaralda 2012'!C8=3,'defuncion risaralda 2012'!B8=2),
   "Casa Centro Poblado"&amp;"/"&amp;'defuncion risaralda 2012'!A8,
    IF(AND('defuncion risaralda 2012'!C8=3,'defuncion risaralda 2012'!B8=3),
    "Casa Rural"&amp;"/"&amp;'defuncion risaralda 2012'!A8,
     IF('defuncion risaralda 2012'!C8=6,
     'defuncion risaralda 2012'!D8&amp;"/"&amp;'defuncion risaralda 2012'!A8,
      IF('defuncion risaralda 2012'!C8=5,
      "Ambulancia"&amp;"/"&amp;'defuncion risaralda 2012'!A8,
       "otro"
      )
     )
    )
   )
  )
)</f>
        <v>Casa Cabecera Municipal/1</v>
      </c>
      <c r="B8">
        <f>'defuncion risaralda 2012'!H8</f>
        <v>2012</v>
      </c>
      <c r="C8">
        <f>'defuncion risaralda 2012'!N8</f>
        <v>24</v>
      </c>
      <c r="D8">
        <f>'defuncion risaralda 2012'!P8</f>
        <v>2</v>
      </c>
      <c r="E8">
        <f>'defuncion risaralda 2012'!U8</f>
        <v>6</v>
      </c>
      <c r="F8">
        <f>'defuncion risaralda 2012'!Z8</f>
        <v>1</v>
      </c>
      <c r="G8">
        <f>IF('defuncion risaralda 2012'!BD8=" ",
 0,1)</f>
        <v>1</v>
      </c>
    </row>
    <row r="9" spans="1:7" x14ac:dyDescent="0.25">
      <c r="A9" t="str">
        <f>IF(AND('defuncion risaralda 2012'!C9=1,'defuncion risaralda 2012'!B9=1),
 'defuncion risaralda 2012'!F9&amp;"/"&amp;'defuncion risaralda 2012'!A9,
  IF(AND('defuncion risaralda 2012'!C9=3,'defuncion risaralda 2012'!B9=1),
  "Casa Cabecera Municipal"&amp;"/"&amp;'defuncion risaralda 2012'!A9,
   IF(AND('defuncion risaralda 2012'!C9=3,'defuncion risaralda 2012'!B9=2),
   "Casa Centro Poblado"&amp;"/"&amp;'defuncion risaralda 2012'!A9,
    IF(AND('defuncion risaralda 2012'!C9=3,'defuncion risaralda 2012'!B9=3),
    "Casa Rural"&amp;"/"&amp;'defuncion risaralda 2012'!A9,
     IF('defuncion risaralda 2012'!C9=6,
     'defuncion risaralda 2012'!D9&amp;"/"&amp;'defuncion risaralda 2012'!A9,
      IF('defuncion risaralda 2012'!C9=5,
      "Ambulancia"&amp;"/"&amp;'defuncion risaralda 2012'!A9,
       "otro"
      )
     )
    )
   )
  )
)</f>
        <v>EMPRESA SOCIAL DEL ESTADO HOSPITAL SAN VICENTE DE PAUL SANTA ROSA DE CABAL/682</v>
      </c>
      <c r="B9">
        <f>'defuncion risaralda 2012'!H9</f>
        <v>2012</v>
      </c>
      <c r="C9">
        <f>'defuncion risaralda 2012'!N9</f>
        <v>24</v>
      </c>
      <c r="D9">
        <f>'defuncion risaralda 2012'!P9</f>
        <v>2</v>
      </c>
      <c r="E9">
        <f>'defuncion risaralda 2012'!U9</f>
        <v>6</v>
      </c>
      <c r="F9">
        <f>'defuncion risaralda 2012'!Z9</f>
        <v>1</v>
      </c>
      <c r="G9">
        <f>IF('defuncion risaralda 2012'!BD9=" ",
 0,1)</f>
        <v>1</v>
      </c>
    </row>
    <row r="10" spans="1:7" x14ac:dyDescent="0.25">
      <c r="A10" t="str">
        <f>IF(AND('defuncion risaralda 2012'!C10=1,'defuncion risaralda 2012'!B10=1),
 'defuncion risaralda 2012'!F10&amp;"/"&amp;'defuncion risaralda 2012'!A10,
  IF(AND('defuncion risaralda 2012'!C10=3,'defuncion risaralda 2012'!B10=1),
  "Casa Cabecera Municipal"&amp;"/"&amp;'defuncion risaralda 2012'!A10,
   IF(AND('defuncion risaralda 2012'!C10=3,'defuncion risaralda 2012'!B10=2),
   "Casa Centro Poblado"&amp;"/"&amp;'defuncion risaralda 2012'!A10,
    IF(AND('defuncion risaralda 2012'!C10=3,'defuncion risaralda 2012'!B10=3),
    "Casa Rural"&amp;"/"&amp;'defuncion risaralda 2012'!A10,
     IF('defuncion risaralda 2012'!C10=6,
     'defuncion risaralda 2012'!D10&amp;"/"&amp;'defuncion risaralda 2012'!A10,
      IF('defuncion risaralda 2012'!C10=5,
      "Ambulancia"&amp;"/"&amp;'defuncion risaralda 2012'!A10,
       "otro"
      )
     )
    )
   )
  )
)</f>
        <v>EMPRESA SOCIAL DEL ESTADO HOSPITAL UNIVERSITARIO SAN JORGE/1</v>
      </c>
      <c r="B10">
        <f>'defuncion risaralda 2012'!H10</f>
        <v>2012</v>
      </c>
      <c r="C10">
        <f>'defuncion risaralda 2012'!N10</f>
        <v>23</v>
      </c>
      <c r="D10">
        <f>'defuncion risaralda 2012'!P10</f>
        <v>99</v>
      </c>
      <c r="E10">
        <f>'defuncion risaralda 2012'!U10</f>
        <v>6</v>
      </c>
      <c r="F10">
        <f>'defuncion risaralda 2012'!Z10</f>
        <v>2</v>
      </c>
      <c r="G10">
        <f>IF('defuncion risaralda 2012'!BD10=" ",
 0,1)</f>
        <v>1</v>
      </c>
    </row>
    <row r="11" spans="1:7" x14ac:dyDescent="0.25">
      <c r="A11" t="str">
        <f>IF(AND('defuncion risaralda 2012'!C11=1,'defuncion risaralda 2012'!B11=1),
 'defuncion risaralda 2012'!F11&amp;"/"&amp;'defuncion risaralda 2012'!A11,
  IF(AND('defuncion risaralda 2012'!C11=3,'defuncion risaralda 2012'!B11=1),
  "Casa Cabecera Municipal"&amp;"/"&amp;'defuncion risaralda 2012'!A11,
   IF(AND('defuncion risaralda 2012'!C11=3,'defuncion risaralda 2012'!B11=2),
   "Casa Centro Poblado"&amp;"/"&amp;'defuncion risaralda 2012'!A11,
    IF(AND('defuncion risaralda 2012'!C11=3,'defuncion risaralda 2012'!B11=3),
    "Casa Rural"&amp;"/"&amp;'defuncion risaralda 2012'!A11,
     IF('defuncion risaralda 2012'!C11=6,
     'defuncion risaralda 2012'!D11&amp;"/"&amp;'defuncion risaralda 2012'!A11,
      IF('defuncion risaralda 2012'!C11=5,
      "Ambulancia"&amp;"/"&amp;'defuncion risaralda 2012'!A11,
       "otro"
      )
     )
    )
   )
  )
)</f>
        <v>EMPRESA SOCIAL DEL ESTADO HOSPITAL UNIVERSITARIO SAN JORGE/1</v>
      </c>
      <c r="B11">
        <f>'defuncion risaralda 2012'!H11</f>
        <v>2012</v>
      </c>
      <c r="C11">
        <f>'defuncion risaralda 2012'!N11</f>
        <v>25</v>
      </c>
      <c r="D11">
        <f>'defuncion risaralda 2012'!P11</f>
        <v>99</v>
      </c>
      <c r="E11">
        <f>'defuncion risaralda 2012'!U11</f>
        <v>6</v>
      </c>
      <c r="F11">
        <f>'defuncion risaralda 2012'!Z11</f>
        <v>2</v>
      </c>
      <c r="G11">
        <f>IF('defuncion risaralda 2012'!BD11=" ",
 0,1)</f>
        <v>1</v>
      </c>
    </row>
    <row r="12" spans="1:7" x14ac:dyDescent="0.25">
      <c r="A12" t="str">
        <f>IF(AND('defuncion risaralda 2012'!C12=1,'defuncion risaralda 2012'!B12=1),
 'defuncion risaralda 2012'!F12&amp;"/"&amp;'defuncion risaralda 2012'!A12,
  IF(AND('defuncion risaralda 2012'!C12=3,'defuncion risaralda 2012'!B12=1),
  "Casa Cabecera Municipal"&amp;"/"&amp;'defuncion risaralda 2012'!A12,
   IF(AND('defuncion risaralda 2012'!C12=3,'defuncion risaralda 2012'!B12=2),
   "Casa Centro Poblado"&amp;"/"&amp;'defuncion risaralda 2012'!A12,
    IF(AND('defuncion risaralda 2012'!C12=3,'defuncion risaralda 2012'!B12=3),
    "Casa Rural"&amp;"/"&amp;'defuncion risaralda 2012'!A12,
     IF('defuncion risaralda 2012'!C12=6,
     'defuncion risaralda 2012'!D12&amp;"/"&amp;'defuncion risaralda 2012'!A12,
      IF('defuncion risaralda 2012'!C12=5,
      "Ambulancia"&amp;"/"&amp;'defuncion risaralda 2012'!A12,
       "otro"
      )
     )
    )
   )
  )
)</f>
        <v>Casa Cabecera Municipal/1</v>
      </c>
      <c r="B12">
        <f>'defuncion risaralda 2012'!H12</f>
        <v>2012</v>
      </c>
      <c r="C12">
        <f>'defuncion risaralda 2012'!N12</f>
        <v>21</v>
      </c>
      <c r="D12">
        <f>'defuncion risaralda 2012'!P12</f>
        <v>2</v>
      </c>
      <c r="E12">
        <f>'defuncion risaralda 2012'!U12</f>
        <v>6</v>
      </c>
      <c r="F12">
        <f>'defuncion risaralda 2012'!Z12</f>
        <v>1</v>
      </c>
      <c r="G12">
        <f>IF('defuncion risaralda 2012'!BD12=" ",
 0,1)</f>
        <v>1</v>
      </c>
    </row>
    <row r="13" spans="1:7" x14ac:dyDescent="0.25">
      <c r="A13" t="str">
        <f>IF(AND('defuncion risaralda 2012'!C13=1,'defuncion risaralda 2012'!B13=1),
 'defuncion risaralda 2012'!F13&amp;"/"&amp;'defuncion risaralda 2012'!A13,
  IF(AND('defuncion risaralda 2012'!C13=3,'defuncion risaralda 2012'!B13=1),
  "Casa Cabecera Municipal"&amp;"/"&amp;'defuncion risaralda 2012'!A13,
   IF(AND('defuncion risaralda 2012'!C13=3,'defuncion risaralda 2012'!B13=2),
   "Casa Centro Poblado"&amp;"/"&amp;'defuncion risaralda 2012'!A13,
    IF(AND('defuncion risaralda 2012'!C13=3,'defuncion risaralda 2012'!B13=3),
    "Casa Rural"&amp;"/"&amp;'defuncion risaralda 2012'!A13,
     IF('defuncion risaralda 2012'!C13=6,
     'defuncion risaralda 2012'!D13&amp;"/"&amp;'defuncion risaralda 2012'!A13,
      IF('defuncion risaralda 2012'!C13=5,
      "Ambulancia"&amp;"/"&amp;'defuncion risaralda 2012'!A13,
       "otro"
      )
     )
    )
   )
  )
)</f>
        <v>COORP. IPS CRUZ BLANCA CLINICA PEREIRA/1</v>
      </c>
      <c r="B13">
        <f>'defuncion risaralda 2012'!H13</f>
        <v>2012</v>
      </c>
      <c r="C13">
        <f>'defuncion risaralda 2012'!N13</f>
        <v>23</v>
      </c>
      <c r="D13">
        <f>'defuncion risaralda 2012'!P13</f>
        <v>2</v>
      </c>
      <c r="E13">
        <f>'defuncion risaralda 2012'!U13</f>
        <v>6</v>
      </c>
      <c r="F13">
        <f>'defuncion risaralda 2012'!Z13</f>
        <v>1</v>
      </c>
      <c r="G13">
        <f>IF('defuncion risaralda 2012'!BD13=" ",
 0,1)</f>
        <v>1</v>
      </c>
    </row>
    <row r="14" spans="1:7" x14ac:dyDescent="0.25">
      <c r="A14" t="str">
        <f>IF(AND('defuncion risaralda 2012'!C14=1,'defuncion risaralda 2012'!B14=1),
 'defuncion risaralda 2012'!F14&amp;"/"&amp;'defuncion risaralda 2012'!A14,
  IF(AND('defuncion risaralda 2012'!C14=3,'defuncion risaralda 2012'!B14=1),
  "Casa Cabecera Municipal"&amp;"/"&amp;'defuncion risaralda 2012'!A14,
   IF(AND('defuncion risaralda 2012'!C14=3,'defuncion risaralda 2012'!B14=2),
   "Casa Centro Poblado"&amp;"/"&amp;'defuncion risaralda 2012'!A14,
    IF(AND('defuncion risaralda 2012'!C14=3,'defuncion risaralda 2012'!B14=3),
    "Casa Rural"&amp;"/"&amp;'defuncion risaralda 2012'!A14,
     IF('defuncion risaralda 2012'!C14=6,
     'defuncion risaralda 2012'!D14&amp;"/"&amp;'defuncion risaralda 2012'!A14,
      IF('defuncion risaralda 2012'!C14=5,
      "Ambulancia"&amp;"/"&amp;'defuncion risaralda 2012'!A14,
       "otro"
      )
     )
    )
   )
  )
)</f>
        <v>COORP. IPS CRUZ BLANCA CLINICA PEREIRA/1</v>
      </c>
      <c r="B14">
        <f>'defuncion risaralda 2012'!H14</f>
        <v>2012</v>
      </c>
      <c r="C14">
        <f>'defuncion risaralda 2012'!N14</f>
        <v>21</v>
      </c>
      <c r="D14">
        <f>'defuncion risaralda 2012'!P14</f>
        <v>99</v>
      </c>
      <c r="E14">
        <f>'defuncion risaralda 2012'!U14</f>
        <v>6</v>
      </c>
      <c r="F14">
        <f>'defuncion risaralda 2012'!Z14</f>
        <v>2</v>
      </c>
      <c r="G14">
        <f>IF('defuncion risaralda 2012'!BD14=" ",
 0,1)</f>
        <v>1</v>
      </c>
    </row>
    <row r="15" spans="1:7" x14ac:dyDescent="0.25">
      <c r="A15" t="str">
        <f>IF(AND('defuncion risaralda 2012'!C15=1,'defuncion risaralda 2012'!B15=1),
 'defuncion risaralda 2012'!F15&amp;"/"&amp;'defuncion risaralda 2012'!A15,
  IF(AND('defuncion risaralda 2012'!C15=3,'defuncion risaralda 2012'!B15=1),
  "Casa Cabecera Municipal"&amp;"/"&amp;'defuncion risaralda 2012'!A15,
   IF(AND('defuncion risaralda 2012'!C15=3,'defuncion risaralda 2012'!B15=2),
   "Casa Centro Poblado"&amp;"/"&amp;'defuncion risaralda 2012'!A15,
    IF(AND('defuncion risaralda 2012'!C15=3,'defuncion risaralda 2012'!B15=3),
    "Casa Rural"&amp;"/"&amp;'defuncion risaralda 2012'!A15,
     IF('defuncion risaralda 2012'!C15=6,
     'defuncion risaralda 2012'!D15&amp;"/"&amp;'defuncion risaralda 2012'!A15,
      IF('defuncion risaralda 2012'!C15=5,
      "Ambulancia"&amp;"/"&amp;'defuncion risaralda 2012'!A15,
       "otro"
      )
     )
    )
   )
  )
)</f>
        <v>Casa Cabecera Municipal/1</v>
      </c>
      <c r="B15">
        <f>'defuncion risaralda 2012'!H15</f>
        <v>2012</v>
      </c>
      <c r="C15">
        <f>'defuncion risaralda 2012'!N15</f>
        <v>24</v>
      </c>
      <c r="D15">
        <f>'defuncion risaralda 2012'!P15</f>
        <v>2</v>
      </c>
      <c r="E15">
        <f>'defuncion risaralda 2012'!U15</f>
        <v>6</v>
      </c>
      <c r="F15">
        <f>'defuncion risaralda 2012'!Z15</f>
        <v>2</v>
      </c>
      <c r="G15">
        <f>IF('defuncion risaralda 2012'!BD15=" ",
 0,1)</f>
        <v>0</v>
      </c>
    </row>
    <row r="16" spans="1:7" x14ac:dyDescent="0.25">
      <c r="A16" t="str">
        <f>IF(AND('defuncion risaralda 2012'!C16=1,'defuncion risaralda 2012'!B16=1),
 'defuncion risaralda 2012'!F16&amp;"/"&amp;'defuncion risaralda 2012'!A16,
  IF(AND('defuncion risaralda 2012'!C16=3,'defuncion risaralda 2012'!B16=1),
  "Casa Cabecera Municipal"&amp;"/"&amp;'defuncion risaralda 2012'!A16,
   IF(AND('defuncion risaralda 2012'!C16=3,'defuncion risaralda 2012'!B16=2),
   "Casa Centro Poblado"&amp;"/"&amp;'defuncion risaralda 2012'!A16,
    IF(AND('defuncion risaralda 2012'!C16=3,'defuncion risaralda 2012'!B16=3),
    "Casa Rural"&amp;"/"&amp;'defuncion risaralda 2012'!A16,
     IF('defuncion risaralda 2012'!C16=6,
     'defuncion risaralda 2012'!D16&amp;"/"&amp;'defuncion risaralda 2012'!A16,
      IF('defuncion risaralda 2012'!C16=5,
      "Ambulancia"&amp;"/"&amp;'defuncion risaralda 2012'!A16,
       "otro"
      )
     )
    )
   )
  )
)</f>
        <v>HOSPITAL DE KENNEDY/1</v>
      </c>
      <c r="B16">
        <f>'defuncion risaralda 2012'!H16</f>
        <v>2012</v>
      </c>
      <c r="C16">
        <f>'defuncion risaralda 2012'!N16</f>
        <v>19</v>
      </c>
      <c r="D16">
        <f>'defuncion risaralda 2012'!P16</f>
        <v>2</v>
      </c>
      <c r="E16">
        <f>'defuncion risaralda 2012'!U16</f>
        <v>6</v>
      </c>
      <c r="F16">
        <f>'defuncion risaralda 2012'!Z16</f>
        <v>2</v>
      </c>
      <c r="G16">
        <f>IF('defuncion risaralda 2012'!BD16=" ",
 0,1)</f>
        <v>1</v>
      </c>
    </row>
    <row r="17" spans="1:7" x14ac:dyDescent="0.25">
      <c r="A17" t="str">
        <f>IF(AND('defuncion risaralda 2012'!C17=1,'defuncion risaralda 2012'!B17=1),
 'defuncion risaralda 2012'!F17&amp;"/"&amp;'defuncion risaralda 2012'!A17,
  IF(AND('defuncion risaralda 2012'!C17=3,'defuncion risaralda 2012'!B17=1),
  "Casa Cabecera Municipal"&amp;"/"&amp;'defuncion risaralda 2012'!A17,
   IF(AND('defuncion risaralda 2012'!C17=3,'defuncion risaralda 2012'!B17=2),
   "Casa Centro Poblado"&amp;"/"&amp;'defuncion risaralda 2012'!A17,
    IF(AND('defuncion risaralda 2012'!C17=3,'defuncion risaralda 2012'!B17=3),
    "Casa Rural"&amp;"/"&amp;'defuncion risaralda 2012'!A17,
     IF('defuncion risaralda 2012'!C17=6,
     'defuncion risaralda 2012'!D17&amp;"/"&amp;'defuncion risaralda 2012'!A17,
      IF('defuncion risaralda 2012'!C17=5,
      "Ambulancia"&amp;"/"&amp;'defuncion risaralda 2012'!A17,
       "otro"
      )
     )
    )
   )
  )
)</f>
        <v>EMPRESA SOCIAL DEL ESTADO HOSPITAL UNIVERSITARIO SAN JORGE/1</v>
      </c>
      <c r="B17">
        <f>'defuncion risaralda 2012'!H17</f>
        <v>2012</v>
      </c>
      <c r="C17">
        <f>'defuncion risaralda 2012'!N17</f>
        <v>21</v>
      </c>
      <c r="D17">
        <f>'defuncion risaralda 2012'!P17</f>
        <v>99</v>
      </c>
      <c r="E17">
        <f>'defuncion risaralda 2012'!U17</f>
        <v>6</v>
      </c>
      <c r="F17">
        <f>'defuncion risaralda 2012'!Z17</f>
        <v>2</v>
      </c>
      <c r="G17">
        <f>IF('defuncion risaralda 2012'!BD17=" ",
 0,1)</f>
        <v>1</v>
      </c>
    </row>
    <row r="18" spans="1:7" x14ac:dyDescent="0.25">
      <c r="A18" t="str">
        <f>IF(AND('defuncion risaralda 2012'!C18=1,'defuncion risaralda 2012'!B18=1),
 'defuncion risaralda 2012'!F18&amp;"/"&amp;'defuncion risaralda 2012'!A18,
  IF(AND('defuncion risaralda 2012'!C18=3,'defuncion risaralda 2012'!B18=1),
  "Casa Cabecera Municipal"&amp;"/"&amp;'defuncion risaralda 2012'!A18,
   IF(AND('defuncion risaralda 2012'!C18=3,'defuncion risaralda 2012'!B18=2),
   "Casa Centro Poblado"&amp;"/"&amp;'defuncion risaralda 2012'!A18,
    IF(AND('defuncion risaralda 2012'!C18=3,'defuncion risaralda 2012'!B18=3),
    "Casa Rural"&amp;"/"&amp;'defuncion risaralda 2012'!A18,
     IF('defuncion risaralda 2012'!C18=6,
     'defuncion risaralda 2012'!D18&amp;"/"&amp;'defuncion risaralda 2012'!A18,
      IF('defuncion risaralda 2012'!C18=5,
      "Ambulancia"&amp;"/"&amp;'defuncion risaralda 2012'!A18,
       "otro"
      )
     )
    )
   )
  )
)</f>
        <v>Casa Cabecera Municipal/1</v>
      </c>
      <c r="B18">
        <f>'defuncion risaralda 2012'!H18</f>
        <v>2012</v>
      </c>
      <c r="C18">
        <f>'defuncion risaralda 2012'!N18</f>
        <v>19</v>
      </c>
      <c r="D18">
        <f>'defuncion risaralda 2012'!P18</f>
        <v>3</v>
      </c>
      <c r="E18">
        <f>'defuncion risaralda 2012'!U18</f>
        <v>6</v>
      </c>
      <c r="F18">
        <f>'defuncion risaralda 2012'!Z18</f>
        <v>1</v>
      </c>
      <c r="G18">
        <f>IF('defuncion risaralda 2012'!BD18=" ",
 0,1)</f>
        <v>0</v>
      </c>
    </row>
    <row r="19" spans="1:7" x14ac:dyDescent="0.25">
      <c r="A19" t="str">
        <f>IF(AND('defuncion risaralda 2012'!C19=1,'defuncion risaralda 2012'!B19=1),
 'defuncion risaralda 2012'!F19&amp;"/"&amp;'defuncion risaralda 2012'!A19,
  IF(AND('defuncion risaralda 2012'!C19=3,'defuncion risaralda 2012'!B19=1),
  "Casa Cabecera Municipal"&amp;"/"&amp;'defuncion risaralda 2012'!A19,
   IF(AND('defuncion risaralda 2012'!C19=3,'defuncion risaralda 2012'!B19=2),
   "Casa Centro Poblado"&amp;"/"&amp;'defuncion risaralda 2012'!A19,
    IF(AND('defuncion risaralda 2012'!C19=3,'defuncion risaralda 2012'!B19=3),
    "Casa Rural"&amp;"/"&amp;'defuncion risaralda 2012'!A19,
     IF('defuncion risaralda 2012'!C19=6,
     'defuncion risaralda 2012'!D19&amp;"/"&amp;'defuncion risaralda 2012'!A19,
      IF('defuncion risaralda 2012'!C19=5,
      "Ambulancia"&amp;"/"&amp;'defuncion risaralda 2012'!A19,
       "otro"
      )
     )
    )
   )
  )
)</f>
        <v>Casa Cabecera Municipal/1</v>
      </c>
      <c r="B19">
        <f>'defuncion risaralda 2012'!H19</f>
        <v>2012</v>
      </c>
      <c r="C19">
        <f>'defuncion risaralda 2012'!N19</f>
        <v>23</v>
      </c>
      <c r="D19">
        <f>'defuncion risaralda 2012'!P19</f>
        <v>9</v>
      </c>
      <c r="E19">
        <f>'defuncion risaralda 2012'!U19</f>
        <v>6</v>
      </c>
      <c r="F19">
        <f>'defuncion risaralda 2012'!Z19</f>
        <v>1</v>
      </c>
      <c r="G19">
        <f>IF('defuncion risaralda 2012'!BD19=" ",
 0,1)</f>
        <v>0</v>
      </c>
    </row>
    <row r="20" spans="1:7" x14ac:dyDescent="0.25">
      <c r="A20" t="str">
        <f>IF(AND('defuncion risaralda 2012'!C20=1,'defuncion risaralda 2012'!B20=1),
 'defuncion risaralda 2012'!F20&amp;"/"&amp;'defuncion risaralda 2012'!A20,
  IF(AND('defuncion risaralda 2012'!C20=3,'defuncion risaralda 2012'!B20=1),
  "Casa Cabecera Municipal"&amp;"/"&amp;'defuncion risaralda 2012'!A20,
   IF(AND('defuncion risaralda 2012'!C20=3,'defuncion risaralda 2012'!B20=2),
   "Casa Centro Poblado"&amp;"/"&amp;'defuncion risaralda 2012'!A20,
    IF(AND('defuncion risaralda 2012'!C20=3,'defuncion risaralda 2012'!B20=3),
    "Casa Rural"&amp;"/"&amp;'defuncion risaralda 2012'!A20,
     IF('defuncion risaralda 2012'!C20=6,
     'defuncion risaralda 2012'!D20&amp;"/"&amp;'defuncion risaralda 2012'!A20,
      IF('defuncion risaralda 2012'!C20=5,
      "Ambulancia"&amp;"/"&amp;'defuncion risaralda 2012'!A20,
       "otro"
      )
     )
    )
   )
  )
)</f>
        <v>CLINICA LOS ROSALES S.A/1</v>
      </c>
      <c r="B20">
        <f>'defuncion risaralda 2012'!H20</f>
        <v>2012</v>
      </c>
      <c r="C20">
        <f>'defuncion risaralda 2012'!N20</f>
        <v>23</v>
      </c>
      <c r="D20">
        <f>'defuncion risaralda 2012'!P20</f>
        <v>1</v>
      </c>
      <c r="E20">
        <f>'defuncion risaralda 2012'!U20</f>
        <v>6</v>
      </c>
      <c r="F20">
        <f>'defuncion risaralda 2012'!Z20</f>
        <v>1</v>
      </c>
      <c r="G20">
        <f>IF('defuncion risaralda 2012'!BD20=" ",
 0,1)</f>
        <v>1</v>
      </c>
    </row>
    <row r="21" spans="1:7" x14ac:dyDescent="0.25">
      <c r="A21" t="str">
        <f>IF(AND('defuncion risaralda 2012'!C21=1,'defuncion risaralda 2012'!B21=1),
 'defuncion risaralda 2012'!F21&amp;"/"&amp;'defuncion risaralda 2012'!A21,
  IF(AND('defuncion risaralda 2012'!C21=3,'defuncion risaralda 2012'!B21=1),
  "Casa Cabecera Municipal"&amp;"/"&amp;'defuncion risaralda 2012'!A21,
   IF(AND('defuncion risaralda 2012'!C21=3,'defuncion risaralda 2012'!B21=2),
   "Casa Centro Poblado"&amp;"/"&amp;'defuncion risaralda 2012'!A21,
    IF(AND('defuncion risaralda 2012'!C21=3,'defuncion risaralda 2012'!B21=3),
    "Casa Rural"&amp;"/"&amp;'defuncion risaralda 2012'!A21,
     IF('defuncion risaralda 2012'!C21=6,
     'defuncion risaralda 2012'!D21&amp;"/"&amp;'defuncion risaralda 2012'!A21,
      IF('defuncion risaralda 2012'!C21=5,
      "Ambulancia"&amp;"/"&amp;'defuncion risaralda 2012'!A21,
       "otro"
      )
     )
    )
   )
  )
)</f>
        <v>HOSPITAL DE CUBA/1</v>
      </c>
      <c r="B21">
        <f>'defuncion risaralda 2012'!H21</f>
        <v>2012</v>
      </c>
      <c r="C21">
        <f>'defuncion risaralda 2012'!N21</f>
        <v>23</v>
      </c>
      <c r="D21">
        <f>'defuncion risaralda 2012'!P21</f>
        <v>2</v>
      </c>
      <c r="E21">
        <f>'defuncion risaralda 2012'!U21</f>
        <v>5</v>
      </c>
      <c r="F21">
        <f>'defuncion risaralda 2012'!Z21</f>
        <v>1</v>
      </c>
      <c r="G21">
        <f>IF('defuncion risaralda 2012'!BD21=" ",
 0,1)</f>
        <v>1</v>
      </c>
    </row>
    <row r="22" spans="1:7" x14ac:dyDescent="0.25">
      <c r="A22" t="str">
        <f>IF(AND('defuncion risaralda 2012'!C22=1,'defuncion risaralda 2012'!B22=1),
 'defuncion risaralda 2012'!F22&amp;"/"&amp;'defuncion risaralda 2012'!A22,
  IF(AND('defuncion risaralda 2012'!C22=3,'defuncion risaralda 2012'!B22=1),
  "Casa Cabecera Municipal"&amp;"/"&amp;'defuncion risaralda 2012'!A22,
   IF(AND('defuncion risaralda 2012'!C22=3,'defuncion risaralda 2012'!B22=2),
   "Casa Centro Poblado"&amp;"/"&amp;'defuncion risaralda 2012'!A22,
    IF(AND('defuncion risaralda 2012'!C22=3,'defuncion risaralda 2012'!B22=3),
    "Casa Rural"&amp;"/"&amp;'defuncion risaralda 2012'!A22,
     IF('defuncion risaralda 2012'!C22=6,
     'defuncion risaralda 2012'!D22&amp;"/"&amp;'defuncion risaralda 2012'!A22,
      IF('defuncion risaralda 2012'!C22=5,
      "Ambulancia"&amp;"/"&amp;'defuncion risaralda 2012'!A22,
       "otro"
      )
     )
    )
   )
  )
)</f>
        <v>EMPRESA SOCIAL DEL ESTADO HOSPITAL SANTA MONICA/170</v>
      </c>
      <c r="B22">
        <f>'defuncion risaralda 2012'!H22</f>
        <v>2012</v>
      </c>
      <c r="C22">
        <f>'defuncion risaralda 2012'!N22</f>
        <v>23</v>
      </c>
      <c r="D22">
        <f>'defuncion risaralda 2012'!P22</f>
        <v>2</v>
      </c>
      <c r="E22">
        <f>'defuncion risaralda 2012'!U22</f>
        <v>6</v>
      </c>
      <c r="F22">
        <f>'defuncion risaralda 2012'!Z22</f>
        <v>2</v>
      </c>
      <c r="G22">
        <f>IF('defuncion risaralda 2012'!BD22=" ",
 0,1)</f>
        <v>1</v>
      </c>
    </row>
    <row r="23" spans="1:7" x14ac:dyDescent="0.25">
      <c r="A23" t="str">
        <f>IF(AND('defuncion risaralda 2012'!C23=1,'defuncion risaralda 2012'!B23=1),
 'defuncion risaralda 2012'!F23&amp;"/"&amp;'defuncion risaralda 2012'!A23,
  IF(AND('defuncion risaralda 2012'!C23=3,'defuncion risaralda 2012'!B23=1),
  "Casa Cabecera Municipal"&amp;"/"&amp;'defuncion risaralda 2012'!A23,
   IF(AND('defuncion risaralda 2012'!C23=3,'defuncion risaralda 2012'!B23=2),
   "Casa Centro Poblado"&amp;"/"&amp;'defuncion risaralda 2012'!A23,
    IF(AND('defuncion risaralda 2012'!C23=3,'defuncion risaralda 2012'!B23=3),
    "Casa Rural"&amp;"/"&amp;'defuncion risaralda 2012'!A23,
     IF('defuncion risaralda 2012'!C23=6,
     'defuncion risaralda 2012'!D23&amp;"/"&amp;'defuncion risaralda 2012'!A23,
      IF('defuncion risaralda 2012'!C23=5,
      "Ambulancia"&amp;"/"&amp;'defuncion risaralda 2012'!A23,
       "otro"
      )
     )
    )
   )
  )
)</f>
        <v>EMPRESA SOCIAL DEL ESTADO HOSPITAL SAN VICENTE DE PAUL SANTA ROSA DE CABAL/682</v>
      </c>
      <c r="B23">
        <f>'defuncion risaralda 2012'!H23</f>
        <v>2012</v>
      </c>
      <c r="C23">
        <f>'defuncion risaralda 2012'!N23</f>
        <v>23</v>
      </c>
      <c r="D23">
        <f>'defuncion risaralda 2012'!P23</f>
        <v>99</v>
      </c>
      <c r="E23">
        <f>'defuncion risaralda 2012'!U23</f>
        <v>6</v>
      </c>
      <c r="F23">
        <f>'defuncion risaralda 2012'!Z23</f>
        <v>1</v>
      </c>
      <c r="G23">
        <f>IF('defuncion risaralda 2012'!BD23=" ",
 0,1)</f>
        <v>1</v>
      </c>
    </row>
    <row r="24" spans="1:7" x14ac:dyDescent="0.25">
      <c r="A24" t="str">
        <f>IF(AND('defuncion risaralda 2012'!C24=1,'defuncion risaralda 2012'!B24=1),
 'defuncion risaralda 2012'!F24&amp;"/"&amp;'defuncion risaralda 2012'!A24,
  IF(AND('defuncion risaralda 2012'!C24=3,'defuncion risaralda 2012'!B24=1),
  "Casa Cabecera Municipal"&amp;"/"&amp;'defuncion risaralda 2012'!A24,
   IF(AND('defuncion risaralda 2012'!C24=3,'defuncion risaralda 2012'!B24=2),
   "Casa Centro Poblado"&amp;"/"&amp;'defuncion risaralda 2012'!A24,
    IF(AND('defuncion risaralda 2012'!C24=3,'defuncion risaralda 2012'!B24=3),
    "Casa Rural"&amp;"/"&amp;'defuncion risaralda 2012'!A24,
     IF('defuncion risaralda 2012'!C24=6,
     'defuncion risaralda 2012'!D24&amp;"/"&amp;'defuncion risaralda 2012'!A24,
      IF('defuncion risaralda 2012'!C24=5,
      "Ambulancia"&amp;"/"&amp;'defuncion risaralda 2012'!A24,
       "otro"
      )
     )
    )
   )
  )
)</f>
        <v>EMPRESA SOCIAL DEL ESTADO HOSPITAL UNIVERSITARIO SAN JORGE/1</v>
      </c>
      <c r="B24">
        <f>'defuncion risaralda 2012'!H24</f>
        <v>2012</v>
      </c>
      <c r="C24">
        <f>'defuncion risaralda 2012'!N24</f>
        <v>24</v>
      </c>
      <c r="D24">
        <f>'defuncion risaralda 2012'!P24</f>
        <v>99</v>
      </c>
      <c r="E24">
        <f>'defuncion risaralda 2012'!U24</f>
        <v>6</v>
      </c>
      <c r="F24">
        <f>'defuncion risaralda 2012'!Z24</f>
        <v>2</v>
      </c>
      <c r="G24">
        <f>IF('defuncion risaralda 2012'!BD24=" ",
 0,1)</f>
        <v>1</v>
      </c>
    </row>
    <row r="25" spans="1:7" x14ac:dyDescent="0.25">
      <c r="A25" t="str">
        <f>IF(AND('defuncion risaralda 2012'!C25=1,'defuncion risaralda 2012'!B25=1),
 'defuncion risaralda 2012'!F25&amp;"/"&amp;'defuncion risaralda 2012'!A25,
  IF(AND('defuncion risaralda 2012'!C25=3,'defuncion risaralda 2012'!B25=1),
  "Casa Cabecera Municipal"&amp;"/"&amp;'defuncion risaralda 2012'!A25,
   IF(AND('defuncion risaralda 2012'!C25=3,'defuncion risaralda 2012'!B25=2),
   "Casa Centro Poblado"&amp;"/"&amp;'defuncion risaralda 2012'!A25,
    IF(AND('defuncion risaralda 2012'!C25=3,'defuncion risaralda 2012'!B25=3),
    "Casa Rural"&amp;"/"&amp;'defuncion risaralda 2012'!A25,
     IF('defuncion risaralda 2012'!C25=6,
     'defuncion risaralda 2012'!D25&amp;"/"&amp;'defuncion risaralda 2012'!A25,
      IF('defuncion risaralda 2012'!C25=5,
      "Ambulancia"&amp;"/"&amp;'defuncion risaralda 2012'!A25,
       "otro"
      )
     )
    )
   )
  )
)</f>
        <v>FUNDACIËN CL-NICA CARDIOVASCULAR DEL NIÐO DE RISARALDA/1</v>
      </c>
      <c r="B25">
        <f>'defuncion risaralda 2012'!H25</f>
        <v>2012</v>
      </c>
      <c r="C25">
        <f>'defuncion risaralda 2012'!N25</f>
        <v>25</v>
      </c>
      <c r="D25">
        <f>'defuncion risaralda 2012'!P25</f>
        <v>2</v>
      </c>
      <c r="E25">
        <f>'defuncion risaralda 2012'!U25</f>
        <v>6</v>
      </c>
      <c r="F25">
        <f>'defuncion risaralda 2012'!Z25</f>
        <v>1</v>
      </c>
      <c r="G25">
        <f>IF('defuncion risaralda 2012'!BD25=" ",
 0,1)</f>
        <v>1</v>
      </c>
    </row>
    <row r="26" spans="1:7" x14ac:dyDescent="0.25">
      <c r="A26" t="str">
        <f>IF(AND('defuncion risaralda 2012'!C26=1,'defuncion risaralda 2012'!B26=1),
 'defuncion risaralda 2012'!F26&amp;"/"&amp;'defuncion risaralda 2012'!A26,
  IF(AND('defuncion risaralda 2012'!C26=3,'defuncion risaralda 2012'!B26=1),
  "Casa Cabecera Municipal"&amp;"/"&amp;'defuncion risaralda 2012'!A26,
   IF(AND('defuncion risaralda 2012'!C26=3,'defuncion risaralda 2012'!B26=2),
   "Casa Centro Poblado"&amp;"/"&amp;'defuncion risaralda 2012'!A26,
    IF(AND('defuncion risaralda 2012'!C26=3,'defuncion risaralda 2012'!B26=3),
    "Casa Rural"&amp;"/"&amp;'defuncion risaralda 2012'!A26,
     IF('defuncion risaralda 2012'!C26=6,
     'defuncion risaralda 2012'!D26&amp;"/"&amp;'defuncion risaralda 2012'!A26,
      IF('defuncion risaralda 2012'!C26=5,
      "Ambulancia"&amp;"/"&amp;'defuncion risaralda 2012'!A26,
       "otro"
      )
     )
    )
   )
  )
)</f>
        <v>Casa Cabecera Municipal/1</v>
      </c>
      <c r="B26">
        <f>'defuncion risaralda 2012'!H26</f>
        <v>2012</v>
      </c>
      <c r="C26">
        <f>'defuncion risaralda 2012'!N26</f>
        <v>22</v>
      </c>
      <c r="D26">
        <f>'defuncion risaralda 2012'!P26</f>
        <v>2</v>
      </c>
      <c r="E26">
        <f>'defuncion risaralda 2012'!U26</f>
        <v>6</v>
      </c>
      <c r="F26">
        <f>'defuncion risaralda 2012'!Z26</f>
        <v>1</v>
      </c>
      <c r="G26">
        <f>IF('defuncion risaralda 2012'!BD26=" ",
 0,1)</f>
        <v>1</v>
      </c>
    </row>
    <row r="27" spans="1:7" x14ac:dyDescent="0.25">
      <c r="A27" t="str">
        <f>IF(AND('defuncion risaralda 2012'!C27=1,'defuncion risaralda 2012'!B27=1),
 'defuncion risaralda 2012'!F27&amp;"/"&amp;'defuncion risaralda 2012'!A27,
  IF(AND('defuncion risaralda 2012'!C27=3,'defuncion risaralda 2012'!B27=1),
  "Casa Cabecera Municipal"&amp;"/"&amp;'defuncion risaralda 2012'!A27,
   IF(AND('defuncion risaralda 2012'!C27=3,'defuncion risaralda 2012'!B27=2),
   "Casa Centro Poblado"&amp;"/"&amp;'defuncion risaralda 2012'!A27,
    IF(AND('defuncion risaralda 2012'!C27=3,'defuncion risaralda 2012'!B27=3),
    "Casa Rural"&amp;"/"&amp;'defuncion risaralda 2012'!A27,
     IF('defuncion risaralda 2012'!C27=6,
     'defuncion risaralda 2012'!D27&amp;"/"&amp;'defuncion risaralda 2012'!A27,
      IF('defuncion risaralda 2012'!C27=5,
      "Ambulancia"&amp;"/"&amp;'defuncion risaralda 2012'!A27,
       "otro"
      )
     )
    )
   )
  )
)</f>
        <v>EMPRESA SOCIAL DEL ESTADO HOSPITAL UNIVERSITARIO SAN JORGE/1</v>
      </c>
      <c r="B27">
        <f>'defuncion risaralda 2012'!H27</f>
        <v>2012</v>
      </c>
      <c r="C27">
        <f>'defuncion risaralda 2012'!N27</f>
        <v>22</v>
      </c>
      <c r="D27">
        <f>'defuncion risaralda 2012'!P27</f>
        <v>99</v>
      </c>
      <c r="E27">
        <f>'defuncion risaralda 2012'!U27</f>
        <v>6</v>
      </c>
      <c r="F27">
        <f>'defuncion risaralda 2012'!Z27</f>
        <v>2</v>
      </c>
      <c r="G27">
        <f>IF('defuncion risaralda 2012'!BD27=" ",
 0,1)</f>
        <v>0</v>
      </c>
    </row>
    <row r="28" spans="1:7" x14ac:dyDescent="0.25">
      <c r="A28" t="str">
        <f>IF(AND('defuncion risaralda 2012'!C28=1,'defuncion risaralda 2012'!B28=1),
 'defuncion risaralda 2012'!F28&amp;"/"&amp;'defuncion risaralda 2012'!A28,
  IF(AND('defuncion risaralda 2012'!C28=3,'defuncion risaralda 2012'!B28=1),
  "Casa Cabecera Municipal"&amp;"/"&amp;'defuncion risaralda 2012'!A28,
   IF(AND('defuncion risaralda 2012'!C28=3,'defuncion risaralda 2012'!B28=2),
   "Casa Centro Poblado"&amp;"/"&amp;'defuncion risaralda 2012'!A28,
    IF(AND('defuncion risaralda 2012'!C28=3,'defuncion risaralda 2012'!B28=3),
    "Casa Rural"&amp;"/"&amp;'defuncion risaralda 2012'!A28,
     IF('defuncion risaralda 2012'!C28=6,
     'defuncion risaralda 2012'!D28&amp;"/"&amp;'defuncion risaralda 2012'!A28,
      IF('defuncion risaralda 2012'!C28=5,
      "Ambulancia"&amp;"/"&amp;'defuncion risaralda 2012'!A28,
       "otro"
      )
     )
    )
   )
  )
)</f>
        <v>Casa Cabecera Municipal/1</v>
      </c>
      <c r="B28">
        <f>'defuncion risaralda 2012'!H28</f>
        <v>2012</v>
      </c>
      <c r="C28">
        <f>'defuncion risaralda 2012'!N28</f>
        <v>24</v>
      </c>
      <c r="D28">
        <f>'defuncion risaralda 2012'!P28</f>
        <v>2</v>
      </c>
      <c r="E28">
        <f>'defuncion risaralda 2012'!U28</f>
        <v>6</v>
      </c>
      <c r="F28">
        <f>'defuncion risaralda 2012'!Z28</f>
        <v>1</v>
      </c>
      <c r="G28">
        <f>IF('defuncion risaralda 2012'!BD28=" ",
 0,1)</f>
        <v>0</v>
      </c>
    </row>
    <row r="29" spans="1:7" x14ac:dyDescent="0.25">
      <c r="A29" t="str">
        <f>IF(AND('defuncion risaralda 2012'!C29=1,'defuncion risaralda 2012'!B29=1),
 'defuncion risaralda 2012'!F29&amp;"/"&amp;'defuncion risaralda 2012'!A29,
  IF(AND('defuncion risaralda 2012'!C29=3,'defuncion risaralda 2012'!B29=1),
  "Casa Cabecera Municipal"&amp;"/"&amp;'defuncion risaralda 2012'!A29,
   IF(AND('defuncion risaralda 2012'!C29=3,'defuncion risaralda 2012'!B29=2),
   "Casa Centro Poblado"&amp;"/"&amp;'defuncion risaralda 2012'!A29,
    IF(AND('defuncion risaralda 2012'!C29=3,'defuncion risaralda 2012'!B29=3),
    "Casa Rural"&amp;"/"&amp;'defuncion risaralda 2012'!A29,
     IF('defuncion risaralda 2012'!C29=6,
     'defuncion risaralda 2012'!D29&amp;"/"&amp;'defuncion risaralda 2012'!A29,
      IF('defuncion risaralda 2012'!C29=5,
      "Ambulancia"&amp;"/"&amp;'defuncion risaralda 2012'!A29,
       "otro"
      )
     )
    )
   )
  )
)</f>
        <v>Casa Cabecera Municipal/1</v>
      </c>
      <c r="B29">
        <f>'defuncion risaralda 2012'!H29</f>
        <v>2012</v>
      </c>
      <c r="C29">
        <f>'defuncion risaralda 2012'!N29</f>
        <v>20</v>
      </c>
      <c r="D29">
        <f>'defuncion risaralda 2012'!P29</f>
        <v>2</v>
      </c>
      <c r="E29">
        <f>'defuncion risaralda 2012'!U29</f>
        <v>6</v>
      </c>
      <c r="F29">
        <f>'defuncion risaralda 2012'!Z29</f>
        <v>1</v>
      </c>
      <c r="G29">
        <f>IF('defuncion risaralda 2012'!BD29=" ",
 0,1)</f>
        <v>1</v>
      </c>
    </row>
    <row r="30" spans="1:7" x14ac:dyDescent="0.25">
      <c r="A30" t="str">
        <f>IF(AND('defuncion risaralda 2012'!C30=1,'defuncion risaralda 2012'!B30=1),
 'defuncion risaralda 2012'!F30&amp;"/"&amp;'defuncion risaralda 2012'!A30,
  IF(AND('defuncion risaralda 2012'!C30=3,'defuncion risaralda 2012'!B30=1),
  "Casa Cabecera Municipal"&amp;"/"&amp;'defuncion risaralda 2012'!A30,
   IF(AND('defuncion risaralda 2012'!C30=3,'defuncion risaralda 2012'!B30=2),
   "Casa Centro Poblado"&amp;"/"&amp;'defuncion risaralda 2012'!A30,
    IF(AND('defuncion risaralda 2012'!C30=3,'defuncion risaralda 2012'!B30=3),
    "Casa Rural"&amp;"/"&amp;'defuncion risaralda 2012'!A30,
     IF('defuncion risaralda 2012'!C30=6,
     'defuncion risaralda 2012'!D30&amp;"/"&amp;'defuncion risaralda 2012'!A30,
      IF('defuncion risaralda 2012'!C30=5,
      "Ambulancia"&amp;"/"&amp;'defuncion risaralda 2012'!A30,
       "otro"
      )
     )
    )
   )
  )
)</f>
        <v>Casa Cabecera Municipal/1</v>
      </c>
      <c r="B30">
        <f>'defuncion risaralda 2012'!H30</f>
        <v>2012</v>
      </c>
      <c r="C30">
        <f>'defuncion risaralda 2012'!N30</f>
        <v>21</v>
      </c>
      <c r="D30">
        <f>'defuncion risaralda 2012'!P30</f>
        <v>6</v>
      </c>
      <c r="E30">
        <f>'defuncion risaralda 2012'!U30</f>
        <v>6</v>
      </c>
      <c r="F30">
        <f>'defuncion risaralda 2012'!Z30</f>
        <v>3</v>
      </c>
      <c r="G30">
        <f>IF('defuncion risaralda 2012'!BD30=" ",
 0,1)</f>
        <v>1</v>
      </c>
    </row>
    <row r="31" spans="1:7" x14ac:dyDescent="0.25">
      <c r="A31" t="str">
        <f>IF(AND('defuncion risaralda 2012'!C31=1,'defuncion risaralda 2012'!B31=1),
 'defuncion risaralda 2012'!F31&amp;"/"&amp;'defuncion risaralda 2012'!A31,
  IF(AND('defuncion risaralda 2012'!C31=3,'defuncion risaralda 2012'!B31=1),
  "Casa Cabecera Municipal"&amp;"/"&amp;'defuncion risaralda 2012'!A31,
   IF(AND('defuncion risaralda 2012'!C31=3,'defuncion risaralda 2012'!B31=2),
   "Casa Centro Poblado"&amp;"/"&amp;'defuncion risaralda 2012'!A31,
    IF(AND('defuncion risaralda 2012'!C31=3,'defuncion risaralda 2012'!B31=3),
    "Casa Rural"&amp;"/"&amp;'defuncion risaralda 2012'!A31,
     IF('defuncion risaralda 2012'!C31=6,
     'defuncion risaralda 2012'!D31&amp;"/"&amp;'defuncion risaralda 2012'!A31,
      IF('defuncion risaralda 2012'!C31=5,
      "Ambulancia"&amp;"/"&amp;'defuncion risaralda 2012'!A31,
       "otro"
      )
     )
    )
   )
  )
)</f>
        <v>EMPRESA SOCIAL DEL ESTADO HOSPITAL SANTA MONICA/170</v>
      </c>
      <c r="B31">
        <f>'defuncion risaralda 2012'!H31</f>
        <v>2012</v>
      </c>
      <c r="C31">
        <f>'defuncion risaralda 2012'!N31</f>
        <v>20</v>
      </c>
      <c r="D31">
        <f>'defuncion risaralda 2012'!P31</f>
        <v>2</v>
      </c>
      <c r="E31">
        <f>'defuncion risaralda 2012'!U31</f>
        <v>6</v>
      </c>
      <c r="F31">
        <f>'defuncion risaralda 2012'!Z31</f>
        <v>2</v>
      </c>
      <c r="G31">
        <f>IF('defuncion risaralda 2012'!BD31=" ",
 0,1)</f>
        <v>1</v>
      </c>
    </row>
    <row r="32" spans="1:7" x14ac:dyDescent="0.25">
      <c r="A32" t="str">
        <f>IF(AND('defuncion risaralda 2012'!C32=1,'defuncion risaralda 2012'!B32=1),
 'defuncion risaralda 2012'!F32&amp;"/"&amp;'defuncion risaralda 2012'!A32,
  IF(AND('defuncion risaralda 2012'!C32=3,'defuncion risaralda 2012'!B32=1),
  "Casa Cabecera Municipal"&amp;"/"&amp;'defuncion risaralda 2012'!A32,
   IF(AND('defuncion risaralda 2012'!C32=3,'defuncion risaralda 2012'!B32=2),
   "Casa Centro Poblado"&amp;"/"&amp;'defuncion risaralda 2012'!A32,
    IF(AND('defuncion risaralda 2012'!C32=3,'defuncion risaralda 2012'!B32=3),
    "Casa Rural"&amp;"/"&amp;'defuncion risaralda 2012'!A32,
     IF('defuncion risaralda 2012'!C32=6,
     'defuncion risaralda 2012'!D32&amp;"/"&amp;'defuncion risaralda 2012'!A32,
      IF('defuncion risaralda 2012'!C32=5,
      "Ambulancia"&amp;"/"&amp;'defuncion risaralda 2012'!A32,
       "otro"
      )
     )
    )
   )
  )
)</f>
        <v>Casa Cabecera Municipal/1</v>
      </c>
      <c r="B32">
        <f>'defuncion risaralda 2012'!H32</f>
        <v>2012</v>
      </c>
      <c r="C32">
        <f>'defuncion risaralda 2012'!N32</f>
        <v>24</v>
      </c>
      <c r="D32">
        <f>'defuncion risaralda 2012'!P32</f>
        <v>2</v>
      </c>
      <c r="E32">
        <f>'defuncion risaralda 2012'!U32</f>
        <v>6</v>
      </c>
      <c r="F32">
        <f>'defuncion risaralda 2012'!Z32</f>
        <v>1</v>
      </c>
      <c r="G32">
        <f>IF('defuncion risaralda 2012'!BD32=" ",
 0,1)</f>
        <v>0</v>
      </c>
    </row>
    <row r="33" spans="1:7" x14ac:dyDescent="0.25">
      <c r="A33" t="str">
        <f>IF(AND('defuncion risaralda 2012'!C33=1,'defuncion risaralda 2012'!B33=1),
 'defuncion risaralda 2012'!F33&amp;"/"&amp;'defuncion risaralda 2012'!A33,
  IF(AND('defuncion risaralda 2012'!C33=3,'defuncion risaralda 2012'!B33=1),
  "Casa Cabecera Municipal"&amp;"/"&amp;'defuncion risaralda 2012'!A33,
   IF(AND('defuncion risaralda 2012'!C33=3,'defuncion risaralda 2012'!B33=2),
   "Casa Centro Poblado"&amp;"/"&amp;'defuncion risaralda 2012'!A33,
    IF(AND('defuncion risaralda 2012'!C33=3,'defuncion risaralda 2012'!B33=3),
    "Casa Rural"&amp;"/"&amp;'defuncion risaralda 2012'!A33,
     IF('defuncion risaralda 2012'!C33=6,
     'defuncion risaralda 2012'!D33&amp;"/"&amp;'defuncion risaralda 2012'!A33,
      IF('defuncion risaralda 2012'!C33=5,
      "Ambulancia"&amp;"/"&amp;'defuncion risaralda 2012'!A33,
       "otro"
      )
     )
    )
   )
  )
)</f>
        <v>Casa Cabecera Municipal/456</v>
      </c>
      <c r="B33">
        <f>'defuncion risaralda 2012'!H33</f>
        <v>2012</v>
      </c>
      <c r="C33">
        <f>'defuncion risaralda 2012'!N33</f>
        <v>23</v>
      </c>
      <c r="D33">
        <f>'defuncion risaralda 2012'!P33</f>
        <v>2</v>
      </c>
      <c r="E33">
        <f>'defuncion risaralda 2012'!U33</f>
        <v>6</v>
      </c>
      <c r="F33">
        <f>'defuncion risaralda 2012'!Z33</f>
        <v>2</v>
      </c>
      <c r="G33">
        <f>IF('defuncion risaralda 2012'!BD33=" ",
 0,1)</f>
        <v>1</v>
      </c>
    </row>
    <row r="34" spans="1:7" x14ac:dyDescent="0.25">
      <c r="A34" t="str">
        <f>IF(AND('defuncion risaralda 2012'!C34=1,'defuncion risaralda 2012'!B34=1),
 'defuncion risaralda 2012'!F34&amp;"/"&amp;'defuncion risaralda 2012'!A34,
  IF(AND('defuncion risaralda 2012'!C34=3,'defuncion risaralda 2012'!B34=1),
  "Casa Cabecera Municipal"&amp;"/"&amp;'defuncion risaralda 2012'!A34,
   IF(AND('defuncion risaralda 2012'!C34=3,'defuncion risaralda 2012'!B34=2),
   "Casa Centro Poblado"&amp;"/"&amp;'defuncion risaralda 2012'!A34,
    IF(AND('defuncion risaralda 2012'!C34=3,'defuncion risaralda 2012'!B34=3),
    "Casa Rural"&amp;"/"&amp;'defuncion risaralda 2012'!A34,
     IF('defuncion risaralda 2012'!C34=6,
     'defuncion risaralda 2012'!D34&amp;"/"&amp;'defuncion risaralda 2012'!A34,
      IF('defuncion risaralda 2012'!C34=5,
      "Ambulancia"&amp;"/"&amp;'defuncion risaralda 2012'!A34,
       "otro"
      )
     )
    )
   )
  )
)</f>
        <v>CLINICA LOS ROSALES S.A/1</v>
      </c>
      <c r="B34">
        <f>'defuncion risaralda 2012'!H34</f>
        <v>2012</v>
      </c>
      <c r="C34">
        <f>'defuncion risaralda 2012'!N34</f>
        <v>20</v>
      </c>
      <c r="D34">
        <f>'defuncion risaralda 2012'!P34</f>
        <v>9</v>
      </c>
      <c r="E34">
        <f>'defuncion risaralda 2012'!U34</f>
        <v>6</v>
      </c>
      <c r="F34">
        <f>'defuncion risaralda 2012'!Z34</f>
        <v>1</v>
      </c>
      <c r="G34">
        <f>IF('defuncion risaralda 2012'!BD34=" ",
 0,1)</f>
        <v>1</v>
      </c>
    </row>
    <row r="35" spans="1:7" x14ac:dyDescent="0.25">
      <c r="A35" t="str">
        <f>IF(AND('defuncion risaralda 2012'!C35=1,'defuncion risaralda 2012'!B35=1),
 'defuncion risaralda 2012'!F35&amp;"/"&amp;'defuncion risaralda 2012'!A35,
  IF(AND('defuncion risaralda 2012'!C35=3,'defuncion risaralda 2012'!B35=1),
  "Casa Cabecera Municipal"&amp;"/"&amp;'defuncion risaralda 2012'!A35,
   IF(AND('defuncion risaralda 2012'!C35=3,'defuncion risaralda 2012'!B35=2),
   "Casa Centro Poblado"&amp;"/"&amp;'defuncion risaralda 2012'!A35,
    IF(AND('defuncion risaralda 2012'!C35=3,'defuncion risaralda 2012'!B35=3),
    "Casa Rural"&amp;"/"&amp;'defuncion risaralda 2012'!A35,
     IF('defuncion risaralda 2012'!C35=6,
     'defuncion risaralda 2012'!D35&amp;"/"&amp;'defuncion risaralda 2012'!A35,
      IF('defuncion risaralda 2012'!C35=5,
      "Ambulancia"&amp;"/"&amp;'defuncion risaralda 2012'!A35,
       "otro"
      )
     )
    )
   )
  )
)</f>
        <v>CORPORACIËN MEDICA SALUD PARA LOS COLOMBIANOS - CMS COLOMBIA LTDA/1</v>
      </c>
      <c r="B35">
        <f>'defuncion risaralda 2012'!H35</f>
        <v>2012</v>
      </c>
      <c r="C35">
        <f>'defuncion risaralda 2012'!N35</f>
        <v>23</v>
      </c>
      <c r="D35">
        <f>'defuncion risaralda 2012'!P35</f>
        <v>3</v>
      </c>
      <c r="E35">
        <f>'defuncion risaralda 2012'!U35</f>
        <v>6</v>
      </c>
      <c r="F35">
        <f>'defuncion risaralda 2012'!Z35</f>
        <v>1</v>
      </c>
      <c r="G35">
        <f>IF('defuncion risaralda 2012'!BD35=" ",
 0,1)</f>
        <v>1</v>
      </c>
    </row>
    <row r="36" spans="1:7" x14ac:dyDescent="0.25">
      <c r="A36" t="str">
        <f>IF(AND('defuncion risaralda 2012'!C36=1,'defuncion risaralda 2012'!B36=1),
 'defuncion risaralda 2012'!F36&amp;"/"&amp;'defuncion risaralda 2012'!A36,
  IF(AND('defuncion risaralda 2012'!C36=3,'defuncion risaralda 2012'!B36=1),
  "Casa Cabecera Municipal"&amp;"/"&amp;'defuncion risaralda 2012'!A36,
   IF(AND('defuncion risaralda 2012'!C36=3,'defuncion risaralda 2012'!B36=2),
   "Casa Centro Poblado"&amp;"/"&amp;'defuncion risaralda 2012'!A36,
    IF(AND('defuncion risaralda 2012'!C36=3,'defuncion risaralda 2012'!B36=3),
    "Casa Rural"&amp;"/"&amp;'defuncion risaralda 2012'!A36,
     IF('defuncion risaralda 2012'!C36=6,
     'defuncion risaralda 2012'!D36&amp;"/"&amp;'defuncion risaralda 2012'!A36,
      IF('defuncion risaralda 2012'!C36=5,
      "Ambulancia"&amp;"/"&amp;'defuncion risaralda 2012'!A36,
       "otro"
      )
     )
    )
   )
  )
)</f>
        <v>CLINICA LOS ROSALES S.A/1</v>
      </c>
      <c r="B36">
        <f>'defuncion risaralda 2012'!H36</f>
        <v>2012</v>
      </c>
      <c r="C36">
        <f>'defuncion risaralda 2012'!N36</f>
        <v>26</v>
      </c>
      <c r="D36">
        <f>'defuncion risaralda 2012'!P36</f>
        <v>3</v>
      </c>
      <c r="E36">
        <f>'defuncion risaralda 2012'!U36</f>
        <v>6</v>
      </c>
      <c r="F36">
        <f>'defuncion risaralda 2012'!Z36</f>
        <v>1</v>
      </c>
      <c r="G36">
        <f>IF('defuncion risaralda 2012'!BD36=" ",
 0,1)</f>
        <v>1</v>
      </c>
    </row>
    <row r="37" spans="1:7" x14ac:dyDescent="0.25">
      <c r="A37" t="str">
        <f>IF(AND('defuncion risaralda 2012'!C37=1,'defuncion risaralda 2012'!B37=1),
 'defuncion risaralda 2012'!F37&amp;"/"&amp;'defuncion risaralda 2012'!A37,
  IF(AND('defuncion risaralda 2012'!C37=3,'defuncion risaralda 2012'!B37=1),
  "Casa Cabecera Municipal"&amp;"/"&amp;'defuncion risaralda 2012'!A37,
   IF(AND('defuncion risaralda 2012'!C37=3,'defuncion risaralda 2012'!B37=2),
   "Casa Centro Poblado"&amp;"/"&amp;'defuncion risaralda 2012'!A37,
    IF(AND('defuncion risaralda 2012'!C37=3,'defuncion risaralda 2012'!B37=3),
    "Casa Rural"&amp;"/"&amp;'defuncion risaralda 2012'!A37,
     IF('defuncion risaralda 2012'!C37=6,
     'defuncion risaralda 2012'!D37&amp;"/"&amp;'defuncion risaralda 2012'!A37,
      IF('defuncion risaralda 2012'!C37=5,
      "Ambulancia"&amp;"/"&amp;'defuncion risaralda 2012'!A37,
       "otro"
      )
     )
    )
   )
  )
)</f>
        <v>Casa Cabecera Municipal/400</v>
      </c>
      <c r="B37">
        <f>'defuncion risaralda 2012'!H37</f>
        <v>2012</v>
      </c>
      <c r="C37">
        <f>'defuncion risaralda 2012'!N37</f>
        <v>24</v>
      </c>
      <c r="D37">
        <f>'defuncion risaralda 2012'!P37</f>
        <v>2</v>
      </c>
      <c r="E37">
        <f>'defuncion risaralda 2012'!U37</f>
        <v>6</v>
      </c>
      <c r="F37">
        <f>'defuncion risaralda 2012'!Z37</f>
        <v>1</v>
      </c>
      <c r="G37">
        <f>IF('defuncion risaralda 2012'!BD37=" ",
 0,1)</f>
        <v>1</v>
      </c>
    </row>
    <row r="38" spans="1:7" x14ac:dyDescent="0.25">
      <c r="A38" t="str">
        <f>IF(AND('defuncion risaralda 2012'!C38=1,'defuncion risaralda 2012'!B38=1),
 'defuncion risaralda 2012'!F38&amp;"/"&amp;'defuncion risaralda 2012'!A38,
  IF(AND('defuncion risaralda 2012'!C38=3,'defuncion risaralda 2012'!B38=1),
  "Casa Cabecera Municipal"&amp;"/"&amp;'defuncion risaralda 2012'!A38,
   IF(AND('defuncion risaralda 2012'!C38=3,'defuncion risaralda 2012'!B38=2),
   "Casa Centro Poblado"&amp;"/"&amp;'defuncion risaralda 2012'!A38,
    IF(AND('defuncion risaralda 2012'!C38=3,'defuncion risaralda 2012'!B38=3),
    "Casa Rural"&amp;"/"&amp;'defuncion risaralda 2012'!A38,
     IF('defuncion risaralda 2012'!C38=6,
     'defuncion risaralda 2012'!D38&amp;"/"&amp;'defuncion risaralda 2012'!A38,
      IF('defuncion risaralda 2012'!C38=5,
      "Ambulancia"&amp;"/"&amp;'defuncion risaralda 2012'!A38,
       "otro"
      )
     )
    )
   )
  )
)</f>
        <v>CLINICA LOS ROSALES S.A/1</v>
      </c>
      <c r="B38">
        <f>'defuncion risaralda 2012'!H38</f>
        <v>2012</v>
      </c>
      <c r="C38">
        <f>'defuncion risaralda 2012'!N38</f>
        <v>22</v>
      </c>
      <c r="D38">
        <f>'defuncion risaralda 2012'!P38</f>
        <v>2</v>
      </c>
      <c r="E38">
        <f>'defuncion risaralda 2012'!U38</f>
        <v>6</v>
      </c>
      <c r="F38">
        <f>'defuncion risaralda 2012'!Z38</f>
        <v>1</v>
      </c>
      <c r="G38">
        <f>IF('defuncion risaralda 2012'!BD38=" ",
 0,1)</f>
        <v>1</v>
      </c>
    </row>
    <row r="39" spans="1:7" x14ac:dyDescent="0.25">
      <c r="A39" t="str">
        <f>IF(AND('defuncion risaralda 2012'!C39=1,'defuncion risaralda 2012'!B39=1),
 'defuncion risaralda 2012'!F39&amp;"/"&amp;'defuncion risaralda 2012'!A39,
  IF(AND('defuncion risaralda 2012'!C39=3,'defuncion risaralda 2012'!B39=1),
  "Casa Cabecera Municipal"&amp;"/"&amp;'defuncion risaralda 2012'!A39,
   IF(AND('defuncion risaralda 2012'!C39=3,'defuncion risaralda 2012'!B39=2),
   "Casa Centro Poblado"&amp;"/"&amp;'defuncion risaralda 2012'!A39,
    IF(AND('defuncion risaralda 2012'!C39=3,'defuncion risaralda 2012'!B39=3),
    "Casa Rural"&amp;"/"&amp;'defuncion risaralda 2012'!A39,
     IF('defuncion risaralda 2012'!C39=6,
     'defuncion risaralda 2012'!D39&amp;"/"&amp;'defuncion risaralda 2012'!A39,
      IF('defuncion risaralda 2012'!C39=5,
      "Ambulancia"&amp;"/"&amp;'defuncion risaralda 2012'!A39,
       "otro"
      )
     )
    )
   )
  )
)</f>
        <v>Casa Rural/572</v>
      </c>
      <c r="B39">
        <f>'defuncion risaralda 2012'!H39</f>
        <v>2012</v>
      </c>
      <c r="C39">
        <f>'defuncion risaralda 2012'!N39</f>
        <v>20</v>
      </c>
      <c r="D39">
        <f>'defuncion risaralda 2012'!P39</f>
        <v>3</v>
      </c>
      <c r="E39">
        <f>'defuncion risaralda 2012'!U39</f>
        <v>5</v>
      </c>
      <c r="F39">
        <f>'defuncion risaralda 2012'!Z39</f>
        <v>2</v>
      </c>
      <c r="G39">
        <f>IF('defuncion risaralda 2012'!BD39=" ",
 0,1)</f>
        <v>1</v>
      </c>
    </row>
    <row r="40" spans="1:7" x14ac:dyDescent="0.25">
      <c r="A40" t="str">
        <f>IF(AND('defuncion risaralda 2012'!C40=1,'defuncion risaralda 2012'!B40=1),
 'defuncion risaralda 2012'!F40&amp;"/"&amp;'defuncion risaralda 2012'!A40,
  IF(AND('defuncion risaralda 2012'!C40=3,'defuncion risaralda 2012'!B40=1),
  "Casa Cabecera Municipal"&amp;"/"&amp;'defuncion risaralda 2012'!A40,
   IF(AND('defuncion risaralda 2012'!C40=3,'defuncion risaralda 2012'!B40=2),
   "Casa Centro Poblado"&amp;"/"&amp;'defuncion risaralda 2012'!A40,
    IF(AND('defuncion risaralda 2012'!C40=3,'defuncion risaralda 2012'!B40=3),
    "Casa Rural"&amp;"/"&amp;'defuncion risaralda 2012'!A40,
     IF('defuncion risaralda 2012'!C40=6,
     'defuncion risaralda 2012'!D40&amp;"/"&amp;'defuncion risaralda 2012'!A40,
      IF('defuncion risaralda 2012'!C40=5,
      "Ambulancia"&amp;"/"&amp;'defuncion risaralda 2012'!A40,
       "otro"
      )
     )
    )
   )
  )
)</f>
        <v>EMPRESA SOCIAL DEL ESTADO HOSPITAL SANTA MONICA/170</v>
      </c>
      <c r="B40">
        <f>'defuncion risaralda 2012'!H40</f>
        <v>2012</v>
      </c>
      <c r="C40">
        <f>'defuncion risaralda 2012'!N40</f>
        <v>25</v>
      </c>
      <c r="D40">
        <f>'defuncion risaralda 2012'!P40</f>
        <v>2</v>
      </c>
      <c r="E40">
        <f>'defuncion risaralda 2012'!U40</f>
        <v>6</v>
      </c>
      <c r="F40">
        <f>'defuncion risaralda 2012'!Z40</f>
        <v>2</v>
      </c>
      <c r="G40">
        <f>IF('defuncion risaralda 2012'!BD40=" ",
 0,1)</f>
        <v>1</v>
      </c>
    </row>
    <row r="41" spans="1:7" x14ac:dyDescent="0.25">
      <c r="A41" t="str">
        <f>IF(AND('defuncion risaralda 2012'!C41=1,'defuncion risaralda 2012'!B41=1),
 'defuncion risaralda 2012'!F41&amp;"/"&amp;'defuncion risaralda 2012'!A41,
  IF(AND('defuncion risaralda 2012'!C41=3,'defuncion risaralda 2012'!B41=1),
  "Casa Cabecera Municipal"&amp;"/"&amp;'defuncion risaralda 2012'!A41,
   IF(AND('defuncion risaralda 2012'!C41=3,'defuncion risaralda 2012'!B41=2),
   "Casa Centro Poblado"&amp;"/"&amp;'defuncion risaralda 2012'!A41,
    IF(AND('defuncion risaralda 2012'!C41=3,'defuncion risaralda 2012'!B41=3),
    "Casa Rural"&amp;"/"&amp;'defuncion risaralda 2012'!A41,
     IF('defuncion risaralda 2012'!C41=6,
     'defuncion risaralda 2012'!D41&amp;"/"&amp;'defuncion risaralda 2012'!A41,
      IF('defuncion risaralda 2012'!C41=5,
      "Ambulancia"&amp;"/"&amp;'defuncion risaralda 2012'!A41,
       "otro"
      )
     )
    )
   )
  )
)</f>
        <v>Casa Cabecera Municipal/1</v>
      </c>
      <c r="B41">
        <f>'defuncion risaralda 2012'!H41</f>
        <v>2012</v>
      </c>
      <c r="C41">
        <f>'defuncion risaralda 2012'!N41</f>
        <v>21</v>
      </c>
      <c r="D41">
        <f>'defuncion risaralda 2012'!P41</f>
        <v>3</v>
      </c>
      <c r="E41">
        <f>'defuncion risaralda 2012'!U41</f>
        <v>6</v>
      </c>
      <c r="F41">
        <f>'defuncion risaralda 2012'!Z41</f>
        <v>3</v>
      </c>
      <c r="G41">
        <f>IF('defuncion risaralda 2012'!BD41=" ",
 0,1)</f>
        <v>1</v>
      </c>
    </row>
    <row r="42" spans="1:7" x14ac:dyDescent="0.25">
      <c r="A42" t="str">
        <f>IF(AND('defuncion risaralda 2012'!C42=1,'defuncion risaralda 2012'!B42=1),
 'defuncion risaralda 2012'!F42&amp;"/"&amp;'defuncion risaralda 2012'!A42,
  IF(AND('defuncion risaralda 2012'!C42=3,'defuncion risaralda 2012'!B42=1),
  "Casa Cabecera Municipal"&amp;"/"&amp;'defuncion risaralda 2012'!A42,
   IF(AND('defuncion risaralda 2012'!C42=3,'defuncion risaralda 2012'!B42=2),
   "Casa Centro Poblado"&amp;"/"&amp;'defuncion risaralda 2012'!A42,
    IF(AND('defuncion risaralda 2012'!C42=3,'defuncion risaralda 2012'!B42=3),
    "Casa Rural"&amp;"/"&amp;'defuncion risaralda 2012'!A42,
     IF('defuncion risaralda 2012'!C42=6,
     'defuncion risaralda 2012'!D42&amp;"/"&amp;'defuncion risaralda 2012'!A42,
      IF('defuncion risaralda 2012'!C42=5,
      "Ambulancia"&amp;"/"&amp;'defuncion risaralda 2012'!A42,
       "otro"
      )
     )
    )
   )
  )
)</f>
        <v>EMPRESA SOCIAL DEL ESTADO HOSPITAL UNIVERSITARIO SAN JORGE/1</v>
      </c>
      <c r="B42">
        <f>'defuncion risaralda 2012'!H42</f>
        <v>2012</v>
      </c>
      <c r="C42">
        <f>'defuncion risaralda 2012'!N42</f>
        <v>22</v>
      </c>
      <c r="D42">
        <f>'defuncion risaralda 2012'!P42</f>
        <v>2</v>
      </c>
      <c r="E42">
        <f>'defuncion risaralda 2012'!U42</f>
        <v>6</v>
      </c>
      <c r="F42">
        <f>'defuncion risaralda 2012'!Z42</f>
        <v>2</v>
      </c>
      <c r="G42">
        <f>IF('defuncion risaralda 2012'!BD42=" ",
 0,1)</f>
        <v>1</v>
      </c>
    </row>
    <row r="43" spans="1:7" x14ac:dyDescent="0.25">
      <c r="A43" t="str">
        <f>IF(AND('defuncion risaralda 2012'!C43=1,'defuncion risaralda 2012'!B43=1),
 'defuncion risaralda 2012'!F43&amp;"/"&amp;'defuncion risaralda 2012'!A43,
  IF(AND('defuncion risaralda 2012'!C43=3,'defuncion risaralda 2012'!B43=1),
  "Casa Cabecera Municipal"&amp;"/"&amp;'defuncion risaralda 2012'!A43,
   IF(AND('defuncion risaralda 2012'!C43=3,'defuncion risaralda 2012'!B43=2),
   "Casa Centro Poblado"&amp;"/"&amp;'defuncion risaralda 2012'!A43,
    IF(AND('defuncion risaralda 2012'!C43=3,'defuncion risaralda 2012'!B43=3),
    "Casa Rural"&amp;"/"&amp;'defuncion risaralda 2012'!A43,
     IF('defuncion risaralda 2012'!C43=6,
     'defuncion risaralda 2012'!D43&amp;"/"&amp;'defuncion risaralda 2012'!A43,
      IF('defuncion risaralda 2012'!C43=5,
      "Ambulancia"&amp;"/"&amp;'defuncion risaralda 2012'!A43,
       "otro"
      )
     )
    )
   )
  )
)</f>
        <v>CLINICA LOS ROSALES S.A/1</v>
      </c>
      <c r="B43">
        <f>'defuncion risaralda 2012'!H43</f>
        <v>2012</v>
      </c>
      <c r="C43">
        <f>'defuncion risaralda 2012'!N43</f>
        <v>21</v>
      </c>
      <c r="D43">
        <f>'defuncion risaralda 2012'!P43</f>
        <v>2</v>
      </c>
      <c r="E43">
        <f>'defuncion risaralda 2012'!U43</f>
        <v>6</v>
      </c>
      <c r="F43">
        <f>'defuncion risaralda 2012'!Z43</f>
        <v>1</v>
      </c>
      <c r="G43">
        <f>IF('defuncion risaralda 2012'!BD43=" ",
 0,1)</f>
        <v>1</v>
      </c>
    </row>
    <row r="44" spans="1:7" x14ac:dyDescent="0.25">
      <c r="A44" t="str">
        <f>IF(AND('defuncion risaralda 2012'!C44=1,'defuncion risaralda 2012'!B44=1),
 'defuncion risaralda 2012'!F44&amp;"/"&amp;'defuncion risaralda 2012'!A44,
  IF(AND('defuncion risaralda 2012'!C44=3,'defuncion risaralda 2012'!B44=1),
  "Casa Cabecera Municipal"&amp;"/"&amp;'defuncion risaralda 2012'!A44,
   IF(AND('defuncion risaralda 2012'!C44=3,'defuncion risaralda 2012'!B44=2),
   "Casa Centro Poblado"&amp;"/"&amp;'defuncion risaralda 2012'!A44,
    IF(AND('defuncion risaralda 2012'!C44=3,'defuncion risaralda 2012'!B44=3),
    "Casa Rural"&amp;"/"&amp;'defuncion risaralda 2012'!A44,
     IF('defuncion risaralda 2012'!C44=6,
     'defuncion risaralda 2012'!D44&amp;"/"&amp;'defuncion risaralda 2012'!A44,
      IF('defuncion risaralda 2012'!C44=5,
      "Ambulancia"&amp;"/"&amp;'defuncion risaralda 2012'!A44,
       "otro"
      )
     )
    )
   )
  )
)</f>
        <v>CLINICA LOS ROSALES S.A/1</v>
      </c>
      <c r="B44">
        <f>'defuncion risaralda 2012'!H44</f>
        <v>2012</v>
      </c>
      <c r="C44">
        <f>'defuncion risaralda 2012'!N44</f>
        <v>22</v>
      </c>
      <c r="D44">
        <f>'defuncion risaralda 2012'!P44</f>
        <v>2</v>
      </c>
      <c r="E44">
        <f>'defuncion risaralda 2012'!U44</f>
        <v>6</v>
      </c>
      <c r="F44">
        <f>'defuncion risaralda 2012'!Z44</f>
        <v>1</v>
      </c>
      <c r="G44">
        <f>IF('defuncion risaralda 2012'!BD44=" ",
 0,1)</f>
        <v>1</v>
      </c>
    </row>
    <row r="45" spans="1:7" x14ac:dyDescent="0.25">
      <c r="A45" t="str">
        <f>IF(AND('defuncion risaralda 2012'!C45=1,'defuncion risaralda 2012'!B45=1),
 'defuncion risaralda 2012'!F45&amp;"/"&amp;'defuncion risaralda 2012'!A45,
  IF(AND('defuncion risaralda 2012'!C45=3,'defuncion risaralda 2012'!B45=1),
  "Casa Cabecera Municipal"&amp;"/"&amp;'defuncion risaralda 2012'!A45,
   IF(AND('defuncion risaralda 2012'!C45=3,'defuncion risaralda 2012'!B45=2),
   "Casa Centro Poblado"&amp;"/"&amp;'defuncion risaralda 2012'!A45,
    IF(AND('defuncion risaralda 2012'!C45=3,'defuncion risaralda 2012'!B45=3),
    "Casa Rural"&amp;"/"&amp;'defuncion risaralda 2012'!A45,
     IF('defuncion risaralda 2012'!C45=6,
     'defuncion risaralda 2012'!D45&amp;"/"&amp;'defuncion risaralda 2012'!A45,
      IF('defuncion risaralda 2012'!C45=5,
      "Ambulancia"&amp;"/"&amp;'defuncion risaralda 2012'!A45,
       "otro"
      )
     )
    )
   )
  )
)</f>
        <v>Casa Rural/572</v>
      </c>
      <c r="B45">
        <f>'defuncion risaralda 2012'!H45</f>
        <v>2012</v>
      </c>
      <c r="C45">
        <f>'defuncion risaralda 2012'!N45</f>
        <v>20</v>
      </c>
      <c r="D45">
        <f>'defuncion risaralda 2012'!P45</f>
        <v>2</v>
      </c>
      <c r="E45">
        <f>'defuncion risaralda 2012'!U45</f>
        <v>5</v>
      </c>
      <c r="F45">
        <f>'defuncion risaralda 2012'!Z45</f>
        <v>2</v>
      </c>
      <c r="G45">
        <f>IF('defuncion risaralda 2012'!BD45=" ",
 0,1)</f>
        <v>1</v>
      </c>
    </row>
    <row r="46" spans="1:7" x14ac:dyDescent="0.25">
      <c r="A46" t="str">
        <f>IF(AND('defuncion risaralda 2012'!C46=1,'defuncion risaralda 2012'!B46=1),
 'defuncion risaralda 2012'!F46&amp;"/"&amp;'defuncion risaralda 2012'!A46,
  IF(AND('defuncion risaralda 2012'!C46=3,'defuncion risaralda 2012'!B46=1),
  "Casa Cabecera Municipal"&amp;"/"&amp;'defuncion risaralda 2012'!A46,
   IF(AND('defuncion risaralda 2012'!C46=3,'defuncion risaralda 2012'!B46=2),
   "Casa Centro Poblado"&amp;"/"&amp;'defuncion risaralda 2012'!A46,
    IF(AND('defuncion risaralda 2012'!C46=3,'defuncion risaralda 2012'!B46=3),
    "Casa Rural"&amp;"/"&amp;'defuncion risaralda 2012'!A46,
     IF('defuncion risaralda 2012'!C46=6,
     'defuncion risaralda 2012'!D46&amp;"/"&amp;'defuncion risaralda 2012'!A46,
      IF('defuncion risaralda 2012'!C46=5,
      "Ambulancia"&amp;"/"&amp;'defuncion risaralda 2012'!A46,
       "otro"
      )
     )
    )
   )
  )
)</f>
        <v>CLINICA COMFAMILIAR/1</v>
      </c>
      <c r="B46">
        <f>'defuncion risaralda 2012'!H46</f>
        <v>2012</v>
      </c>
      <c r="C46">
        <f>'defuncion risaralda 2012'!N46</f>
        <v>25</v>
      </c>
      <c r="D46">
        <f>'defuncion risaralda 2012'!P46</f>
        <v>99</v>
      </c>
      <c r="E46">
        <f>'defuncion risaralda 2012'!U46</f>
        <v>6</v>
      </c>
      <c r="F46">
        <f>'defuncion risaralda 2012'!Z46</f>
        <v>3</v>
      </c>
      <c r="G46">
        <f>IF('defuncion risaralda 2012'!BD46=" ",
 0,1)</f>
        <v>1</v>
      </c>
    </row>
    <row r="47" spans="1:7" x14ac:dyDescent="0.25">
      <c r="A47" t="str">
        <f>IF(AND('defuncion risaralda 2012'!C47=1,'defuncion risaralda 2012'!B47=1),
 'defuncion risaralda 2012'!F47&amp;"/"&amp;'defuncion risaralda 2012'!A47,
  IF(AND('defuncion risaralda 2012'!C47=3,'defuncion risaralda 2012'!B47=1),
  "Casa Cabecera Municipal"&amp;"/"&amp;'defuncion risaralda 2012'!A47,
   IF(AND('defuncion risaralda 2012'!C47=3,'defuncion risaralda 2012'!B47=2),
   "Casa Centro Poblado"&amp;"/"&amp;'defuncion risaralda 2012'!A47,
    IF(AND('defuncion risaralda 2012'!C47=3,'defuncion risaralda 2012'!B47=3),
    "Casa Rural"&amp;"/"&amp;'defuncion risaralda 2012'!A47,
     IF('defuncion risaralda 2012'!C47=6,
     'defuncion risaralda 2012'!D47&amp;"/"&amp;'defuncion risaralda 2012'!A47,
      IF('defuncion risaralda 2012'!C47=5,
      "Ambulancia"&amp;"/"&amp;'defuncion risaralda 2012'!A47,
       "otro"
      )
     )
    )
   )
  )
)</f>
        <v>Casa Cabecera Municipal/170</v>
      </c>
      <c r="B47">
        <f>'defuncion risaralda 2012'!H47</f>
        <v>2012</v>
      </c>
      <c r="C47">
        <f>'defuncion risaralda 2012'!N47</f>
        <v>23</v>
      </c>
      <c r="D47">
        <f>'defuncion risaralda 2012'!P47</f>
        <v>99</v>
      </c>
      <c r="E47">
        <f>'defuncion risaralda 2012'!U47</f>
        <v>6</v>
      </c>
      <c r="F47">
        <f>'defuncion risaralda 2012'!Z47</f>
        <v>2</v>
      </c>
      <c r="G47">
        <f>IF('defuncion risaralda 2012'!BD47=" ",
 0,1)</f>
        <v>1</v>
      </c>
    </row>
    <row r="48" spans="1:7" x14ac:dyDescent="0.25">
      <c r="A48" t="str">
        <f>IF(AND('defuncion risaralda 2012'!C48=1,'defuncion risaralda 2012'!B48=1),
 'defuncion risaralda 2012'!F48&amp;"/"&amp;'defuncion risaralda 2012'!A48,
  IF(AND('defuncion risaralda 2012'!C48=3,'defuncion risaralda 2012'!B48=1),
  "Casa Cabecera Municipal"&amp;"/"&amp;'defuncion risaralda 2012'!A48,
   IF(AND('defuncion risaralda 2012'!C48=3,'defuncion risaralda 2012'!B48=2),
   "Casa Centro Poblado"&amp;"/"&amp;'defuncion risaralda 2012'!A48,
    IF(AND('defuncion risaralda 2012'!C48=3,'defuncion risaralda 2012'!B48=3),
    "Casa Rural"&amp;"/"&amp;'defuncion risaralda 2012'!A48,
     IF('defuncion risaralda 2012'!C48=6,
     'defuncion risaralda 2012'!D48&amp;"/"&amp;'defuncion risaralda 2012'!A48,
      IF('defuncion risaralda 2012'!C48=5,
      "Ambulancia"&amp;"/"&amp;'defuncion risaralda 2012'!A48,
       "otro"
      )
     )
    )
   )
  )
)</f>
        <v>FUNDACIËN CL-NICA CARDIOVASCULAR DEL NIÐO DE RISARALDA/1</v>
      </c>
      <c r="B48">
        <f>'defuncion risaralda 2012'!H48</f>
        <v>2012</v>
      </c>
      <c r="C48">
        <f>'defuncion risaralda 2012'!N48</f>
        <v>23</v>
      </c>
      <c r="D48">
        <f>'defuncion risaralda 2012'!P48</f>
        <v>99</v>
      </c>
      <c r="E48">
        <f>'defuncion risaralda 2012'!U48</f>
        <v>6</v>
      </c>
      <c r="F48">
        <f>'defuncion risaralda 2012'!Z48</f>
        <v>1</v>
      </c>
      <c r="G48">
        <f>IF('defuncion risaralda 2012'!BD48=" ",
 0,1)</f>
        <v>1</v>
      </c>
    </row>
    <row r="49" spans="1:7" x14ac:dyDescent="0.25">
      <c r="A49" t="str">
        <f>IF(AND('defuncion risaralda 2012'!C49=1,'defuncion risaralda 2012'!B49=1),
 'defuncion risaralda 2012'!F49&amp;"/"&amp;'defuncion risaralda 2012'!A49,
  IF(AND('defuncion risaralda 2012'!C49=3,'defuncion risaralda 2012'!B49=1),
  "Casa Cabecera Municipal"&amp;"/"&amp;'defuncion risaralda 2012'!A49,
   IF(AND('defuncion risaralda 2012'!C49=3,'defuncion risaralda 2012'!B49=2),
   "Casa Centro Poblado"&amp;"/"&amp;'defuncion risaralda 2012'!A49,
    IF(AND('defuncion risaralda 2012'!C49=3,'defuncion risaralda 2012'!B49=3),
    "Casa Rural"&amp;"/"&amp;'defuncion risaralda 2012'!A49,
     IF('defuncion risaralda 2012'!C49=6,
     'defuncion risaralda 2012'!D49&amp;"/"&amp;'defuncion risaralda 2012'!A49,
      IF('defuncion risaralda 2012'!C49=5,
      "Ambulancia"&amp;"/"&amp;'defuncion risaralda 2012'!A49,
       "otro"
      )
     )
    )
   )
  )
)</f>
        <v>EMPRESA SOCIAL DEL ESTADO HOSPITAL UNIVERSITARIO SAN JORGE/1</v>
      </c>
      <c r="B49">
        <f>'defuncion risaralda 2012'!H49</f>
        <v>2012</v>
      </c>
      <c r="C49">
        <f>'defuncion risaralda 2012'!N49</f>
        <v>23</v>
      </c>
      <c r="D49">
        <f>'defuncion risaralda 2012'!P49</f>
        <v>99</v>
      </c>
      <c r="E49">
        <f>'defuncion risaralda 2012'!U49</f>
        <v>6</v>
      </c>
      <c r="F49">
        <f>'defuncion risaralda 2012'!Z49</f>
        <v>2</v>
      </c>
      <c r="G49">
        <f>IF('defuncion risaralda 2012'!BD49=" ",
 0,1)</f>
        <v>1</v>
      </c>
    </row>
    <row r="50" spans="1:7" x14ac:dyDescent="0.25">
      <c r="A50" t="str">
        <f>IF(AND('defuncion risaralda 2012'!C50=1,'defuncion risaralda 2012'!B50=1),
 'defuncion risaralda 2012'!F50&amp;"/"&amp;'defuncion risaralda 2012'!A50,
  IF(AND('defuncion risaralda 2012'!C50=3,'defuncion risaralda 2012'!B50=1),
  "Casa Cabecera Municipal"&amp;"/"&amp;'defuncion risaralda 2012'!A50,
   IF(AND('defuncion risaralda 2012'!C50=3,'defuncion risaralda 2012'!B50=2),
   "Casa Centro Poblado"&amp;"/"&amp;'defuncion risaralda 2012'!A50,
    IF(AND('defuncion risaralda 2012'!C50=3,'defuncion risaralda 2012'!B50=3),
    "Casa Rural"&amp;"/"&amp;'defuncion risaralda 2012'!A50,
     IF('defuncion risaralda 2012'!C50=6,
     'defuncion risaralda 2012'!D50&amp;"/"&amp;'defuncion risaralda 2012'!A50,
      IF('defuncion risaralda 2012'!C50=5,
      "Ambulancia"&amp;"/"&amp;'defuncion risaralda 2012'!A50,
       "otro"
      )
     )
    )
   )
  )
)</f>
        <v>EMPRESA SOCIAL DEL ESTADO HOSPITAL UNIVERSITARIO SAN JORGE/1</v>
      </c>
      <c r="B50">
        <f>'defuncion risaralda 2012'!H50</f>
        <v>2012</v>
      </c>
      <c r="C50">
        <f>'defuncion risaralda 2012'!N50</f>
        <v>20</v>
      </c>
      <c r="D50">
        <f>'defuncion risaralda 2012'!P50</f>
        <v>2</v>
      </c>
      <c r="E50">
        <f>'defuncion risaralda 2012'!U50</f>
        <v>6</v>
      </c>
      <c r="F50">
        <f>'defuncion risaralda 2012'!Z50</f>
        <v>2</v>
      </c>
      <c r="G50">
        <f>IF('defuncion risaralda 2012'!BD50=" ",
 0,1)</f>
        <v>1</v>
      </c>
    </row>
    <row r="51" spans="1:7" x14ac:dyDescent="0.25">
      <c r="A51" t="str">
        <f>IF(AND('defuncion risaralda 2012'!C51=1,'defuncion risaralda 2012'!B51=1),
 'defuncion risaralda 2012'!F51&amp;"/"&amp;'defuncion risaralda 2012'!A51,
  IF(AND('defuncion risaralda 2012'!C51=3,'defuncion risaralda 2012'!B51=1),
  "Casa Cabecera Municipal"&amp;"/"&amp;'defuncion risaralda 2012'!A51,
   IF(AND('defuncion risaralda 2012'!C51=3,'defuncion risaralda 2012'!B51=2),
   "Casa Centro Poblado"&amp;"/"&amp;'defuncion risaralda 2012'!A51,
    IF(AND('defuncion risaralda 2012'!C51=3,'defuncion risaralda 2012'!B51=3),
    "Casa Rural"&amp;"/"&amp;'defuncion risaralda 2012'!A51,
     IF('defuncion risaralda 2012'!C51=6,
     'defuncion risaralda 2012'!D51&amp;"/"&amp;'defuncion risaralda 2012'!A51,
      IF('defuncion risaralda 2012'!C51=5,
      "Ambulancia"&amp;"/"&amp;'defuncion risaralda 2012'!A51,
       "otro"
      )
     )
    )
   )
  )
)</f>
        <v>Casa Cabecera Municipal/1</v>
      </c>
      <c r="B51">
        <f>'defuncion risaralda 2012'!H51</f>
        <v>2012</v>
      </c>
      <c r="C51">
        <f>'defuncion risaralda 2012'!N51</f>
        <v>25</v>
      </c>
      <c r="D51">
        <f>'defuncion risaralda 2012'!P51</f>
        <v>2</v>
      </c>
      <c r="E51">
        <f>'defuncion risaralda 2012'!U51</f>
        <v>6</v>
      </c>
      <c r="F51">
        <f>'defuncion risaralda 2012'!Z51</f>
        <v>2</v>
      </c>
      <c r="G51">
        <f>IF('defuncion risaralda 2012'!BD51=" ",
 0,1)</f>
        <v>1</v>
      </c>
    </row>
    <row r="52" spans="1:7" x14ac:dyDescent="0.25">
      <c r="A52" t="str">
        <f>IF(AND('defuncion risaralda 2012'!C52=1,'defuncion risaralda 2012'!B52=1),
 'defuncion risaralda 2012'!F52&amp;"/"&amp;'defuncion risaralda 2012'!A52,
  IF(AND('defuncion risaralda 2012'!C52=3,'defuncion risaralda 2012'!B52=1),
  "Casa Cabecera Municipal"&amp;"/"&amp;'defuncion risaralda 2012'!A52,
   IF(AND('defuncion risaralda 2012'!C52=3,'defuncion risaralda 2012'!B52=2),
   "Casa Centro Poblado"&amp;"/"&amp;'defuncion risaralda 2012'!A52,
    IF(AND('defuncion risaralda 2012'!C52=3,'defuncion risaralda 2012'!B52=3),
    "Casa Rural"&amp;"/"&amp;'defuncion risaralda 2012'!A52,
     IF('defuncion risaralda 2012'!C52=6,
     'defuncion risaralda 2012'!D52&amp;"/"&amp;'defuncion risaralda 2012'!A52,
      IF('defuncion risaralda 2012'!C52=5,
      "Ambulancia"&amp;"/"&amp;'defuncion risaralda 2012'!A52,
       "otro"
      )
     )
    )
   )
  )
)</f>
        <v>Casa Cabecera Municipal/1</v>
      </c>
      <c r="B52">
        <f>'defuncion risaralda 2012'!H52</f>
        <v>2012</v>
      </c>
      <c r="C52">
        <f>'defuncion risaralda 2012'!N52</f>
        <v>24</v>
      </c>
      <c r="D52">
        <f>'defuncion risaralda 2012'!P52</f>
        <v>3</v>
      </c>
      <c r="E52">
        <f>'defuncion risaralda 2012'!U52</f>
        <v>6</v>
      </c>
      <c r="F52">
        <f>'defuncion risaralda 2012'!Z52</f>
        <v>1</v>
      </c>
      <c r="G52">
        <f>IF('defuncion risaralda 2012'!BD52=" ",
 0,1)</f>
        <v>0</v>
      </c>
    </row>
    <row r="53" spans="1:7" x14ac:dyDescent="0.25">
      <c r="A53" t="str">
        <f>IF(AND('defuncion risaralda 2012'!C53=1,'defuncion risaralda 2012'!B53=1),
 'defuncion risaralda 2012'!F53&amp;"/"&amp;'defuncion risaralda 2012'!A53,
  IF(AND('defuncion risaralda 2012'!C53=3,'defuncion risaralda 2012'!B53=1),
  "Casa Cabecera Municipal"&amp;"/"&amp;'defuncion risaralda 2012'!A53,
   IF(AND('defuncion risaralda 2012'!C53=3,'defuncion risaralda 2012'!B53=2),
   "Casa Centro Poblado"&amp;"/"&amp;'defuncion risaralda 2012'!A53,
    IF(AND('defuncion risaralda 2012'!C53=3,'defuncion risaralda 2012'!B53=3),
    "Casa Rural"&amp;"/"&amp;'defuncion risaralda 2012'!A53,
     IF('defuncion risaralda 2012'!C53=6,
     'defuncion risaralda 2012'!D53&amp;"/"&amp;'defuncion risaralda 2012'!A53,
      IF('defuncion risaralda 2012'!C53=5,
      "Ambulancia"&amp;"/"&amp;'defuncion risaralda 2012'!A53,
       "otro"
      )
     )
    )
   )
  )
)</f>
        <v>Casa Cabecera Municipal/1</v>
      </c>
      <c r="B53">
        <f>'defuncion risaralda 2012'!H53</f>
        <v>2012</v>
      </c>
      <c r="C53">
        <f>'defuncion risaralda 2012'!N53</f>
        <v>22</v>
      </c>
      <c r="D53">
        <f>'defuncion risaralda 2012'!P53</f>
        <v>2</v>
      </c>
      <c r="E53">
        <f>'defuncion risaralda 2012'!U53</f>
        <v>6</v>
      </c>
      <c r="F53">
        <f>'defuncion risaralda 2012'!Z53</f>
        <v>1</v>
      </c>
      <c r="G53">
        <f>IF('defuncion risaralda 2012'!BD53=" ",
 0,1)</f>
        <v>1</v>
      </c>
    </row>
    <row r="54" spans="1:7" x14ac:dyDescent="0.25">
      <c r="A54" t="str">
        <f>IF(AND('defuncion risaralda 2012'!C54=1,'defuncion risaralda 2012'!B54=1),
 'defuncion risaralda 2012'!F54&amp;"/"&amp;'defuncion risaralda 2012'!A54,
  IF(AND('defuncion risaralda 2012'!C54=3,'defuncion risaralda 2012'!B54=1),
  "Casa Cabecera Municipal"&amp;"/"&amp;'defuncion risaralda 2012'!A54,
   IF(AND('defuncion risaralda 2012'!C54=3,'defuncion risaralda 2012'!B54=2),
   "Casa Centro Poblado"&amp;"/"&amp;'defuncion risaralda 2012'!A54,
    IF(AND('defuncion risaralda 2012'!C54=3,'defuncion risaralda 2012'!B54=3),
    "Casa Rural"&amp;"/"&amp;'defuncion risaralda 2012'!A54,
     IF('defuncion risaralda 2012'!C54=6,
     'defuncion risaralda 2012'!D54&amp;"/"&amp;'defuncion risaralda 2012'!A54,
      IF('defuncion risaralda 2012'!C54=5,
      "Ambulancia"&amp;"/"&amp;'defuncion risaralda 2012'!A54,
       "otro"
      )
     )
    )
   )
  )
)</f>
        <v>CLINICA COMFAMILIAR/1</v>
      </c>
      <c r="B54">
        <f>'defuncion risaralda 2012'!H54</f>
        <v>2012</v>
      </c>
      <c r="C54">
        <f>'defuncion risaralda 2012'!N54</f>
        <v>21</v>
      </c>
      <c r="D54">
        <f>'defuncion risaralda 2012'!P54</f>
        <v>99</v>
      </c>
      <c r="E54">
        <f>'defuncion risaralda 2012'!U54</f>
        <v>6</v>
      </c>
      <c r="F54">
        <f>'defuncion risaralda 2012'!Z54</f>
        <v>1</v>
      </c>
      <c r="G54">
        <f>IF('defuncion risaralda 2012'!BD54=" ",
 0,1)</f>
        <v>1</v>
      </c>
    </row>
    <row r="55" spans="1:7" x14ac:dyDescent="0.25">
      <c r="A55" t="str">
        <f>IF(AND('defuncion risaralda 2012'!C55=1,'defuncion risaralda 2012'!B55=1),
 'defuncion risaralda 2012'!F55&amp;"/"&amp;'defuncion risaralda 2012'!A55,
  IF(AND('defuncion risaralda 2012'!C55=3,'defuncion risaralda 2012'!B55=1),
  "Casa Cabecera Municipal"&amp;"/"&amp;'defuncion risaralda 2012'!A55,
   IF(AND('defuncion risaralda 2012'!C55=3,'defuncion risaralda 2012'!B55=2),
   "Casa Centro Poblado"&amp;"/"&amp;'defuncion risaralda 2012'!A55,
    IF(AND('defuncion risaralda 2012'!C55=3,'defuncion risaralda 2012'!B55=3),
    "Casa Rural"&amp;"/"&amp;'defuncion risaralda 2012'!A55,
     IF('defuncion risaralda 2012'!C55=6,
     'defuncion risaralda 2012'!D55&amp;"/"&amp;'defuncion risaralda 2012'!A55,
      IF('defuncion risaralda 2012'!C55=5,
      "Ambulancia"&amp;"/"&amp;'defuncion risaralda 2012'!A55,
       "otro"
      )
     )
    )
   )
  )
)</f>
        <v>Casa Cabecera Municipal/1</v>
      </c>
      <c r="B55">
        <f>'defuncion risaralda 2012'!H55</f>
        <v>2012</v>
      </c>
      <c r="C55">
        <f>'defuncion risaralda 2012'!N55</f>
        <v>19</v>
      </c>
      <c r="D55">
        <f>'defuncion risaralda 2012'!P55</f>
        <v>4</v>
      </c>
      <c r="E55">
        <f>'defuncion risaralda 2012'!U55</f>
        <v>6</v>
      </c>
      <c r="F55">
        <f>'defuncion risaralda 2012'!Z55</f>
        <v>3</v>
      </c>
      <c r="G55">
        <f>IF('defuncion risaralda 2012'!BD55=" ",
 0,1)</f>
        <v>1</v>
      </c>
    </row>
    <row r="56" spans="1:7" x14ac:dyDescent="0.25">
      <c r="A56" t="str">
        <f>IF(AND('defuncion risaralda 2012'!C56=1,'defuncion risaralda 2012'!B56=1),
 'defuncion risaralda 2012'!F56&amp;"/"&amp;'defuncion risaralda 2012'!A56,
  IF(AND('defuncion risaralda 2012'!C56=3,'defuncion risaralda 2012'!B56=1),
  "Casa Cabecera Municipal"&amp;"/"&amp;'defuncion risaralda 2012'!A56,
   IF(AND('defuncion risaralda 2012'!C56=3,'defuncion risaralda 2012'!B56=2),
   "Casa Centro Poblado"&amp;"/"&amp;'defuncion risaralda 2012'!A56,
    IF(AND('defuncion risaralda 2012'!C56=3,'defuncion risaralda 2012'!B56=3),
    "Casa Rural"&amp;"/"&amp;'defuncion risaralda 2012'!A56,
     IF('defuncion risaralda 2012'!C56=6,
     'defuncion risaralda 2012'!D56&amp;"/"&amp;'defuncion risaralda 2012'!A56,
      IF('defuncion risaralda 2012'!C56=5,
      "Ambulancia"&amp;"/"&amp;'defuncion risaralda 2012'!A56,
       "otro"
      )
     )
    )
   )
  )
)</f>
        <v>Casa Cabecera Municipal/1</v>
      </c>
      <c r="B56">
        <f>'defuncion risaralda 2012'!H56</f>
        <v>2012</v>
      </c>
      <c r="C56">
        <f>'defuncion risaralda 2012'!N56</f>
        <v>25</v>
      </c>
      <c r="D56">
        <f>'defuncion risaralda 2012'!P56</f>
        <v>13</v>
      </c>
      <c r="E56">
        <f>'defuncion risaralda 2012'!U56</f>
        <v>6</v>
      </c>
      <c r="F56">
        <f>'defuncion risaralda 2012'!Z56</f>
        <v>2</v>
      </c>
      <c r="G56">
        <f>IF('defuncion risaralda 2012'!BD56="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2019-05-22T16:13:04Z</dcterms:created>
  <dcterms:modified xsi:type="dcterms:W3CDTF">2019-05-22T16:13:04Z</dcterms:modified>
</cp:coreProperties>
</file>