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6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<sst xmlns="http://schemas.openxmlformats.org/spreadsheetml/2006/main" count="598" uniqueCount="203">
  <si>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</si>
  <si>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</si>
  <si>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</si>
  <si>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</si>
  <si>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</si>
  <si>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</si>
  <si>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</si>
  <si>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</si>
  <si>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</si>
  <si>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</si>
  <si>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</si>
  <si>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</si>
  <si>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</si>
  <si>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</si>
  <si>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</si>
  <si>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</si>
  <si>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</si>
  <si>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</si>
  <si>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</si>
  <si>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</si>
  <si>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</si>
  <si>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</si>
  <si>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</si>
  <si>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</si>
  <si>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</si>
  <si>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</si>
  <si>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</si>
  <si>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</si>
  <si>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</si>
  <si>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</si>
  <si>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</si>
  <si>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</si>
  <si>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</si>
  <si>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</si>
  <si>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</si>
  <si>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</si>
  <si>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</si>
  <si>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</si>
  <si>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</si>
  <si>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</si>
  <si>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</si>
  <si>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</si>
  <si>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</si>
  <si>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</si>
  <si>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</si>
  <si>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</si>
  <si>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</si>
  <si>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</si>
  <si>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</si>
  <si>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</si>
  <si>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</si>
  <si>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</si>
  <si>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</si>
  <si>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</si>
  <si>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</si>
  <si>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</si>
  <si>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</si>
  <si>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</si>
  <si>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</si>
  <si>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</si>
  <si>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</si>
  <si>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</si>
  <si>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</si>
  <si>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</si>
  <si>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</si>
  <si>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CAUSA_666</t>
  </si>
  <si>
    <t>IDPROFCER</t>
  </si>
  <si>
    <t>CAU_HOMOL</t>
  </si>
  <si>
    <t>LIGA CONTRA EL CANCER SECCIONAL RISARALDA</t>
  </si>
  <si>
    <t>HOGAR</t>
  </si>
  <si>
    <t>SALUD TOTAL S.A. ENTIDAD PROMOTORA DE SALUD</t>
  </si>
  <si>
    <t>C61</t>
  </si>
  <si>
    <t>I509</t>
  </si>
  <si>
    <t>D649</t>
  </si>
  <si>
    <t>CLINICA LOS ROSALES S.A</t>
  </si>
  <si>
    <t>OBREROS DE LA CONSTRUCCIÓN DE EDIFICIOS</t>
  </si>
  <si>
    <t>ASOCIACIÓN MUTUAL LA ESPERANZA ASMET  SALUD-CM</t>
  </si>
  <si>
    <t>A419</t>
  </si>
  <si>
    <t>COORP. IPS CRUZ BLANCA CLINICA PEREIRA</t>
  </si>
  <si>
    <t>TÉCNICOS E HIGIENISTAS DENTALES</t>
  </si>
  <si>
    <t>CAFESALUD</t>
  </si>
  <si>
    <t>J969</t>
  </si>
  <si>
    <t>C780</t>
  </si>
  <si>
    <t>C795</t>
  </si>
  <si>
    <t>E46</t>
  </si>
  <si>
    <t>CLINICA COMFAMILIAR</t>
  </si>
  <si>
    <t>AGRICULTORES DE CULTIVOS PERMANENTES (PLANTACIONES DE ÁRBOLES Y ARBUSTOS)</t>
  </si>
  <si>
    <t>NUEVA EPS SA</t>
  </si>
  <si>
    <t>J189</t>
  </si>
  <si>
    <t>D849</t>
  </si>
  <si>
    <t>N185</t>
  </si>
  <si>
    <t>DIRECTORES DE DEPARTAMENTOS DE VENTAS Y COMERCIALIZACIÓN</t>
  </si>
  <si>
    <t>COOMEVA   E.P.S.  S.A.</t>
  </si>
  <si>
    <t>EMPRESA SOCIAL DEL ESTADO HOSPITAL SAN VICENTE DE PAUL DE MISTRATO RISARALDA</t>
  </si>
  <si>
    <t>BARRENDEROS Y AFINES</t>
  </si>
  <si>
    <t>CAFESALUD EPSS SA</t>
  </si>
  <si>
    <t>I469</t>
  </si>
  <si>
    <t>N390</t>
  </si>
  <si>
    <t>HOGAR ADULTO MAYOR</t>
  </si>
  <si>
    <t>HOSPITAL DE KENNEDY</t>
  </si>
  <si>
    <t>SIN INFORMACION</t>
  </si>
  <si>
    <t>R688</t>
  </si>
  <si>
    <t>L899</t>
  </si>
  <si>
    <t>T740</t>
  </si>
  <si>
    <t>I820</t>
  </si>
  <si>
    <t>R34</t>
  </si>
  <si>
    <t>ONCOLOGOS DEL OCCIDENTELTDA PEREIRA</t>
  </si>
  <si>
    <t>CONDUCTORES DE CAMIONES Y VEHÍCULOS PESADOS</t>
  </si>
  <si>
    <t>EMPRESA SOCIAL DEL ESTADO HOSPITAL SAN PEDRO Y SAN PABLO LA VIRGINIA</t>
  </si>
  <si>
    <t>AGRICULTORES DE CULTIVOS TRANSITORIOS</t>
  </si>
  <si>
    <t>ASMET SALUD ESS - ASOCIACION MUTUAL LA ESPERANZA</t>
  </si>
  <si>
    <t>C799</t>
  </si>
  <si>
    <t>R092</t>
  </si>
  <si>
    <t>E149</t>
  </si>
  <si>
    <t>I10</t>
  </si>
  <si>
    <t>EMPRESA SOCIAL DEL ESTADO HOSPITAL UNIVERSITARIO SAN JORGE</t>
  </si>
  <si>
    <t>MENSAJEROS, PORTEADORES Y REPARTIDORES</t>
  </si>
  <si>
    <t>E872</t>
  </si>
  <si>
    <t>C793</t>
  </si>
  <si>
    <t>C969</t>
  </si>
  <si>
    <t>EMPRESA SOCIAL DEL ESTADO HOSPITAL SANTA MONICA</t>
  </si>
  <si>
    <t>OTROS TRABAJADORES DE SERVICIOS PERSONALES A PARTICULARES, NO CLASIFICADOS BAJO OTROS EPÍGRAFES</t>
  </si>
  <si>
    <t>SERVICIO DE EMERGENCIAS REGIONALSERVICIO DE AMBULANCIA PREPAGO S.A</t>
  </si>
  <si>
    <t>I219</t>
  </si>
  <si>
    <t>N189</t>
  </si>
  <si>
    <t>OBREROS DE OBRAS PÚBLICAS Y MANTENIMIENTO: CARRETERAS, PRESAS Y OBRAS SIMILARES</t>
  </si>
  <si>
    <t>C798</t>
  </si>
  <si>
    <t>TÉCNICOS Y POSTSECUNDARIOS NO UNIVERSITARIOS EN MECÁNICA Y CONSTRUCCIÓN MECÁNICA</t>
  </si>
  <si>
    <t>EPS SURA</t>
  </si>
  <si>
    <t>I620</t>
  </si>
  <si>
    <t>J449</t>
  </si>
  <si>
    <t>J690</t>
  </si>
  <si>
    <t>ESE HOSPITAL SAN RAFAEL</t>
  </si>
  <si>
    <t>OBREROS Y PEONES AGROPECUARIOS DE LABRANZA Y DE INVERNADERO</t>
  </si>
  <si>
    <t>K922</t>
  </si>
  <si>
    <t>E878</t>
  </si>
  <si>
    <t>D539</t>
  </si>
  <si>
    <t>COMPRADORES</t>
  </si>
  <si>
    <t>Z510</t>
  </si>
  <si>
    <t>SALUD TOTAL S.A ENTIDAD PROMOTORA DE SALUD EL LAGO</t>
  </si>
  <si>
    <t>VENDEDORES, DEMOSTRADORES DE TIENDAS Y ALMACENES</t>
  </si>
  <si>
    <t>PENSIONADO</t>
  </si>
  <si>
    <t>J960</t>
  </si>
  <si>
    <t>EMPRESA SOCIAL DEL ESTADO HOSPITAL SAN VICENTE DE PAUL SANTA ROSA DE CABAL</t>
  </si>
  <si>
    <t>EPS S.O.S. S.A. - EPS SERVICIO OCCIDENTAL DE SALUD  S.A.</t>
  </si>
  <si>
    <t>AGENTES DE LA POLICÍA NACIONAL</t>
  </si>
  <si>
    <t>POLICIA NACIONAL</t>
  </si>
  <si>
    <t>EMPRESA SOCIAL DEL ESTADO HOSPITAL NAZARETH QUINCHIA</t>
  </si>
  <si>
    <t>I269</t>
  </si>
  <si>
    <t>ZAPATEROS Y AFINES</t>
  </si>
  <si>
    <t>R572</t>
  </si>
  <si>
    <t>I420</t>
  </si>
  <si>
    <t>AUXILIARES DE LA POLICIA NACIONAL</t>
  </si>
  <si>
    <t>C64</t>
  </si>
  <si>
    <t>N179</t>
  </si>
  <si>
    <t>E86</t>
  </si>
  <si>
    <t>R13</t>
  </si>
  <si>
    <t>I749</t>
  </si>
  <si>
    <t>R54</t>
  </si>
  <si>
    <t>VENDEDORES EN QUIOSCOS Y PUESTOS DE MERCADO</t>
  </si>
  <si>
    <t>R570</t>
  </si>
  <si>
    <t>C787</t>
  </si>
  <si>
    <t>E.P.S.  SANITAS  S.A.</t>
  </si>
  <si>
    <t>N40</t>
  </si>
  <si>
    <t>E119</t>
  </si>
  <si>
    <t>F059</t>
  </si>
  <si>
    <t>HOSPITAL DE CUBA</t>
  </si>
  <si>
    <t>OFICIALES DE LA POLICÍA NACIONAL</t>
  </si>
  <si>
    <t>HUMANA VIVIR SA EPS</t>
  </si>
  <si>
    <t>C788</t>
  </si>
  <si>
    <t>CUIDARTE TU SALUD S.A.S</t>
  </si>
  <si>
    <t>PIJAOS SALUD EPSI</t>
  </si>
  <si>
    <t>AGRÓNOMOS Y AFINES</t>
  </si>
  <si>
    <t>OFICIALES Y OPERARIOS DE LA CONSTRUCCIÓN Y AFINES, NO CLASIFICADOS BAJO OTROS EPÍGRAFES</t>
  </si>
  <si>
    <t>B022</t>
  </si>
  <si>
    <t>N482</t>
  </si>
  <si>
    <t>K659</t>
  </si>
  <si>
    <t>CONTADORES</t>
  </si>
  <si>
    <t>G931</t>
  </si>
  <si>
    <t>EMPRESA SOCIAL DEL ESTADO HOSPITAL SAN JOSE</t>
  </si>
  <si>
    <t>DIRECTORES DE DEPARTAMENTOS DE PRODUCCIÓN Y OPERACIONES EN AGRICULTURA, CAZA, SILVICULTURA Y PESCA</t>
  </si>
  <si>
    <t>C809</t>
  </si>
  <si>
    <t>MECÁNICOS Y AJUSTADORES DE MÁQUINAS, HERRAMIENTAS</t>
  </si>
  <si>
    <t>G309</t>
  </si>
  <si>
    <t>R578</t>
  </si>
  <si>
    <t>N19</t>
  </si>
  <si>
    <t>G934</t>
  </si>
  <si>
    <t>VIGILANTES Y CELADORES</t>
  </si>
  <si>
    <t>J159</t>
  </si>
  <si>
    <t>ECONOMISTAS</t>
  </si>
  <si>
    <t>C782</t>
  </si>
  <si>
    <t>K566</t>
  </si>
  <si>
    <t>AGENTES DE LA ADMINISTRACIÓN PÚBLICA EN ADUANAS, IMPUESTOS Y AFINES, NO CLASIFICADOS BAJO OTROS EPÍGRAFES</t>
  </si>
  <si>
    <t>K565</t>
  </si>
  <si>
    <t>K627</t>
  </si>
  <si>
    <t>D619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</si>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</sst>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"/>
  <sheetViews>
    <sheetView workbookViewId="0"/>
  </sheetViews>
  <sheetFormatPr baseColWidth="10"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</v>
      </c>
      <c r="B2">
        <v>1</v>
      </c>
      <c r="C2">
        <v>1</v>
      </c>
      <c r="E2" s="1">
        <v>660000000000</v>
      </c>
      <c r="F2" t="s">
        <v>68</v>
      </c>
      <c r="G2">
        <v>2</v>
      </c>
      <c r="H2">
        <v>2016</v>
      </c>
      <c r="I2">
        <v>3</v>
      </c>
      <c r="J2">
        <v>9</v>
      </c>
      <c r="K2">
        <v>30</v>
      </c>
      <c r="L2">
        <v>1</v>
      </c>
      <c r="M2">
        <v>6</v>
      </c>
      <c r="N2">
        <v>26</v>
      </c>
      <c r="O2">
        <v>6</v>
      </c>
      <c r="P2">
        <v>2</v>
      </c>
      <c r="Q2">
        <v>5</v>
      </c>
      <c r="R2">
        <v>2</v>
      </c>
      <c r="T2" t="s">
        <v>69</v>
      </c>
      <c r="U2">
        <v>6</v>
      </c>
      <c r="V2">
        <v>170</v>
      </c>
      <c r="W2">
        <v>66</v>
      </c>
      <c r="X2">
        <v>1</v>
      </c>
      <c r="Y2">
        <v>1</v>
      </c>
      <c r="Z2">
        <v>1</v>
      </c>
      <c r="AA2">
        <v>1</v>
      </c>
      <c r="AB2" t="s">
        <v>70</v>
      </c>
      <c r="AC2">
        <v>1</v>
      </c>
      <c r="AD2">
        <v>2</v>
      </c>
      <c r="AI2">
        <v>0</v>
      </c>
      <c r="AJ2">
        <v>0</v>
      </c>
      <c r="AK2">
        <v>0</v>
      </c>
      <c r="AL2">
        <v>0</v>
      </c>
      <c r="AO2">
        <v>0</v>
      </c>
      <c r="AW2">
        <v>1</v>
      </c>
      <c r="AY2">
        <v>1</v>
      </c>
      <c r="BA2">
        <v>1</v>
      </c>
      <c r="BB2" t="s">
        <v>71</v>
      </c>
      <c r="BD2" t="s">
        <v>72</v>
      </c>
      <c r="BF2" t="s">
        <v>73</v>
      </c>
      <c r="BL2" t="s">
        <v>71</v>
      </c>
      <c r="BN2">
        <v>210</v>
      </c>
      <c r="BO2">
        <v>1</v>
      </c>
      <c r="BP2">
        <v>28</v>
      </c>
    </row>
    <row r="3" spans="1:68" x14ac:dyDescent="0.25">
      <c r="A3">
        <v>1</v>
      </c>
      <c r="B3">
        <v>1</v>
      </c>
      <c r="C3">
        <v>1</v>
      </c>
      <c r="E3" s="1">
        <v>660000000000</v>
      </c>
      <c r="F3" t="s">
        <v>74</v>
      </c>
      <c r="G3">
        <v>2</v>
      </c>
      <c r="H3">
        <v>2016</v>
      </c>
      <c r="I3">
        <v>3</v>
      </c>
      <c r="J3">
        <v>21</v>
      </c>
      <c r="K3">
        <v>15</v>
      </c>
      <c r="L3">
        <v>1</v>
      </c>
      <c r="M3">
        <v>6</v>
      </c>
      <c r="N3">
        <v>23</v>
      </c>
      <c r="O3">
        <v>6</v>
      </c>
      <c r="P3">
        <v>3</v>
      </c>
      <c r="Q3">
        <v>9</v>
      </c>
      <c r="R3">
        <v>2</v>
      </c>
      <c r="T3" t="s">
        <v>75</v>
      </c>
      <c r="U3">
        <v>6</v>
      </c>
      <c r="V3">
        <v>170</v>
      </c>
      <c r="W3">
        <v>66</v>
      </c>
      <c r="X3">
        <v>170</v>
      </c>
      <c r="Y3">
        <v>1</v>
      </c>
      <c r="Z3">
        <v>1</v>
      </c>
      <c r="AA3">
        <v>1</v>
      </c>
      <c r="AB3" t="s">
        <v>76</v>
      </c>
      <c r="AC3">
        <v>1</v>
      </c>
      <c r="AD3">
        <v>2</v>
      </c>
      <c r="AI3">
        <v>0</v>
      </c>
      <c r="AJ3">
        <v>0</v>
      </c>
      <c r="AK3">
        <v>0</v>
      </c>
      <c r="AL3">
        <v>0</v>
      </c>
      <c r="AO3">
        <v>0</v>
      </c>
      <c r="AW3">
        <v>1</v>
      </c>
      <c r="BA3">
        <v>1</v>
      </c>
      <c r="BB3" t="s">
        <v>71</v>
      </c>
      <c r="BD3" t="s">
        <v>77</v>
      </c>
      <c r="BL3" t="s">
        <v>71</v>
      </c>
      <c r="BN3">
        <v>210</v>
      </c>
      <c r="BO3">
        <v>1</v>
      </c>
      <c r="BP3">
        <v>28</v>
      </c>
    </row>
    <row r="4" spans="1:68" x14ac:dyDescent="0.25">
      <c r="A4">
        <v>1</v>
      </c>
      <c r="B4">
        <v>1</v>
      </c>
      <c r="C4">
        <v>1</v>
      </c>
      <c r="E4" s="1">
        <v>660000000000</v>
      </c>
      <c r="F4" t="s">
        <v>78</v>
      </c>
      <c r="G4">
        <v>2</v>
      </c>
      <c r="H4">
        <v>2016</v>
      </c>
      <c r="I4">
        <v>3</v>
      </c>
      <c r="J4">
        <v>19</v>
      </c>
      <c r="K4">
        <v>49</v>
      </c>
      <c r="L4">
        <v>1</v>
      </c>
      <c r="M4">
        <v>6</v>
      </c>
      <c r="N4">
        <v>24</v>
      </c>
      <c r="O4">
        <v>6</v>
      </c>
      <c r="P4">
        <v>2</v>
      </c>
      <c r="Q4">
        <v>5</v>
      </c>
      <c r="R4">
        <v>2</v>
      </c>
      <c r="T4" t="s">
        <v>79</v>
      </c>
      <c r="U4">
        <v>6</v>
      </c>
      <c r="V4">
        <v>170</v>
      </c>
      <c r="W4">
        <v>17</v>
      </c>
      <c r="X4">
        <v>877</v>
      </c>
      <c r="Y4">
        <v>1</v>
      </c>
      <c r="Z4">
        <v>1</v>
      </c>
      <c r="AA4">
        <v>1</v>
      </c>
      <c r="AB4" t="s">
        <v>80</v>
      </c>
      <c r="AC4">
        <v>1</v>
      </c>
      <c r="AD4">
        <v>1</v>
      </c>
      <c r="AI4">
        <v>0</v>
      </c>
      <c r="AJ4">
        <v>0</v>
      </c>
      <c r="AK4">
        <v>0</v>
      </c>
      <c r="AL4">
        <v>0</v>
      </c>
      <c r="AO4">
        <v>0</v>
      </c>
      <c r="AW4">
        <v>1</v>
      </c>
      <c r="AX4">
        <v>1</v>
      </c>
      <c r="BA4">
        <v>1</v>
      </c>
      <c r="BB4" t="s">
        <v>81</v>
      </c>
      <c r="BD4" t="s">
        <v>82</v>
      </c>
      <c r="BF4" t="s">
        <v>71</v>
      </c>
      <c r="BJ4" t="s">
        <v>83</v>
      </c>
      <c r="BK4" t="s">
        <v>84</v>
      </c>
      <c r="BL4" t="s">
        <v>71</v>
      </c>
      <c r="BN4">
        <v>210</v>
      </c>
      <c r="BO4">
        <v>1</v>
      </c>
      <c r="BP4">
        <v>28</v>
      </c>
    </row>
    <row r="5" spans="1:68" x14ac:dyDescent="0.25">
      <c r="A5">
        <v>1</v>
      </c>
      <c r="B5">
        <v>1</v>
      </c>
      <c r="C5">
        <v>1</v>
      </c>
      <c r="E5" s="1">
        <v>660000000000</v>
      </c>
      <c r="F5" t="s">
        <v>85</v>
      </c>
      <c r="G5">
        <v>2</v>
      </c>
      <c r="H5">
        <v>2016</v>
      </c>
      <c r="I5">
        <v>3</v>
      </c>
      <c r="J5">
        <v>5</v>
      </c>
      <c r="K5">
        <v>50</v>
      </c>
      <c r="L5">
        <v>1</v>
      </c>
      <c r="M5">
        <v>1</v>
      </c>
      <c r="N5">
        <v>25</v>
      </c>
      <c r="O5">
        <v>6</v>
      </c>
      <c r="P5">
        <v>2</v>
      </c>
      <c r="Q5">
        <v>5</v>
      </c>
      <c r="R5">
        <v>2</v>
      </c>
      <c r="T5" t="s">
        <v>86</v>
      </c>
      <c r="U5">
        <v>6</v>
      </c>
      <c r="V5">
        <v>170</v>
      </c>
      <c r="W5">
        <v>66</v>
      </c>
      <c r="X5">
        <v>1</v>
      </c>
      <c r="Y5">
        <v>3</v>
      </c>
      <c r="Z5">
        <v>1</v>
      </c>
      <c r="AA5">
        <v>1</v>
      </c>
      <c r="AB5" t="s">
        <v>87</v>
      </c>
      <c r="AC5">
        <v>1</v>
      </c>
      <c r="AD5">
        <v>1</v>
      </c>
      <c r="AI5">
        <v>0</v>
      </c>
      <c r="AJ5">
        <v>0</v>
      </c>
      <c r="AK5">
        <v>0</v>
      </c>
      <c r="AL5">
        <v>0</v>
      </c>
      <c r="AO5">
        <v>0</v>
      </c>
      <c r="AW5">
        <v>1</v>
      </c>
      <c r="BA5">
        <v>1</v>
      </c>
      <c r="BB5" t="s">
        <v>81</v>
      </c>
      <c r="BD5" t="s">
        <v>88</v>
      </c>
      <c r="BF5" t="s">
        <v>89</v>
      </c>
      <c r="BH5" t="s">
        <v>71</v>
      </c>
      <c r="BJ5" t="s">
        <v>90</v>
      </c>
      <c r="BL5" t="s">
        <v>71</v>
      </c>
      <c r="BN5">
        <v>210</v>
      </c>
      <c r="BO5">
        <v>1</v>
      </c>
      <c r="BP5">
        <v>28</v>
      </c>
    </row>
    <row r="6" spans="1:68" x14ac:dyDescent="0.25">
      <c r="A6">
        <v>1</v>
      </c>
      <c r="B6">
        <v>1</v>
      </c>
      <c r="C6">
        <v>1</v>
      </c>
      <c r="E6" s="1">
        <v>660000000000</v>
      </c>
      <c r="F6" t="s">
        <v>74</v>
      </c>
      <c r="G6">
        <v>2</v>
      </c>
      <c r="H6">
        <v>2016</v>
      </c>
      <c r="I6">
        <v>3</v>
      </c>
      <c r="J6">
        <v>1</v>
      </c>
      <c r="K6">
        <v>10</v>
      </c>
      <c r="L6">
        <v>1</v>
      </c>
      <c r="M6">
        <v>6</v>
      </c>
      <c r="N6">
        <v>23</v>
      </c>
      <c r="O6">
        <v>6</v>
      </c>
      <c r="P6">
        <v>3</v>
      </c>
      <c r="Q6">
        <v>9</v>
      </c>
      <c r="R6">
        <v>2</v>
      </c>
      <c r="T6" t="s">
        <v>91</v>
      </c>
      <c r="U6">
        <v>6</v>
      </c>
      <c r="V6">
        <v>170</v>
      </c>
      <c r="W6">
        <v>66</v>
      </c>
      <c r="X6">
        <v>1</v>
      </c>
      <c r="Y6">
        <v>1</v>
      </c>
      <c r="Z6">
        <v>1</v>
      </c>
      <c r="AA6">
        <v>1</v>
      </c>
      <c r="AB6" t="s">
        <v>92</v>
      </c>
      <c r="AC6">
        <v>1</v>
      </c>
      <c r="AD6">
        <v>1</v>
      </c>
      <c r="AI6">
        <v>0</v>
      </c>
      <c r="AJ6">
        <v>0</v>
      </c>
      <c r="AK6">
        <v>0</v>
      </c>
      <c r="AL6">
        <v>0</v>
      </c>
      <c r="AO6">
        <v>0</v>
      </c>
      <c r="AV6">
        <v>1</v>
      </c>
      <c r="BA6">
        <v>1</v>
      </c>
      <c r="BB6" t="s">
        <v>71</v>
      </c>
      <c r="BL6" t="s">
        <v>71</v>
      </c>
      <c r="BN6">
        <v>210</v>
      </c>
      <c r="BO6">
        <v>1</v>
      </c>
      <c r="BP6">
        <v>28</v>
      </c>
    </row>
    <row r="7" spans="1:68" x14ac:dyDescent="0.25">
      <c r="A7">
        <v>456</v>
      </c>
      <c r="B7">
        <v>1</v>
      </c>
      <c r="C7">
        <v>1</v>
      </c>
      <c r="E7" s="1">
        <v>665000000000</v>
      </c>
      <c r="F7" t="s">
        <v>93</v>
      </c>
      <c r="G7">
        <v>2</v>
      </c>
      <c r="H7">
        <v>2016</v>
      </c>
      <c r="I7">
        <v>3</v>
      </c>
      <c r="J7">
        <v>12</v>
      </c>
      <c r="K7">
        <v>10</v>
      </c>
      <c r="L7">
        <v>1</v>
      </c>
      <c r="M7">
        <v>6</v>
      </c>
      <c r="N7">
        <v>23</v>
      </c>
      <c r="O7">
        <v>6</v>
      </c>
      <c r="P7">
        <v>3</v>
      </c>
      <c r="Q7">
        <v>6</v>
      </c>
      <c r="R7">
        <v>2</v>
      </c>
      <c r="T7" t="s">
        <v>94</v>
      </c>
      <c r="U7">
        <v>6</v>
      </c>
      <c r="V7">
        <v>170</v>
      </c>
      <c r="W7">
        <v>66</v>
      </c>
      <c r="X7">
        <v>456</v>
      </c>
      <c r="Y7">
        <v>2</v>
      </c>
      <c r="Z7">
        <v>2</v>
      </c>
      <c r="AA7">
        <v>2</v>
      </c>
      <c r="AB7" t="s">
        <v>95</v>
      </c>
      <c r="AC7">
        <v>1</v>
      </c>
      <c r="AD7">
        <v>1</v>
      </c>
      <c r="AI7">
        <v>0</v>
      </c>
      <c r="AJ7">
        <v>0</v>
      </c>
      <c r="AK7">
        <v>0</v>
      </c>
      <c r="AL7">
        <v>0</v>
      </c>
      <c r="AO7">
        <v>0</v>
      </c>
      <c r="AW7">
        <v>1</v>
      </c>
      <c r="BA7">
        <v>1</v>
      </c>
      <c r="BB7" t="s">
        <v>96</v>
      </c>
      <c r="BD7" t="s">
        <v>81</v>
      </c>
      <c r="BF7" t="s">
        <v>97</v>
      </c>
      <c r="BJ7" t="s">
        <v>71</v>
      </c>
      <c r="BL7" t="s">
        <v>71</v>
      </c>
      <c r="BN7">
        <v>210</v>
      </c>
      <c r="BO7">
        <v>1</v>
      </c>
      <c r="BP7">
        <v>28</v>
      </c>
    </row>
    <row r="8" spans="1:68" x14ac:dyDescent="0.25">
      <c r="A8">
        <v>1</v>
      </c>
      <c r="B8">
        <v>1</v>
      </c>
      <c r="C8">
        <v>6</v>
      </c>
      <c r="D8" t="s">
        <v>98</v>
      </c>
      <c r="E8" s="1">
        <v>660000000000</v>
      </c>
      <c r="F8" t="s">
        <v>99</v>
      </c>
      <c r="G8">
        <v>2</v>
      </c>
      <c r="H8">
        <v>2016</v>
      </c>
      <c r="I8">
        <v>3</v>
      </c>
      <c r="J8">
        <v>7</v>
      </c>
      <c r="K8">
        <v>30</v>
      </c>
      <c r="L8">
        <v>1</v>
      </c>
      <c r="M8">
        <v>9</v>
      </c>
      <c r="N8">
        <v>24</v>
      </c>
      <c r="O8">
        <v>6</v>
      </c>
      <c r="P8">
        <v>99</v>
      </c>
      <c r="Q8">
        <v>99</v>
      </c>
      <c r="R8">
        <v>2</v>
      </c>
      <c r="T8" t="s">
        <v>100</v>
      </c>
      <c r="U8">
        <v>6</v>
      </c>
      <c r="V8">
        <v>170</v>
      </c>
      <c r="W8">
        <v>66</v>
      </c>
      <c r="X8">
        <v>1</v>
      </c>
      <c r="Y8">
        <v>1</v>
      </c>
      <c r="Z8">
        <v>2</v>
      </c>
      <c r="AA8">
        <v>2</v>
      </c>
      <c r="AB8" t="s">
        <v>95</v>
      </c>
      <c r="AC8">
        <v>1</v>
      </c>
      <c r="AD8">
        <v>2</v>
      </c>
      <c r="AI8">
        <v>0</v>
      </c>
      <c r="AJ8">
        <v>0</v>
      </c>
      <c r="AK8">
        <v>0</v>
      </c>
      <c r="AL8">
        <v>0</v>
      </c>
      <c r="AO8">
        <v>0</v>
      </c>
      <c r="AY8">
        <v>1</v>
      </c>
      <c r="BA8">
        <v>2</v>
      </c>
      <c r="BB8" t="s">
        <v>101</v>
      </c>
      <c r="BD8" t="s">
        <v>71</v>
      </c>
      <c r="BL8" t="s">
        <v>71</v>
      </c>
      <c r="BN8">
        <v>210</v>
      </c>
      <c r="BO8">
        <v>1</v>
      </c>
      <c r="BP8">
        <v>28</v>
      </c>
    </row>
    <row r="9" spans="1:68" x14ac:dyDescent="0.25">
      <c r="A9">
        <v>1</v>
      </c>
      <c r="B9">
        <v>1</v>
      </c>
      <c r="C9">
        <v>3</v>
      </c>
      <c r="E9" s="1">
        <v>660000000000</v>
      </c>
      <c r="F9" t="s">
        <v>74</v>
      </c>
      <c r="G9">
        <v>2</v>
      </c>
      <c r="H9">
        <v>2016</v>
      </c>
      <c r="I9">
        <v>3</v>
      </c>
      <c r="J9">
        <v>4</v>
      </c>
      <c r="K9">
        <v>30</v>
      </c>
      <c r="L9">
        <v>1</v>
      </c>
      <c r="M9">
        <v>3</v>
      </c>
      <c r="N9">
        <v>24</v>
      </c>
      <c r="O9">
        <v>6</v>
      </c>
      <c r="P9">
        <v>13</v>
      </c>
      <c r="Q9">
        <v>0</v>
      </c>
      <c r="R9">
        <v>2</v>
      </c>
      <c r="T9" t="s">
        <v>69</v>
      </c>
      <c r="U9">
        <v>6</v>
      </c>
      <c r="V9">
        <v>170</v>
      </c>
      <c r="W9">
        <v>66</v>
      </c>
      <c r="X9">
        <v>1</v>
      </c>
      <c r="Y9">
        <v>1</v>
      </c>
      <c r="Z9">
        <v>1</v>
      </c>
      <c r="AA9">
        <v>1</v>
      </c>
      <c r="AB9" t="s">
        <v>87</v>
      </c>
      <c r="AC9">
        <v>1</v>
      </c>
      <c r="AD9">
        <v>2</v>
      </c>
      <c r="AI9">
        <v>0</v>
      </c>
      <c r="AJ9">
        <v>0</v>
      </c>
      <c r="AK9">
        <v>0</v>
      </c>
      <c r="AL9">
        <v>0</v>
      </c>
      <c r="AO9">
        <v>0</v>
      </c>
      <c r="AW9">
        <v>1</v>
      </c>
      <c r="BA9">
        <v>1</v>
      </c>
      <c r="BB9" t="s">
        <v>101</v>
      </c>
      <c r="BD9" t="s">
        <v>71</v>
      </c>
      <c r="BL9" t="s">
        <v>71</v>
      </c>
      <c r="BN9">
        <v>210</v>
      </c>
      <c r="BO9">
        <v>1</v>
      </c>
      <c r="BP9">
        <v>28</v>
      </c>
    </row>
    <row r="10" spans="1:68" x14ac:dyDescent="0.25">
      <c r="A10">
        <v>1</v>
      </c>
      <c r="B10">
        <v>1</v>
      </c>
      <c r="C10">
        <v>1</v>
      </c>
      <c r="E10" s="1">
        <v>660000000000</v>
      </c>
      <c r="F10" t="s">
        <v>78</v>
      </c>
      <c r="G10">
        <v>2</v>
      </c>
      <c r="H10">
        <v>2016</v>
      </c>
      <c r="I10">
        <v>2</v>
      </c>
      <c r="J10">
        <v>6</v>
      </c>
      <c r="K10">
        <v>0</v>
      </c>
      <c r="L10">
        <v>1</v>
      </c>
      <c r="M10">
        <v>9</v>
      </c>
      <c r="N10">
        <v>21</v>
      </c>
      <c r="O10">
        <v>6</v>
      </c>
      <c r="P10">
        <v>99</v>
      </c>
      <c r="Q10">
        <v>99</v>
      </c>
      <c r="R10">
        <v>2</v>
      </c>
      <c r="T10" t="s">
        <v>100</v>
      </c>
      <c r="U10">
        <v>6</v>
      </c>
      <c r="V10">
        <v>170</v>
      </c>
      <c r="W10">
        <v>66</v>
      </c>
      <c r="X10">
        <v>1</v>
      </c>
      <c r="Y10">
        <v>1</v>
      </c>
      <c r="Z10">
        <v>1</v>
      </c>
      <c r="AA10">
        <v>1</v>
      </c>
      <c r="AB10" t="s">
        <v>80</v>
      </c>
      <c r="AC10">
        <v>1</v>
      </c>
      <c r="AD10">
        <v>2</v>
      </c>
      <c r="AI10">
        <v>0</v>
      </c>
      <c r="AJ10">
        <v>0</v>
      </c>
      <c r="AK10">
        <v>0</v>
      </c>
      <c r="AL10">
        <v>0</v>
      </c>
      <c r="AO10">
        <v>0</v>
      </c>
      <c r="AW10">
        <v>1</v>
      </c>
      <c r="BA10">
        <v>1</v>
      </c>
      <c r="BB10" t="s">
        <v>77</v>
      </c>
      <c r="BD10" t="s">
        <v>102</v>
      </c>
      <c r="BF10" t="s">
        <v>103</v>
      </c>
      <c r="BH10" t="s">
        <v>71</v>
      </c>
      <c r="BJ10" t="s">
        <v>104</v>
      </c>
      <c r="BK10" t="s">
        <v>105</v>
      </c>
      <c r="BL10" t="s">
        <v>71</v>
      </c>
      <c r="BN10">
        <v>210</v>
      </c>
      <c r="BO10">
        <v>1</v>
      </c>
      <c r="BP10">
        <v>28</v>
      </c>
    </row>
    <row r="11" spans="1:68" x14ac:dyDescent="0.25">
      <c r="A11">
        <v>1</v>
      </c>
      <c r="B11">
        <v>1</v>
      </c>
      <c r="C11">
        <v>3</v>
      </c>
      <c r="E11" s="1">
        <v>660000000000</v>
      </c>
      <c r="F11" t="s">
        <v>106</v>
      </c>
      <c r="G11">
        <v>2</v>
      </c>
      <c r="H11">
        <v>2016</v>
      </c>
      <c r="I11">
        <v>2</v>
      </c>
      <c r="J11">
        <v>9</v>
      </c>
      <c r="K11">
        <v>28</v>
      </c>
      <c r="L11">
        <v>1</v>
      </c>
      <c r="M11">
        <v>1</v>
      </c>
      <c r="N11">
        <v>23</v>
      </c>
      <c r="O11">
        <v>6</v>
      </c>
      <c r="P11">
        <v>2</v>
      </c>
      <c r="Q11">
        <v>5</v>
      </c>
      <c r="R11">
        <v>2</v>
      </c>
      <c r="T11" t="s">
        <v>107</v>
      </c>
      <c r="U11">
        <v>6</v>
      </c>
      <c r="V11">
        <v>170</v>
      </c>
      <c r="W11">
        <v>66</v>
      </c>
      <c r="X11">
        <v>1</v>
      </c>
      <c r="Y11">
        <v>1</v>
      </c>
      <c r="Z11">
        <v>1</v>
      </c>
      <c r="AA11">
        <v>1</v>
      </c>
      <c r="AB11" t="s">
        <v>92</v>
      </c>
      <c r="AC11">
        <v>1</v>
      </c>
      <c r="AD11">
        <v>2</v>
      </c>
      <c r="AI11">
        <v>0</v>
      </c>
      <c r="AJ11">
        <v>0</v>
      </c>
      <c r="AK11">
        <v>0</v>
      </c>
      <c r="AL11">
        <v>0</v>
      </c>
      <c r="AO11">
        <v>0</v>
      </c>
      <c r="AW11">
        <v>1</v>
      </c>
      <c r="BA11">
        <v>1</v>
      </c>
      <c r="BB11" t="s">
        <v>71</v>
      </c>
      <c r="BL11" t="s">
        <v>71</v>
      </c>
      <c r="BN11">
        <v>210</v>
      </c>
      <c r="BO11">
        <v>1</v>
      </c>
      <c r="BP11">
        <v>28</v>
      </c>
    </row>
    <row r="12" spans="1:68" x14ac:dyDescent="0.25">
      <c r="A12">
        <v>400</v>
      </c>
      <c r="B12">
        <v>1</v>
      </c>
      <c r="C12">
        <v>1</v>
      </c>
      <c r="E12" s="1">
        <v>664000000000</v>
      </c>
      <c r="F12" t="s">
        <v>108</v>
      </c>
      <c r="G12">
        <v>2</v>
      </c>
      <c r="H12">
        <v>2016</v>
      </c>
      <c r="I12">
        <v>2</v>
      </c>
      <c r="J12">
        <v>0</v>
      </c>
      <c r="K12">
        <v>30</v>
      </c>
      <c r="L12">
        <v>1</v>
      </c>
      <c r="M12">
        <v>6</v>
      </c>
      <c r="N12">
        <v>22</v>
      </c>
      <c r="O12">
        <v>6</v>
      </c>
      <c r="P12">
        <v>13</v>
      </c>
      <c r="Q12">
        <v>0</v>
      </c>
      <c r="R12">
        <v>2</v>
      </c>
      <c r="T12" t="s">
        <v>109</v>
      </c>
      <c r="U12">
        <v>6</v>
      </c>
      <c r="V12">
        <v>170</v>
      </c>
      <c r="W12">
        <v>66</v>
      </c>
      <c r="X12">
        <v>400</v>
      </c>
      <c r="Y12">
        <v>1</v>
      </c>
      <c r="Z12">
        <v>1</v>
      </c>
      <c r="AA12">
        <v>1</v>
      </c>
      <c r="AB12" t="s">
        <v>87</v>
      </c>
      <c r="AC12">
        <v>1</v>
      </c>
      <c r="AD12">
        <v>1</v>
      </c>
      <c r="AI12">
        <v>0</v>
      </c>
      <c r="AJ12">
        <v>0</v>
      </c>
      <c r="AK12">
        <v>0</v>
      </c>
      <c r="AL12">
        <v>0</v>
      </c>
      <c r="AO12">
        <v>0</v>
      </c>
      <c r="AW12">
        <v>1</v>
      </c>
      <c r="BA12">
        <v>1</v>
      </c>
      <c r="BB12" t="s">
        <v>71</v>
      </c>
      <c r="BL12" t="s">
        <v>71</v>
      </c>
      <c r="BN12">
        <v>210</v>
      </c>
      <c r="BO12">
        <v>1</v>
      </c>
      <c r="BP12">
        <v>28</v>
      </c>
    </row>
    <row r="13" spans="1:68" x14ac:dyDescent="0.25">
      <c r="A13">
        <v>1</v>
      </c>
      <c r="B13">
        <v>1</v>
      </c>
      <c r="C13">
        <v>3</v>
      </c>
      <c r="E13" s="1">
        <v>660000000000</v>
      </c>
      <c r="F13" t="s">
        <v>106</v>
      </c>
      <c r="G13">
        <v>2</v>
      </c>
      <c r="H13">
        <v>2016</v>
      </c>
      <c r="I13">
        <v>2</v>
      </c>
      <c r="J13">
        <v>9</v>
      </c>
      <c r="K13">
        <v>0</v>
      </c>
      <c r="L13">
        <v>1</v>
      </c>
      <c r="M13">
        <v>6</v>
      </c>
      <c r="N13">
        <v>24</v>
      </c>
      <c r="O13">
        <v>6</v>
      </c>
      <c r="P13">
        <v>13</v>
      </c>
      <c r="Q13">
        <v>0</v>
      </c>
      <c r="R13">
        <v>2</v>
      </c>
      <c r="T13" t="s">
        <v>109</v>
      </c>
      <c r="U13">
        <v>6</v>
      </c>
      <c r="V13">
        <v>170</v>
      </c>
      <c r="W13">
        <v>66</v>
      </c>
      <c r="X13">
        <v>1</v>
      </c>
      <c r="Y13">
        <v>1</v>
      </c>
      <c r="Z13">
        <v>2</v>
      </c>
      <c r="AA13">
        <v>2</v>
      </c>
      <c r="AB13" t="s">
        <v>110</v>
      </c>
      <c r="AC13">
        <v>1</v>
      </c>
      <c r="AD13">
        <v>2</v>
      </c>
      <c r="AI13">
        <v>0</v>
      </c>
      <c r="AJ13">
        <v>0</v>
      </c>
      <c r="AK13">
        <v>0</v>
      </c>
      <c r="AL13">
        <v>0</v>
      </c>
      <c r="AO13">
        <v>0</v>
      </c>
      <c r="AY13">
        <v>1</v>
      </c>
      <c r="BA13">
        <v>2</v>
      </c>
      <c r="BB13" t="s">
        <v>71</v>
      </c>
      <c r="BD13" t="s">
        <v>111</v>
      </c>
      <c r="BF13" t="s">
        <v>112</v>
      </c>
      <c r="BH13" t="s">
        <v>112</v>
      </c>
      <c r="BJ13" t="s">
        <v>113</v>
      </c>
      <c r="BK13" t="s">
        <v>114</v>
      </c>
      <c r="BL13" t="s">
        <v>71</v>
      </c>
      <c r="BN13">
        <v>210</v>
      </c>
      <c r="BO13">
        <v>1</v>
      </c>
      <c r="BP13">
        <v>28</v>
      </c>
    </row>
    <row r="14" spans="1:68" x14ac:dyDescent="0.25">
      <c r="A14">
        <v>1</v>
      </c>
      <c r="B14">
        <v>1</v>
      </c>
      <c r="C14">
        <v>1</v>
      </c>
      <c r="E14" s="1">
        <v>660000000000</v>
      </c>
      <c r="F14" t="s">
        <v>115</v>
      </c>
      <c r="G14">
        <v>2</v>
      </c>
      <c r="H14">
        <v>2016</v>
      </c>
      <c r="I14">
        <v>2</v>
      </c>
      <c r="J14">
        <v>9</v>
      </c>
      <c r="K14">
        <v>50</v>
      </c>
      <c r="L14">
        <v>1</v>
      </c>
      <c r="M14">
        <v>4</v>
      </c>
      <c r="N14">
        <v>23</v>
      </c>
      <c r="O14">
        <v>6</v>
      </c>
      <c r="P14">
        <v>2</v>
      </c>
      <c r="Q14">
        <v>5</v>
      </c>
      <c r="R14">
        <v>2</v>
      </c>
      <c r="T14" t="s">
        <v>116</v>
      </c>
      <c r="U14">
        <v>6</v>
      </c>
      <c r="V14">
        <v>170</v>
      </c>
      <c r="W14">
        <v>66</v>
      </c>
      <c r="X14">
        <v>170</v>
      </c>
      <c r="Y14">
        <v>1</v>
      </c>
      <c r="Z14">
        <v>2</v>
      </c>
      <c r="AA14">
        <v>2</v>
      </c>
      <c r="AB14" t="s">
        <v>110</v>
      </c>
      <c r="AC14">
        <v>1</v>
      </c>
      <c r="AD14">
        <v>1</v>
      </c>
      <c r="AI14">
        <v>0</v>
      </c>
      <c r="AJ14">
        <v>0</v>
      </c>
      <c r="AK14">
        <v>0</v>
      </c>
      <c r="AL14">
        <v>0</v>
      </c>
      <c r="AO14">
        <v>0</v>
      </c>
      <c r="AW14">
        <v>1</v>
      </c>
      <c r="BA14">
        <v>1</v>
      </c>
      <c r="BB14" t="s">
        <v>117</v>
      </c>
      <c r="BD14" t="s">
        <v>118</v>
      </c>
      <c r="BF14" t="s">
        <v>82</v>
      </c>
      <c r="BH14" t="s">
        <v>71</v>
      </c>
      <c r="BJ14" t="s">
        <v>119</v>
      </c>
      <c r="BL14" t="s">
        <v>71</v>
      </c>
      <c r="BN14">
        <v>210</v>
      </c>
      <c r="BO14">
        <v>1</v>
      </c>
      <c r="BP14">
        <v>28</v>
      </c>
    </row>
    <row r="15" spans="1:68" x14ac:dyDescent="0.25">
      <c r="A15">
        <v>170</v>
      </c>
      <c r="B15">
        <v>1</v>
      </c>
      <c r="C15">
        <v>3</v>
      </c>
      <c r="E15" s="1">
        <v>662000000000</v>
      </c>
      <c r="F15" t="s">
        <v>120</v>
      </c>
      <c r="G15">
        <v>2</v>
      </c>
      <c r="H15">
        <v>2016</v>
      </c>
      <c r="I15">
        <v>1</v>
      </c>
      <c r="J15">
        <v>8</v>
      </c>
      <c r="K15">
        <v>0</v>
      </c>
      <c r="L15">
        <v>1</v>
      </c>
      <c r="M15">
        <v>6</v>
      </c>
      <c r="N15">
        <v>19</v>
      </c>
      <c r="O15">
        <v>5</v>
      </c>
      <c r="P15">
        <v>4</v>
      </c>
      <c r="Q15">
        <v>11</v>
      </c>
      <c r="R15">
        <v>2</v>
      </c>
      <c r="T15" t="s">
        <v>121</v>
      </c>
      <c r="U15">
        <v>6</v>
      </c>
      <c r="V15">
        <v>170</v>
      </c>
      <c r="W15">
        <v>66</v>
      </c>
      <c r="X15">
        <v>170</v>
      </c>
      <c r="Y15">
        <v>1</v>
      </c>
      <c r="Z15">
        <v>2</v>
      </c>
      <c r="AA15">
        <v>2</v>
      </c>
      <c r="AB15" t="s">
        <v>110</v>
      </c>
      <c r="AC15">
        <v>1</v>
      </c>
      <c r="AD15">
        <v>2</v>
      </c>
      <c r="AI15">
        <v>0</v>
      </c>
      <c r="AJ15">
        <v>0</v>
      </c>
      <c r="AK15">
        <v>0</v>
      </c>
      <c r="AL15">
        <v>0</v>
      </c>
      <c r="AO15">
        <v>0</v>
      </c>
      <c r="AW15">
        <v>1</v>
      </c>
      <c r="AY15">
        <v>1</v>
      </c>
      <c r="BA15">
        <v>1</v>
      </c>
      <c r="BB15" t="s">
        <v>101</v>
      </c>
      <c r="BD15" t="s">
        <v>111</v>
      </c>
      <c r="BE15" t="s">
        <v>71</v>
      </c>
      <c r="BF15" t="s">
        <v>82</v>
      </c>
      <c r="BL15" t="s">
        <v>71</v>
      </c>
      <c r="BN15">
        <v>210</v>
      </c>
      <c r="BO15">
        <v>1</v>
      </c>
      <c r="BP15">
        <v>28</v>
      </c>
    </row>
    <row r="16" spans="1:68" x14ac:dyDescent="0.25">
      <c r="A16">
        <v>1</v>
      </c>
      <c r="B16">
        <v>1</v>
      </c>
      <c r="C16">
        <v>3</v>
      </c>
      <c r="E16" s="1">
        <v>660000000000</v>
      </c>
      <c r="F16" t="s">
        <v>122</v>
      </c>
      <c r="G16">
        <v>2</v>
      </c>
      <c r="H16">
        <v>2016</v>
      </c>
      <c r="I16">
        <v>1</v>
      </c>
      <c r="J16">
        <v>8</v>
      </c>
      <c r="K16">
        <v>45</v>
      </c>
      <c r="L16">
        <v>1</v>
      </c>
      <c r="M16">
        <v>6</v>
      </c>
      <c r="N16">
        <v>26</v>
      </c>
      <c r="O16">
        <v>6</v>
      </c>
      <c r="P16">
        <v>2</v>
      </c>
      <c r="Q16">
        <v>5</v>
      </c>
      <c r="R16">
        <v>2</v>
      </c>
      <c r="T16" t="s">
        <v>100</v>
      </c>
      <c r="U16">
        <v>6</v>
      </c>
      <c r="V16">
        <v>170</v>
      </c>
      <c r="W16">
        <v>66</v>
      </c>
      <c r="X16">
        <v>1</v>
      </c>
      <c r="Y16">
        <v>1</v>
      </c>
      <c r="Z16">
        <v>1</v>
      </c>
      <c r="AA16">
        <v>1</v>
      </c>
      <c r="AB16" t="s">
        <v>87</v>
      </c>
      <c r="AC16">
        <v>1</v>
      </c>
      <c r="AD16">
        <v>2</v>
      </c>
      <c r="AI16">
        <v>0</v>
      </c>
      <c r="AJ16">
        <v>0</v>
      </c>
      <c r="AK16">
        <v>0</v>
      </c>
      <c r="AL16">
        <v>0</v>
      </c>
      <c r="AO16">
        <v>0</v>
      </c>
      <c r="AY16">
        <v>1</v>
      </c>
      <c r="BA16">
        <v>2</v>
      </c>
      <c r="BB16" t="s">
        <v>123</v>
      </c>
      <c r="BD16" t="s">
        <v>71</v>
      </c>
      <c r="BF16" t="s">
        <v>124</v>
      </c>
      <c r="BL16" t="s">
        <v>71</v>
      </c>
      <c r="BN16">
        <v>210</v>
      </c>
      <c r="BO16">
        <v>1</v>
      </c>
      <c r="BP16">
        <v>28</v>
      </c>
    </row>
    <row r="17" spans="1:68" x14ac:dyDescent="0.25">
      <c r="A17">
        <v>1</v>
      </c>
      <c r="B17">
        <v>1</v>
      </c>
      <c r="C17">
        <v>1</v>
      </c>
      <c r="E17" s="1">
        <v>660000000000</v>
      </c>
      <c r="F17" t="s">
        <v>74</v>
      </c>
      <c r="G17">
        <v>2</v>
      </c>
      <c r="H17">
        <v>2016</v>
      </c>
      <c r="I17">
        <v>2</v>
      </c>
      <c r="J17">
        <v>16</v>
      </c>
      <c r="K17">
        <v>56</v>
      </c>
      <c r="L17">
        <v>1</v>
      </c>
      <c r="M17">
        <v>6</v>
      </c>
      <c r="N17">
        <v>20</v>
      </c>
      <c r="O17">
        <v>5</v>
      </c>
      <c r="P17">
        <v>13</v>
      </c>
      <c r="Q17">
        <v>0</v>
      </c>
      <c r="R17">
        <v>2</v>
      </c>
      <c r="T17" t="s">
        <v>125</v>
      </c>
      <c r="U17">
        <v>6</v>
      </c>
      <c r="V17">
        <v>170</v>
      </c>
      <c r="W17">
        <v>66</v>
      </c>
      <c r="X17">
        <v>170</v>
      </c>
      <c r="Y17">
        <v>1</v>
      </c>
      <c r="Z17">
        <v>1</v>
      </c>
      <c r="AA17">
        <v>1</v>
      </c>
      <c r="AB17" t="s">
        <v>92</v>
      </c>
      <c r="AC17">
        <v>1</v>
      </c>
      <c r="AD17">
        <v>1</v>
      </c>
      <c r="AI17">
        <v>0</v>
      </c>
      <c r="AJ17">
        <v>0</v>
      </c>
      <c r="AK17">
        <v>0</v>
      </c>
      <c r="AL17">
        <v>0</v>
      </c>
      <c r="AO17">
        <v>0</v>
      </c>
      <c r="AW17">
        <v>1</v>
      </c>
      <c r="BA17">
        <v>1</v>
      </c>
      <c r="BB17" t="s">
        <v>71</v>
      </c>
      <c r="BD17" t="s">
        <v>126</v>
      </c>
      <c r="BL17" t="s">
        <v>71</v>
      </c>
      <c r="BN17">
        <v>210</v>
      </c>
      <c r="BO17">
        <v>1</v>
      </c>
      <c r="BP17">
        <v>28</v>
      </c>
    </row>
    <row r="18" spans="1:68" x14ac:dyDescent="0.25">
      <c r="A18">
        <v>1</v>
      </c>
      <c r="B18">
        <v>1</v>
      </c>
      <c r="C18">
        <v>1</v>
      </c>
      <c r="E18" s="1">
        <v>660000000000</v>
      </c>
      <c r="F18" t="s">
        <v>74</v>
      </c>
      <c r="G18">
        <v>2</v>
      </c>
      <c r="H18">
        <v>2016</v>
      </c>
      <c r="I18">
        <v>2</v>
      </c>
      <c r="J18">
        <v>0</v>
      </c>
      <c r="K18">
        <v>55</v>
      </c>
      <c r="L18">
        <v>1</v>
      </c>
      <c r="M18">
        <v>1</v>
      </c>
      <c r="N18">
        <v>21</v>
      </c>
      <c r="O18">
        <v>6</v>
      </c>
      <c r="P18">
        <v>13</v>
      </c>
      <c r="Q18">
        <v>0</v>
      </c>
      <c r="R18">
        <v>2</v>
      </c>
      <c r="T18" t="s">
        <v>69</v>
      </c>
      <c r="U18">
        <v>6</v>
      </c>
      <c r="V18">
        <v>170</v>
      </c>
      <c r="W18">
        <v>66</v>
      </c>
      <c r="X18">
        <v>1</v>
      </c>
      <c r="Y18">
        <v>1</v>
      </c>
      <c r="Z18">
        <v>1</v>
      </c>
      <c r="AA18">
        <v>1</v>
      </c>
      <c r="AB18" t="s">
        <v>87</v>
      </c>
      <c r="AC18">
        <v>1</v>
      </c>
      <c r="AD18">
        <v>1</v>
      </c>
      <c r="AI18">
        <v>0</v>
      </c>
      <c r="AJ18">
        <v>0</v>
      </c>
      <c r="AK18">
        <v>0</v>
      </c>
      <c r="AL18">
        <v>0</v>
      </c>
      <c r="AO18">
        <v>0</v>
      </c>
      <c r="AW18">
        <v>1</v>
      </c>
      <c r="BA18">
        <v>1</v>
      </c>
      <c r="BB18" t="s">
        <v>71</v>
      </c>
      <c r="BD18" t="s">
        <v>111</v>
      </c>
      <c r="BL18" t="s">
        <v>71</v>
      </c>
      <c r="BN18">
        <v>210</v>
      </c>
      <c r="BO18">
        <v>1</v>
      </c>
      <c r="BP18">
        <v>28</v>
      </c>
    </row>
    <row r="19" spans="1:68" x14ac:dyDescent="0.25">
      <c r="A19">
        <v>1</v>
      </c>
      <c r="B19">
        <v>1</v>
      </c>
      <c r="C19">
        <v>1</v>
      </c>
      <c r="E19" s="1">
        <v>660000000000</v>
      </c>
      <c r="F19" t="s">
        <v>74</v>
      </c>
      <c r="G19">
        <v>2</v>
      </c>
      <c r="H19">
        <v>2016</v>
      </c>
      <c r="I19">
        <v>4</v>
      </c>
      <c r="J19">
        <v>10</v>
      </c>
      <c r="K19">
        <v>10</v>
      </c>
      <c r="L19">
        <v>1</v>
      </c>
      <c r="M19">
        <v>6</v>
      </c>
      <c r="N19">
        <v>19</v>
      </c>
      <c r="O19">
        <v>5</v>
      </c>
      <c r="P19">
        <v>2</v>
      </c>
      <c r="Q19">
        <v>5</v>
      </c>
      <c r="R19">
        <v>2</v>
      </c>
      <c r="T19" t="s">
        <v>127</v>
      </c>
      <c r="U19">
        <v>6</v>
      </c>
      <c r="V19">
        <v>170</v>
      </c>
      <c r="W19">
        <v>66</v>
      </c>
      <c r="X19">
        <v>1</v>
      </c>
      <c r="Y19">
        <v>1</v>
      </c>
      <c r="Z19">
        <v>1</v>
      </c>
      <c r="AA19">
        <v>1</v>
      </c>
      <c r="AB19" t="s">
        <v>128</v>
      </c>
      <c r="AC19">
        <v>1</v>
      </c>
      <c r="AD19">
        <v>1</v>
      </c>
      <c r="AI19">
        <v>0</v>
      </c>
      <c r="AJ19">
        <v>0</v>
      </c>
      <c r="AK19">
        <v>0</v>
      </c>
      <c r="AL19">
        <v>0</v>
      </c>
      <c r="AO19">
        <v>0</v>
      </c>
      <c r="AW19">
        <v>1</v>
      </c>
      <c r="BA19">
        <v>1</v>
      </c>
      <c r="BB19" t="s">
        <v>97</v>
      </c>
      <c r="BD19" t="s">
        <v>71</v>
      </c>
      <c r="BF19" t="s">
        <v>114</v>
      </c>
      <c r="BH19" t="s">
        <v>129</v>
      </c>
      <c r="BJ19" t="s">
        <v>114</v>
      </c>
      <c r="BK19" t="s">
        <v>118</v>
      </c>
      <c r="BL19" t="s">
        <v>71</v>
      </c>
      <c r="BN19">
        <v>210</v>
      </c>
      <c r="BO19">
        <v>1</v>
      </c>
      <c r="BP19">
        <v>28</v>
      </c>
    </row>
    <row r="20" spans="1:68" x14ac:dyDescent="0.25">
      <c r="A20">
        <v>1</v>
      </c>
      <c r="B20">
        <v>1</v>
      </c>
      <c r="C20">
        <v>1</v>
      </c>
      <c r="E20" s="1">
        <v>660000000000</v>
      </c>
      <c r="F20" t="s">
        <v>74</v>
      </c>
      <c r="G20">
        <v>2</v>
      </c>
      <c r="H20">
        <v>2016</v>
      </c>
      <c r="I20">
        <v>4</v>
      </c>
      <c r="J20">
        <v>8</v>
      </c>
      <c r="K20">
        <v>30</v>
      </c>
      <c r="L20">
        <v>1</v>
      </c>
      <c r="M20">
        <v>6</v>
      </c>
      <c r="N20">
        <v>25</v>
      </c>
      <c r="O20">
        <v>6</v>
      </c>
      <c r="P20">
        <v>99</v>
      </c>
      <c r="Q20">
        <v>99</v>
      </c>
      <c r="R20">
        <v>2</v>
      </c>
      <c r="T20" t="s">
        <v>109</v>
      </c>
      <c r="U20">
        <v>6</v>
      </c>
      <c r="V20">
        <v>170</v>
      </c>
      <c r="W20">
        <v>66</v>
      </c>
      <c r="X20">
        <v>1</v>
      </c>
      <c r="Y20">
        <v>1</v>
      </c>
      <c r="Z20">
        <v>1</v>
      </c>
      <c r="AA20">
        <v>1</v>
      </c>
      <c r="AB20" t="s">
        <v>87</v>
      </c>
      <c r="AC20">
        <v>1</v>
      </c>
      <c r="AD20">
        <v>1</v>
      </c>
      <c r="AI20">
        <v>0</v>
      </c>
      <c r="AJ20">
        <v>0</v>
      </c>
      <c r="AK20">
        <v>0</v>
      </c>
      <c r="AL20">
        <v>0</v>
      </c>
      <c r="AO20">
        <v>0</v>
      </c>
      <c r="AW20">
        <v>1</v>
      </c>
      <c r="BA20">
        <v>1</v>
      </c>
      <c r="BB20" t="s">
        <v>71</v>
      </c>
      <c r="BD20" t="s">
        <v>130</v>
      </c>
      <c r="BF20" t="s">
        <v>131</v>
      </c>
      <c r="BL20" t="s">
        <v>71</v>
      </c>
      <c r="BN20">
        <v>210</v>
      </c>
      <c r="BO20">
        <v>1</v>
      </c>
      <c r="BP20">
        <v>28</v>
      </c>
    </row>
    <row r="21" spans="1:68" x14ac:dyDescent="0.25">
      <c r="A21">
        <v>572</v>
      </c>
      <c r="B21">
        <v>1</v>
      </c>
      <c r="C21">
        <v>3</v>
      </c>
      <c r="E21" s="1">
        <v>666000000000</v>
      </c>
      <c r="F21" t="s">
        <v>132</v>
      </c>
      <c r="G21">
        <v>2</v>
      </c>
      <c r="H21">
        <v>2016</v>
      </c>
      <c r="I21">
        <v>4</v>
      </c>
      <c r="J21">
        <v>10</v>
      </c>
      <c r="K21">
        <v>0</v>
      </c>
      <c r="L21">
        <v>1</v>
      </c>
      <c r="M21">
        <v>1</v>
      </c>
      <c r="N21">
        <v>21</v>
      </c>
      <c r="O21">
        <v>6</v>
      </c>
      <c r="P21">
        <v>2</v>
      </c>
      <c r="Q21">
        <v>4</v>
      </c>
      <c r="R21">
        <v>2</v>
      </c>
      <c r="T21" t="s">
        <v>133</v>
      </c>
      <c r="U21">
        <v>6</v>
      </c>
      <c r="V21">
        <v>170</v>
      </c>
      <c r="W21">
        <v>66</v>
      </c>
      <c r="X21">
        <v>572</v>
      </c>
      <c r="Y21">
        <v>1</v>
      </c>
      <c r="Z21">
        <v>2</v>
      </c>
      <c r="AA21">
        <v>2</v>
      </c>
      <c r="AB21" t="s">
        <v>110</v>
      </c>
      <c r="AC21">
        <v>1</v>
      </c>
      <c r="AD21">
        <v>1</v>
      </c>
      <c r="AI21">
        <v>0</v>
      </c>
      <c r="AJ21">
        <v>0</v>
      </c>
      <c r="AK21">
        <v>0</v>
      </c>
      <c r="AL21">
        <v>0</v>
      </c>
      <c r="AO21">
        <v>0</v>
      </c>
      <c r="AW21">
        <v>1</v>
      </c>
      <c r="AY21">
        <v>1</v>
      </c>
      <c r="BA21">
        <v>1</v>
      </c>
      <c r="BB21" t="s">
        <v>123</v>
      </c>
      <c r="BD21" t="s">
        <v>101</v>
      </c>
      <c r="BF21" t="s">
        <v>111</v>
      </c>
      <c r="BH21" t="s">
        <v>83</v>
      </c>
      <c r="BJ21" t="s">
        <v>71</v>
      </c>
      <c r="BL21" t="s">
        <v>71</v>
      </c>
      <c r="BN21">
        <v>210</v>
      </c>
      <c r="BO21">
        <v>1</v>
      </c>
      <c r="BP21">
        <v>28</v>
      </c>
    </row>
    <row r="22" spans="1:68" x14ac:dyDescent="0.25">
      <c r="A22">
        <v>1</v>
      </c>
      <c r="B22">
        <v>1</v>
      </c>
      <c r="C22">
        <v>3</v>
      </c>
      <c r="E22" s="1">
        <v>660000000000</v>
      </c>
      <c r="F22" t="s">
        <v>122</v>
      </c>
      <c r="G22">
        <v>2</v>
      </c>
      <c r="H22">
        <v>2016</v>
      </c>
      <c r="I22">
        <v>3</v>
      </c>
      <c r="J22">
        <v>2</v>
      </c>
      <c r="K22">
        <v>10</v>
      </c>
      <c r="L22">
        <v>1</v>
      </c>
      <c r="M22">
        <v>6</v>
      </c>
      <c r="N22">
        <v>25</v>
      </c>
      <c r="O22">
        <v>6</v>
      </c>
      <c r="P22">
        <v>3</v>
      </c>
      <c r="Q22">
        <v>9</v>
      </c>
      <c r="R22">
        <v>2</v>
      </c>
      <c r="T22" t="s">
        <v>100</v>
      </c>
      <c r="U22">
        <v>6</v>
      </c>
      <c r="V22">
        <v>170</v>
      </c>
      <c r="W22">
        <v>66</v>
      </c>
      <c r="X22">
        <v>1</v>
      </c>
      <c r="Y22">
        <v>1</v>
      </c>
      <c r="Z22">
        <v>1</v>
      </c>
      <c r="AA22">
        <v>1</v>
      </c>
      <c r="AB22" t="s">
        <v>92</v>
      </c>
      <c r="AC22">
        <v>1</v>
      </c>
      <c r="AD22">
        <v>2</v>
      </c>
      <c r="AI22">
        <v>0</v>
      </c>
      <c r="AJ22">
        <v>0</v>
      </c>
      <c r="AK22">
        <v>0</v>
      </c>
      <c r="AL22">
        <v>0</v>
      </c>
      <c r="AO22">
        <v>0</v>
      </c>
      <c r="AW22">
        <v>1</v>
      </c>
      <c r="AY22">
        <v>1</v>
      </c>
      <c r="BA22">
        <v>1</v>
      </c>
      <c r="BB22" t="s">
        <v>101</v>
      </c>
      <c r="BD22" t="s">
        <v>73</v>
      </c>
      <c r="BF22" t="s">
        <v>111</v>
      </c>
      <c r="BH22" t="s">
        <v>71</v>
      </c>
      <c r="BL22" t="s">
        <v>71</v>
      </c>
      <c r="BN22">
        <v>210</v>
      </c>
      <c r="BO22">
        <v>1</v>
      </c>
      <c r="BP22">
        <v>28</v>
      </c>
    </row>
    <row r="23" spans="1:68" x14ac:dyDescent="0.25">
      <c r="A23">
        <v>1</v>
      </c>
      <c r="B23">
        <v>1</v>
      </c>
      <c r="C23">
        <v>1</v>
      </c>
      <c r="E23" s="1">
        <v>660000000000</v>
      </c>
      <c r="F23" t="s">
        <v>74</v>
      </c>
      <c r="G23">
        <v>2</v>
      </c>
      <c r="H23">
        <v>2016</v>
      </c>
      <c r="I23">
        <v>4</v>
      </c>
      <c r="J23">
        <v>10</v>
      </c>
      <c r="K23">
        <v>20</v>
      </c>
      <c r="L23">
        <v>1</v>
      </c>
      <c r="M23">
        <v>1</v>
      </c>
      <c r="N23">
        <v>23</v>
      </c>
      <c r="O23">
        <v>6</v>
      </c>
      <c r="P23">
        <v>2</v>
      </c>
      <c r="Q23">
        <v>5</v>
      </c>
      <c r="R23">
        <v>2</v>
      </c>
      <c r="T23" t="s">
        <v>109</v>
      </c>
      <c r="U23">
        <v>6</v>
      </c>
      <c r="V23">
        <v>170</v>
      </c>
      <c r="W23">
        <v>66</v>
      </c>
      <c r="X23">
        <v>1</v>
      </c>
      <c r="Y23">
        <v>1</v>
      </c>
      <c r="Z23">
        <v>1</v>
      </c>
      <c r="AA23">
        <v>1</v>
      </c>
      <c r="AB23" t="s">
        <v>87</v>
      </c>
      <c r="AC23">
        <v>1</v>
      </c>
      <c r="AD23">
        <v>1</v>
      </c>
      <c r="AI23">
        <v>0</v>
      </c>
      <c r="AJ23">
        <v>0</v>
      </c>
      <c r="AK23">
        <v>0</v>
      </c>
      <c r="AL23">
        <v>0</v>
      </c>
      <c r="AO23">
        <v>0</v>
      </c>
      <c r="AW23">
        <v>1</v>
      </c>
      <c r="BA23">
        <v>1</v>
      </c>
      <c r="BB23" t="s">
        <v>71</v>
      </c>
      <c r="BD23" t="s">
        <v>134</v>
      </c>
      <c r="BF23" t="s">
        <v>88</v>
      </c>
      <c r="BH23" t="s">
        <v>135</v>
      </c>
      <c r="BL23" t="s">
        <v>71</v>
      </c>
      <c r="BN23">
        <v>210</v>
      </c>
      <c r="BO23">
        <v>1</v>
      </c>
      <c r="BP23">
        <v>28</v>
      </c>
    </row>
    <row r="24" spans="1:68" x14ac:dyDescent="0.25">
      <c r="A24">
        <v>170</v>
      </c>
      <c r="B24">
        <v>1</v>
      </c>
      <c r="C24">
        <v>3</v>
      </c>
      <c r="G24">
        <v>2</v>
      </c>
      <c r="H24">
        <v>2016</v>
      </c>
      <c r="I24">
        <v>1</v>
      </c>
      <c r="J24">
        <v>2</v>
      </c>
      <c r="K24">
        <v>52</v>
      </c>
      <c r="L24">
        <v>1</v>
      </c>
      <c r="M24">
        <v>5</v>
      </c>
      <c r="N24">
        <v>24</v>
      </c>
      <c r="O24">
        <v>6</v>
      </c>
      <c r="P24">
        <v>3</v>
      </c>
      <c r="Q24">
        <v>7</v>
      </c>
      <c r="R24">
        <v>2</v>
      </c>
      <c r="T24" t="s">
        <v>100</v>
      </c>
      <c r="U24">
        <v>6</v>
      </c>
      <c r="V24">
        <v>170</v>
      </c>
      <c r="W24">
        <v>66</v>
      </c>
      <c r="X24">
        <v>170</v>
      </c>
      <c r="Y24">
        <v>1</v>
      </c>
      <c r="Z24">
        <v>1</v>
      </c>
      <c r="AA24">
        <v>1</v>
      </c>
      <c r="AB24" t="s">
        <v>87</v>
      </c>
      <c r="AC24">
        <v>1</v>
      </c>
      <c r="AD24">
        <v>2</v>
      </c>
      <c r="AI24">
        <v>0</v>
      </c>
      <c r="AJ24">
        <v>0</v>
      </c>
      <c r="AK24">
        <v>0</v>
      </c>
      <c r="AL24">
        <v>0</v>
      </c>
      <c r="AO24">
        <v>0</v>
      </c>
      <c r="AY24">
        <v>1</v>
      </c>
      <c r="BA24">
        <v>1</v>
      </c>
      <c r="BB24" t="s">
        <v>118</v>
      </c>
      <c r="BD24" t="s">
        <v>71</v>
      </c>
      <c r="BJ24" t="s">
        <v>136</v>
      </c>
      <c r="BL24" t="s">
        <v>71</v>
      </c>
      <c r="BN24">
        <v>210</v>
      </c>
      <c r="BO24">
        <v>1</v>
      </c>
      <c r="BP24">
        <v>28</v>
      </c>
    </row>
    <row r="25" spans="1:68" x14ac:dyDescent="0.25">
      <c r="A25">
        <v>1</v>
      </c>
      <c r="B25">
        <v>1</v>
      </c>
      <c r="C25">
        <v>1</v>
      </c>
      <c r="E25" s="1">
        <v>660000000000</v>
      </c>
      <c r="F25" t="s">
        <v>85</v>
      </c>
      <c r="G25">
        <v>2</v>
      </c>
      <c r="H25">
        <v>2016</v>
      </c>
      <c r="I25">
        <v>4</v>
      </c>
      <c r="J25">
        <v>7</v>
      </c>
      <c r="K25">
        <v>55</v>
      </c>
      <c r="L25">
        <v>1</v>
      </c>
      <c r="M25">
        <v>6</v>
      </c>
      <c r="N25">
        <v>25</v>
      </c>
      <c r="O25">
        <v>6</v>
      </c>
      <c r="P25">
        <v>4</v>
      </c>
      <c r="Q25">
        <v>11</v>
      </c>
      <c r="R25">
        <v>2</v>
      </c>
      <c r="T25" t="s">
        <v>137</v>
      </c>
      <c r="U25">
        <v>6</v>
      </c>
      <c r="V25">
        <v>170</v>
      </c>
      <c r="W25">
        <v>66</v>
      </c>
      <c r="X25">
        <v>682</v>
      </c>
      <c r="Y25">
        <v>1</v>
      </c>
      <c r="Z25">
        <v>1</v>
      </c>
      <c r="AA25">
        <v>1</v>
      </c>
      <c r="AB25" t="s">
        <v>92</v>
      </c>
      <c r="AC25">
        <v>1</v>
      </c>
      <c r="AD25">
        <v>2</v>
      </c>
      <c r="AI25">
        <v>0</v>
      </c>
      <c r="AJ25">
        <v>0</v>
      </c>
      <c r="AK25">
        <v>0</v>
      </c>
      <c r="AL25">
        <v>0</v>
      </c>
      <c r="AO25">
        <v>0</v>
      </c>
      <c r="AW25">
        <v>1</v>
      </c>
      <c r="AX25">
        <v>1</v>
      </c>
      <c r="BA25">
        <v>1</v>
      </c>
      <c r="BB25" t="s">
        <v>81</v>
      </c>
      <c r="BD25" t="s">
        <v>138</v>
      </c>
      <c r="BF25" t="s">
        <v>71</v>
      </c>
      <c r="BJ25" t="s">
        <v>72</v>
      </c>
      <c r="BL25" t="s">
        <v>71</v>
      </c>
      <c r="BN25">
        <v>210</v>
      </c>
      <c r="BO25">
        <v>1</v>
      </c>
      <c r="BP25">
        <v>28</v>
      </c>
    </row>
    <row r="26" spans="1:68" x14ac:dyDescent="0.25">
      <c r="A26">
        <v>1</v>
      </c>
      <c r="B26">
        <v>1</v>
      </c>
      <c r="C26">
        <v>1</v>
      </c>
      <c r="E26" s="1">
        <v>660000000000</v>
      </c>
      <c r="F26" t="s">
        <v>139</v>
      </c>
      <c r="G26">
        <v>2</v>
      </c>
      <c r="H26">
        <v>2016</v>
      </c>
      <c r="I26">
        <v>5</v>
      </c>
      <c r="J26">
        <v>11</v>
      </c>
      <c r="K26">
        <v>20</v>
      </c>
      <c r="L26">
        <v>1</v>
      </c>
      <c r="M26">
        <v>9</v>
      </c>
      <c r="N26">
        <v>25</v>
      </c>
      <c r="O26">
        <v>6</v>
      </c>
      <c r="P26">
        <v>2</v>
      </c>
      <c r="Q26">
        <v>5</v>
      </c>
      <c r="R26">
        <v>2</v>
      </c>
      <c r="T26" t="s">
        <v>140</v>
      </c>
      <c r="U26">
        <v>6</v>
      </c>
      <c r="V26">
        <v>170</v>
      </c>
      <c r="W26">
        <v>66</v>
      </c>
      <c r="X26">
        <v>1</v>
      </c>
      <c r="Y26">
        <v>1</v>
      </c>
      <c r="Z26">
        <v>1</v>
      </c>
      <c r="AA26">
        <v>1</v>
      </c>
      <c r="AB26" t="s">
        <v>70</v>
      </c>
      <c r="AC26">
        <v>1</v>
      </c>
      <c r="AD26">
        <v>1</v>
      </c>
      <c r="AI26">
        <v>0</v>
      </c>
      <c r="AJ26">
        <v>0</v>
      </c>
      <c r="AK26">
        <v>0</v>
      </c>
      <c r="AL26">
        <v>0</v>
      </c>
      <c r="AO26">
        <v>0</v>
      </c>
      <c r="AW26">
        <v>1</v>
      </c>
      <c r="BA26">
        <v>1</v>
      </c>
      <c r="BB26" t="s">
        <v>71</v>
      </c>
      <c r="BD26" t="s">
        <v>124</v>
      </c>
      <c r="BL26" t="s">
        <v>71</v>
      </c>
      <c r="BN26">
        <v>210</v>
      </c>
      <c r="BO26">
        <v>1</v>
      </c>
      <c r="BP26">
        <v>28</v>
      </c>
    </row>
    <row r="27" spans="1:68" x14ac:dyDescent="0.25">
      <c r="A27">
        <v>1</v>
      </c>
      <c r="B27">
        <v>1</v>
      </c>
      <c r="C27">
        <v>3</v>
      </c>
      <c r="E27" s="1">
        <v>660000000000</v>
      </c>
      <c r="F27" t="s">
        <v>74</v>
      </c>
      <c r="G27">
        <v>2</v>
      </c>
      <c r="H27">
        <v>2016</v>
      </c>
      <c r="I27">
        <v>5</v>
      </c>
      <c r="J27">
        <v>21</v>
      </c>
      <c r="K27">
        <v>30</v>
      </c>
      <c r="L27">
        <v>1</v>
      </c>
      <c r="M27">
        <v>6</v>
      </c>
      <c r="N27">
        <v>27</v>
      </c>
      <c r="O27">
        <v>6</v>
      </c>
      <c r="P27">
        <v>2</v>
      </c>
      <c r="Q27">
        <v>5</v>
      </c>
      <c r="R27">
        <v>2</v>
      </c>
      <c r="T27" t="s">
        <v>141</v>
      </c>
      <c r="U27">
        <v>6</v>
      </c>
      <c r="V27">
        <v>170</v>
      </c>
      <c r="W27">
        <v>66</v>
      </c>
      <c r="X27">
        <v>1</v>
      </c>
      <c r="Y27">
        <v>1</v>
      </c>
      <c r="Z27">
        <v>1</v>
      </c>
      <c r="AA27">
        <v>1</v>
      </c>
      <c r="AB27" t="s">
        <v>87</v>
      </c>
      <c r="AC27">
        <v>1</v>
      </c>
      <c r="AD27">
        <v>2</v>
      </c>
      <c r="AI27">
        <v>0</v>
      </c>
      <c r="AJ27">
        <v>0</v>
      </c>
      <c r="AK27">
        <v>0</v>
      </c>
      <c r="AL27">
        <v>0</v>
      </c>
      <c r="AO27">
        <v>0</v>
      </c>
      <c r="AY27">
        <v>1</v>
      </c>
      <c r="BA27">
        <v>2</v>
      </c>
      <c r="BB27" t="s">
        <v>71</v>
      </c>
      <c r="BJ27" t="s">
        <v>130</v>
      </c>
      <c r="BL27" t="s">
        <v>71</v>
      </c>
      <c r="BN27">
        <v>210</v>
      </c>
      <c r="BO27">
        <v>1</v>
      </c>
      <c r="BP27">
        <v>28</v>
      </c>
    </row>
    <row r="28" spans="1:68" x14ac:dyDescent="0.25">
      <c r="A28">
        <v>1</v>
      </c>
      <c r="B28">
        <v>1</v>
      </c>
      <c r="C28">
        <v>1</v>
      </c>
      <c r="E28" s="1">
        <v>660000000000</v>
      </c>
      <c r="F28" t="s">
        <v>78</v>
      </c>
      <c r="G28">
        <v>2</v>
      </c>
      <c r="H28">
        <v>2016</v>
      </c>
      <c r="I28">
        <v>5</v>
      </c>
      <c r="J28">
        <v>16</v>
      </c>
      <c r="K28">
        <v>15</v>
      </c>
      <c r="L28">
        <v>1</v>
      </c>
      <c r="M28">
        <v>6</v>
      </c>
      <c r="N28">
        <v>19</v>
      </c>
      <c r="O28">
        <v>5</v>
      </c>
      <c r="P28">
        <v>99</v>
      </c>
      <c r="Q28">
        <v>99</v>
      </c>
      <c r="R28">
        <v>2</v>
      </c>
      <c r="T28" t="s">
        <v>69</v>
      </c>
      <c r="U28">
        <v>6</v>
      </c>
      <c r="V28">
        <v>170</v>
      </c>
      <c r="W28">
        <v>66</v>
      </c>
      <c r="X28">
        <v>440</v>
      </c>
      <c r="Y28">
        <v>1</v>
      </c>
      <c r="Z28">
        <v>1</v>
      </c>
      <c r="AA28">
        <v>1</v>
      </c>
      <c r="AB28" t="s">
        <v>80</v>
      </c>
      <c r="AC28">
        <v>1</v>
      </c>
      <c r="AD28">
        <v>1</v>
      </c>
      <c r="AI28">
        <v>0</v>
      </c>
      <c r="AJ28">
        <v>0</v>
      </c>
      <c r="AK28">
        <v>0</v>
      </c>
      <c r="AL28">
        <v>0</v>
      </c>
      <c r="AO28">
        <v>0</v>
      </c>
      <c r="AW28">
        <v>1</v>
      </c>
      <c r="BA28">
        <v>1</v>
      </c>
      <c r="BB28" t="s">
        <v>96</v>
      </c>
      <c r="BD28" t="s">
        <v>142</v>
      </c>
      <c r="BF28" t="s">
        <v>82</v>
      </c>
      <c r="BH28" t="s">
        <v>71</v>
      </c>
      <c r="BL28" t="s">
        <v>71</v>
      </c>
      <c r="BN28">
        <v>210</v>
      </c>
      <c r="BO28">
        <v>1</v>
      </c>
      <c r="BP28">
        <v>28</v>
      </c>
    </row>
    <row r="29" spans="1:68" x14ac:dyDescent="0.25">
      <c r="A29">
        <v>682</v>
      </c>
      <c r="B29">
        <v>1</v>
      </c>
      <c r="C29">
        <v>1</v>
      </c>
      <c r="E29" s="1">
        <v>667000000000</v>
      </c>
      <c r="F29" t="s">
        <v>143</v>
      </c>
      <c r="G29">
        <v>2</v>
      </c>
      <c r="H29">
        <v>2016</v>
      </c>
      <c r="I29">
        <v>5</v>
      </c>
      <c r="J29">
        <v>18</v>
      </c>
      <c r="K29">
        <v>40</v>
      </c>
      <c r="L29">
        <v>1</v>
      </c>
      <c r="M29">
        <v>6</v>
      </c>
      <c r="N29">
        <v>21</v>
      </c>
      <c r="O29">
        <v>6</v>
      </c>
      <c r="P29">
        <v>2</v>
      </c>
      <c r="Q29">
        <v>5</v>
      </c>
      <c r="R29">
        <v>2</v>
      </c>
      <c r="T29" t="s">
        <v>109</v>
      </c>
      <c r="U29">
        <v>6</v>
      </c>
      <c r="V29">
        <v>170</v>
      </c>
      <c r="W29">
        <v>66</v>
      </c>
      <c r="X29">
        <v>682</v>
      </c>
      <c r="Y29">
        <v>1</v>
      </c>
      <c r="Z29">
        <v>1</v>
      </c>
      <c r="AA29">
        <v>1</v>
      </c>
      <c r="AB29" t="s">
        <v>144</v>
      </c>
      <c r="AC29">
        <v>1</v>
      </c>
      <c r="AD29">
        <v>2</v>
      </c>
      <c r="AI29">
        <v>0</v>
      </c>
      <c r="AJ29">
        <v>0</v>
      </c>
      <c r="AK29">
        <v>0</v>
      </c>
      <c r="AL29">
        <v>0</v>
      </c>
      <c r="AO29">
        <v>0</v>
      </c>
      <c r="AW29">
        <v>1</v>
      </c>
      <c r="BA29">
        <v>1</v>
      </c>
      <c r="BB29" t="s">
        <v>97</v>
      </c>
      <c r="BD29" t="s">
        <v>97</v>
      </c>
      <c r="BF29" t="s">
        <v>71</v>
      </c>
      <c r="BJ29" t="s">
        <v>71</v>
      </c>
      <c r="BK29" t="s">
        <v>83</v>
      </c>
      <c r="BL29" t="s">
        <v>71</v>
      </c>
      <c r="BN29">
        <v>210</v>
      </c>
      <c r="BO29">
        <v>1</v>
      </c>
      <c r="BP29">
        <v>28</v>
      </c>
    </row>
    <row r="30" spans="1:68" x14ac:dyDescent="0.25">
      <c r="A30">
        <v>1</v>
      </c>
      <c r="B30">
        <v>1</v>
      </c>
      <c r="C30">
        <v>1</v>
      </c>
      <c r="E30" s="1">
        <v>660000000000</v>
      </c>
      <c r="F30" t="s">
        <v>85</v>
      </c>
      <c r="G30">
        <v>2</v>
      </c>
      <c r="H30">
        <v>2016</v>
      </c>
      <c r="I30">
        <v>5</v>
      </c>
      <c r="J30">
        <v>5</v>
      </c>
      <c r="K30">
        <v>40</v>
      </c>
      <c r="L30">
        <v>1</v>
      </c>
      <c r="M30">
        <v>6</v>
      </c>
      <c r="N30">
        <v>22</v>
      </c>
      <c r="O30">
        <v>6</v>
      </c>
      <c r="P30">
        <v>3</v>
      </c>
      <c r="Q30">
        <v>9</v>
      </c>
      <c r="R30">
        <v>2</v>
      </c>
      <c r="T30" t="s">
        <v>145</v>
      </c>
      <c r="U30">
        <v>6</v>
      </c>
      <c r="V30">
        <v>170</v>
      </c>
      <c r="W30">
        <v>66</v>
      </c>
      <c r="X30">
        <v>170</v>
      </c>
      <c r="Y30">
        <v>1</v>
      </c>
      <c r="Z30">
        <v>3</v>
      </c>
      <c r="AA30">
        <v>5</v>
      </c>
      <c r="AB30" t="s">
        <v>146</v>
      </c>
      <c r="AC30">
        <v>1</v>
      </c>
      <c r="AD30">
        <v>1</v>
      </c>
      <c r="AI30">
        <v>0</v>
      </c>
      <c r="AJ30">
        <v>0</v>
      </c>
      <c r="AK30">
        <v>0</v>
      </c>
      <c r="AL30">
        <v>0</v>
      </c>
      <c r="AO30">
        <v>0</v>
      </c>
      <c r="AW30">
        <v>1</v>
      </c>
      <c r="AY30">
        <v>1</v>
      </c>
      <c r="BA30">
        <v>1</v>
      </c>
      <c r="BB30" t="s">
        <v>112</v>
      </c>
      <c r="BD30" t="s">
        <v>142</v>
      </c>
      <c r="BF30" t="s">
        <v>82</v>
      </c>
      <c r="BH30" t="s">
        <v>71</v>
      </c>
      <c r="BL30" t="s">
        <v>71</v>
      </c>
      <c r="BN30">
        <v>210</v>
      </c>
      <c r="BO30">
        <v>1</v>
      </c>
      <c r="BP30">
        <v>28</v>
      </c>
    </row>
    <row r="31" spans="1:68" x14ac:dyDescent="0.25">
      <c r="A31">
        <v>1</v>
      </c>
      <c r="B31">
        <v>1</v>
      </c>
      <c r="C31">
        <v>1</v>
      </c>
      <c r="E31" s="1">
        <v>660000000000</v>
      </c>
      <c r="F31" t="s">
        <v>115</v>
      </c>
      <c r="G31">
        <v>2</v>
      </c>
      <c r="H31">
        <v>2016</v>
      </c>
      <c r="I31">
        <v>5</v>
      </c>
      <c r="J31">
        <v>11</v>
      </c>
      <c r="K31">
        <v>30</v>
      </c>
      <c r="L31">
        <v>1</v>
      </c>
      <c r="M31">
        <v>4</v>
      </c>
      <c r="N31">
        <v>26</v>
      </c>
      <c r="O31">
        <v>6</v>
      </c>
      <c r="P31">
        <v>2</v>
      </c>
      <c r="Q31">
        <v>5</v>
      </c>
      <c r="R31">
        <v>2</v>
      </c>
      <c r="T31" t="s">
        <v>109</v>
      </c>
      <c r="U31">
        <v>6</v>
      </c>
      <c r="V31">
        <v>170</v>
      </c>
      <c r="W31">
        <v>66</v>
      </c>
      <c r="X31">
        <v>1</v>
      </c>
      <c r="Y31">
        <v>1</v>
      </c>
      <c r="Z31">
        <v>2</v>
      </c>
      <c r="AA31">
        <v>2</v>
      </c>
      <c r="AB31" t="s">
        <v>95</v>
      </c>
      <c r="AC31">
        <v>1</v>
      </c>
      <c r="AD31">
        <v>1</v>
      </c>
      <c r="AI31">
        <v>0</v>
      </c>
      <c r="AJ31">
        <v>0</v>
      </c>
      <c r="AK31">
        <v>0</v>
      </c>
      <c r="AL31">
        <v>0</v>
      </c>
      <c r="AO31">
        <v>0</v>
      </c>
      <c r="AW31">
        <v>1</v>
      </c>
      <c r="BA31">
        <v>1</v>
      </c>
      <c r="BB31" t="s">
        <v>96</v>
      </c>
      <c r="BD31" t="s">
        <v>71</v>
      </c>
      <c r="BJ31" t="s">
        <v>130</v>
      </c>
      <c r="BL31" t="s">
        <v>71</v>
      </c>
      <c r="BN31">
        <v>210</v>
      </c>
      <c r="BO31">
        <v>1</v>
      </c>
      <c r="BP31">
        <v>28</v>
      </c>
    </row>
    <row r="32" spans="1:68" x14ac:dyDescent="0.25">
      <c r="A32">
        <v>1</v>
      </c>
      <c r="B32">
        <v>1</v>
      </c>
      <c r="C32">
        <v>1</v>
      </c>
      <c r="E32" s="1">
        <v>660000000000</v>
      </c>
      <c r="F32" t="s">
        <v>68</v>
      </c>
      <c r="G32">
        <v>2</v>
      </c>
      <c r="H32">
        <v>2016</v>
      </c>
      <c r="I32">
        <v>5</v>
      </c>
      <c r="J32">
        <v>19</v>
      </c>
      <c r="K32">
        <v>10</v>
      </c>
      <c r="L32">
        <v>1</v>
      </c>
      <c r="M32">
        <v>4</v>
      </c>
      <c r="N32">
        <v>24</v>
      </c>
      <c r="O32">
        <v>6</v>
      </c>
      <c r="P32">
        <v>13</v>
      </c>
      <c r="Q32">
        <v>0</v>
      </c>
      <c r="R32">
        <v>2</v>
      </c>
      <c r="T32" t="s">
        <v>133</v>
      </c>
      <c r="U32">
        <v>6</v>
      </c>
      <c r="V32">
        <v>170</v>
      </c>
      <c r="W32">
        <v>66</v>
      </c>
      <c r="X32">
        <v>1</v>
      </c>
      <c r="Y32">
        <v>2</v>
      </c>
      <c r="Z32">
        <v>1</v>
      </c>
      <c r="AA32">
        <v>1</v>
      </c>
      <c r="AB32" t="s">
        <v>92</v>
      </c>
      <c r="AC32">
        <v>1</v>
      </c>
      <c r="AD32">
        <v>1</v>
      </c>
      <c r="AI32">
        <v>0</v>
      </c>
      <c r="AJ32">
        <v>0</v>
      </c>
      <c r="AK32">
        <v>0</v>
      </c>
      <c r="AL32">
        <v>0</v>
      </c>
      <c r="AO32">
        <v>0</v>
      </c>
      <c r="AW32">
        <v>1</v>
      </c>
      <c r="BA32">
        <v>1</v>
      </c>
      <c r="BB32" t="s">
        <v>88</v>
      </c>
      <c r="BD32" t="s">
        <v>71</v>
      </c>
      <c r="BL32" t="s">
        <v>71</v>
      </c>
      <c r="BN32">
        <v>210</v>
      </c>
      <c r="BO32">
        <v>1</v>
      </c>
      <c r="BP32">
        <v>28</v>
      </c>
    </row>
    <row r="33" spans="1:68" x14ac:dyDescent="0.25">
      <c r="A33">
        <v>594</v>
      </c>
      <c r="B33">
        <v>3</v>
      </c>
      <c r="C33">
        <v>3</v>
      </c>
      <c r="E33" s="1">
        <v>666000000000</v>
      </c>
      <c r="F33" t="s">
        <v>147</v>
      </c>
      <c r="G33">
        <v>2</v>
      </c>
      <c r="H33">
        <v>2016</v>
      </c>
      <c r="I33">
        <v>6</v>
      </c>
      <c r="J33">
        <v>13</v>
      </c>
      <c r="K33">
        <v>0</v>
      </c>
      <c r="L33">
        <v>1</v>
      </c>
      <c r="M33">
        <v>5</v>
      </c>
      <c r="N33">
        <v>24</v>
      </c>
      <c r="O33">
        <v>6</v>
      </c>
      <c r="P33">
        <v>2</v>
      </c>
      <c r="Q33">
        <v>5</v>
      </c>
      <c r="R33">
        <v>2</v>
      </c>
      <c r="T33" t="s">
        <v>121</v>
      </c>
      <c r="U33">
        <v>6</v>
      </c>
      <c r="V33">
        <v>170</v>
      </c>
      <c r="W33">
        <v>66</v>
      </c>
      <c r="X33">
        <v>594</v>
      </c>
      <c r="Y33">
        <v>3</v>
      </c>
      <c r="Z33">
        <v>2</v>
      </c>
      <c r="AA33">
        <v>2</v>
      </c>
      <c r="AB33" t="s">
        <v>95</v>
      </c>
      <c r="AC33">
        <v>1</v>
      </c>
      <c r="AD33">
        <v>2</v>
      </c>
      <c r="AI33">
        <v>0</v>
      </c>
      <c r="AJ33">
        <v>0</v>
      </c>
      <c r="AK33">
        <v>0</v>
      </c>
      <c r="AL33">
        <v>0</v>
      </c>
      <c r="AO33">
        <v>0</v>
      </c>
      <c r="AY33">
        <v>1</v>
      </c>
      <c r="BA33">
        <v>2</v>
      </c>
      <c r="BB33" t="s">
        <v>148</v>
      </c>
      <c r="BD33" t="s">
        <v>111</v>
      </c>
      <c r="BF33" t="s">
        <v>71</v>
      </c>
      <c r="BJ33" t="s">
        <v>114</v>
      </c>
      <c r="BL33" t="s">
        <v>71</v>
      </c>
      <c r="BN33">
        <v>210</v>
      </c>
      <c r="BO33">
        <v>1</v>
      </c>
      <c r="BP33">
        <v>28</v>
      </c>
    </row>
    <row r="34" spans="1:68" x14ac:dyDescent="0.25">
      <c r="A34">
        <v>1</v>
      </c>
      <c r="B34">
        <v>1</v>
      </c>
      <c r="C34">
        <v>1</v>
      </c>
      <c r="E34" s="1">
        <v>660000000000</v>
      </c>
      <c r="F34" t="s">
        <v>115</v>
      </c>
      <c r="G34">
        <v>2</v>
      </c>
      <c r="H34">
        <v>2016</v>
      </c>
      <c r="I34">
        <v>6</v>
      </c>
      <c r="J34">
        <v>22</v>
      </c>
      <c r="K34">
        <v>30</v>
      </c>
      <c r="L34">
        <v>1</v>
      </c>
      <c r="M34">
        <v>1</v>
      </c>
      <c r="N34">
        <v>24</v>
      </c>
      <c r="O34">
        <v>6</v>
      </c>
      <c r="P34">
        <v>1</v>
      </c>
      <c r="Q34">
        <v>3</v>
      </c>
      <c r="R34">
        <v>2</v>
      </c>
      <c r="T34" t="s">
        <v>149</v>
      </c>
      <c r="U34">
        <v>6</v>
      </c>
      <c r="V34">
        <v>170</v>
      </c>
      <c r="W34">
        <v>66</v>
      </c>
      <c r="X34">
        <v>1</v>
      </c>
      <c r="Y34">
        <v>1</v>
      </c>
      <c r="Z34">
        <v>2</v>
      </c>
      <c r="AA34">
        <v>2</v>
      </c>
      <c r="AB34" t="s">
        <v>110</v>
      </c>
      <c r="AC34">
        <v>1</v>
      </c>
      <c r="AD34">
        <v>1</v>
      </c>
      <c r="AI34">
        <v>0</v>
      </c>
      <c r="AJ34">
        <v>0</v>
      </c>
      <c r="AK34">
        <v>0</v>
      </c>
      <c r="AL34">
        <v>0</v>
      </c>
      <c r="AO34">
        <v>0</v>
      </c>
      <c r="AW34">
        <v>1</v>
      </c>
      <c r="AX34">
        <v>1</v>
      </c>
      <c r="BA34">
        <v>1</v>
      </c>
      <c r="BB34" t="s">
        <v>81</v>
      </c>
      <c r="BD34" t="s">
        <v>150</v>
      </c>
      <c r="BF34" t="s">
        <v>88</v>
      </c>
      <c r="BJ34" t="s">
        <v>71</v>
      </c>
      <c r="BL34" t="s">
        <v>71</v>
      </c>
      <c r="BN34">
        <v>210</v>
      </c>
      <c r="BO34">
        <v>1</v>
      </c>
      <c r="BP34">
        <v>28</v>
      </c>
    </row>
    <row r="35" spans="1:68" x14ac:dyDescent="0.25">
      <c r="A35">
        <v>1</v>
      </c>
      <c r="B35">
        <v>1</v>
      </c>
      <c r="C35">
        <v>1</v>
      </c>
      <c r="E35" s="1">
        <v>660000000000</v>
      </c>
      <c r="F35" t="s">
        <v>68</v>
      </c>
      <c r="G35">
        <v>2</v>
      </c>
      <c r="H35">
        <v>2016</v>
      </c>
      <c r="I35">
        <v>6</v>
      </c>
      <c r="J35">
        <v>7</v>
      </c>
      <c r="K35">
        <v>10</v>
      </c>
      <c r="L35">
        <v>1</v>
      </c>
      <c r="M35">
        <v>6</v>
      </c>
      <c r="N35">
        <v>22</v>
      </c>
      <c r="O35">
        <v>6</v>
      </c>
      <c r="P35">
        <v>2</v>
      </c>
      <c r="Q35">
        <v>5</v>
      </c>
      <c r="R35">
        <v>2</v>
      </c>
      <c r="T35" t="s">
        <v>141</v>
      </c>
      <c r="U35">
        <v>6</v>
      </c>
      <c r="V35">
        <v>170</v>
      </c>
      <c r="W35">
        <v>66</v>
      </c>
      <c r="X35">
        <v>170</v>
      </c>
      <c r="Y35">
        <v>1</v>
      </c>
      <c r="Z35">
        <v>1</v>
      </c>
      <c r="AA35">
        <v>1</v>
      </c>
      <c r="AB35" t="s">
        <v>87</v>
      </c>
      <c r="AC35">
        <v>1</v>
      </c>
      <c r="AD35">
        <v>2</v>
      </c>
      <c r="AI35">
        <v>0</v>
      </c>
      <c r="AJ35">
        <v>0</v>
      </c>
      <c r="AK35">
        <v>0</v>
      </c>
      <c r="AL35">
        <v>0</v>
      </c>
      <c r="AO35">
        <v>0</v>
      </c>
      <c r="AW35">
        <v>1</v>
      </c>
      <c r="AY35">
        <v>1</v>
      </c>
      <c r="BA35">
        <v>1</v>
      </c>
      <c r="BB35" t="s">
        <v>71</v>
      </c>
      <c r="BL35" t="s">
        <v>71</v>
      </c>
      <c r="BN35">
        <v>210</v>
      </c>
      <c r="BO35">
        <v>1</v>
      </c>
      <c r="BP35">
        <v>28</v>
      </c>
    </row>
    <row r="36" spans="1:68" x14ac:dyDescent="0.25">
      <c r="A36">
        <v>1</v>
      </c>
      <c r="B36">
        <v>1</v>
      </c>
      <c r="C36">
        <v>1</v>
      </c>
      <c r="E36" s="1">
        <v>660000000000</v>
      </c>
      <c r="F36" t="s">
        <v>115</v>
      </c>
      <c r="G36">
        <v>2</v>
      </c>
      <c r="H36">
        <v>2016</v>
      </c>
      <c r="I36">
        <v>6</v>
      </c>
      <c r="J36">
        <v>18</v>
      </c>
      <c r="K36">
        <v>50</v>
      </c>
      <c r="L36">
        <v>1</v>
      </c>
      <c r="M36">
        <v>4</v>
      </c>
      <c r="N36">
        <v>26</v>
      </c>
      <c r="O36">
        <v>6</v>
      </c>
      <c r="P36">
        <v>2</v>
      </c>
      <c r="Q36">
        <v>3</v>
      </c>
      <c r="R36">
        <v>2</v>
      </c>
      <c r="T36" t="s">
        <v>86</v>
      </c>
      <c r="U36">
        <v>6</v>
      </c>
      <c r="V36">
        <v>170</v>
      </c>
      <c r="W36">
        <v>66</v>
      </c>
      <c r="X36">
        <v>1</v>
      </c>
      <c r="Y36">
        <v>1</v>
      </c>
      <c r="Z36">
        <v>2</v>
      </c>
      <c r="AA36">
        <v>2</v>
      </c>
      <c r="AB36" t="s">
        <v>95</v>
      </c>
      <c r="AC36">
        <v>1</v>
      </c>
      <c r="AD36">
        <v>1</v>
      </c>
      <c r="AI36">
        <v>0</v>
      </c>
      <c r="AJ36">
        <v>0</v>
      </c>
      <c r="AK36">
        <v>0</v>
      </c>
      <c r="AL36">
        <v>0</v>
      </c>
      <c r="AO36">
        <v>0</v>
      </c>
      <c r="AW36">
        <v>1</v>
      </c>
      <c r="BA36">
        <v>1</v>
      </c>
      <c r="BB36" t="s">
        <v>117</v>
      </c>
      <c r="BD36" t="s">
        <v>118</v>
      </c>
      <c r="BF36" t="s">
        <v>71</v>
      </c>
      <c r="BJ36" t="s">
        <v>151</v>
      </c>
      <c r="BL36" t="s">
        <v>71</v>
      </c>
      <c r="BN36">
        <v>210</v>
      </c>
      <c r="BO36">
        <v>1</v>
      </c>
      <c r="BP36">
        <v>28</v>
      </c>
    </row>
    <row r="37" spans="1:68" x14ac:dyDescent="0.25">
      <c r="A37">
        <v>1</v>
      </c>
      <c r="B37">
        <v>1</v>
      </c>
      <c r="C37">
        <v>1</v>
      </c>
      <c r="E37" s="1">
        <v>660000000000</v>
      </c>
      <c r="F37" t="s">
        <v>85</v>
      </c>
      <c r="G37">
        <v>2</v>
      </c>
      <c r="H37">
        <v>2016</v>
      </c>
      <c r="I37">
        <v>6</v>
      </c>
      <c r="J37">
        <v>3</v>
      </c>
      <c r="K37">
        <v>40</v>
      </c>
      <c r="L37">
        <v>1</v>
      </c>
      <c r="M37">
        <v>6</v>
      </c>
      <c r="N37">
        <v>25</v>
      </c>
      <c r="O37">
        <v>6</v>
      </c>
      <c r="P37">
        <v>2</v>
      </c>
      <c r="Q37">
        <v>5</v>
      </c>
      <c r="R37">
        <v>2</v>
      </c>
      <c r="T37" t="s">
        <v>152</v>
      </c>
      <c r="U37">
        <v>6</v>
      </c>
      <c r="V37">
        <v>170</v>
      </c>
      <c r="W37">
        <v>66</v>
      </c>
      <c r="X37">
        <v>170</v>
      </c>
      <c r="Y37">
        <v>1</v>
      </c>
      <c r="Z37">
        <v>3</v>
      </c>
      <c r="AA37">
        <v>5</v>
      </c>
      <c r="AB37" t="s">
        <v>146</v>
      </c>
      <c r="AC37">
        <v>1</v>
      </c>
      <c r="AD37">
        <v>2</v>
      </c>
      <c r="AI37">
        <v>0</v>
      </c>
      <c r="AJ37">
        <v>0</v>
      </c>
      <c r="AK37">
        <v>0</v>
      </c>
      <c r="AL37">
        <v>0</v>
      </c>
      <c r="AO37">
        <v>0</v>
      </c>
      <c r="AW37">
        <v>1</v>
      </c>
      <c r="BA37">
        <v>1</v>
      </c>
      <c r="BB37" t="s">
        <v>81</v>
      </c>
      <c r="BD37" t="s">
        <v>82</v>
      </c>
      <c r="BF37" t="s">
        <v>71</v>
      </c>
      <c r="BJ37" t="s">
        <v>153</v>
      </c>
      <c r="BL37" t="s">
        <v>71</v>
      </c>
      <c r="BN37">
        <v>210</v>
      </c>
      <c r="BO37">
        <v>1</v>
      </c>
      <c r="BP37">
        <v>28</v>
      </c>
    </row>
    <row r="38" spans="1:68" x14ac:dyDescent="0.25">
      <c r="A38">
        <v>1</v>
      </c>
      <c r="B38">
        <v>1</v>
      </c>
      <c r="C38">
        <v>1</v>
      </c>
      <c r="E38" s="1">
        <v>660000000000</v>
      </c>
      <c r="F38" t="s">
        <v>85</v>
      </c>
      <c r="G38">
        <v>2</v>
      </c>
      <c r="H38">
        <v>2016</v>
      </c>
      <c r="I38">
        <v>6</v>
      </c>
      <c r="J38">
        <v>12</v>
      </c>
      <c r="K38">
        <v>18</v>
      </c>
      <c r="L38">
        <v>1</v>
      </c>
      <c r="M38">
        <v>4</v>
      </c>
      <c r="N38">
        <v>27</v>
      </c>
      <c r="O38">
        <v>6</v>
      </c>
      <c r="P38">
        <v>99</v>
      </c>
      <c r="Q38">
        <v>99</v>
      </c>
      <c r="R38">
        <v>2</v>
      </c>
      <c r="T38" t="s">
        <v>109</v>
      </c>
      <c r="U38">
        <v>6</v>
      </c>
      <c r="V38">
        <v>170</v>
      </c>
      <c r="W38">
        <v>66</v>
      </c>
      <c r="X38">
        <v>1</v>
      </c>
      <c r="Y38">
        <v>1</v>
      </c>
      <c r="Z38">
        <v>1</v>
      </c>
      <c r="AA38">
        <v>1</v>
      </c>
      <c r="AB38" t="s">
        <v>144</v>
      </c>
      <c r="AC38">
        <v>1</v>
      </c>
      <c r="AD38">
        <v>2</v>
      </c>
      <c r="AI38">
        <v>0</v>
      </c>
      <c r="AJ38">
        <v>0</v>
      </c>
      <c r="AK38">
        <v>0</v>
      </c>
      <c r="AL38">
        <v>0</v>
      </c>
      <c r="AO38">
        <v>0</v>
      </c>
      <c r="AW38">
        <v>1</v>
      </c>
      <c r="BA38">
        <v>1</v>
      </c>
      <c r="BB38" t="s">
        <v>154</v>
      </c>
      <c r="BD38" t="s">
        <v>135</v>
      </c>
      <c r="BF38" t="s">
        <v>155</v>
      </c>
      <c r="BH38" t="s">
        <v>156</v>
      </c>
      <c r="BJ38" t="s">
        <v>71</v>
      </c>
      <c r="BL38" t="s">
        <v>71</v>
      </c>
      <c r="BN38">
        <v>210</v>
      </c>
      <c r="BO38">
        <v>1</v>
      </c>
      <c r="BP38">
        <v>28</v>
      </c>
    </row>
    <row r="39" spans="1:68" x14ac:dyDescent="0.25">
      <c r="A39">
        <v>594</v>
      </c>
      <c r="B39">
        <v>3</v>
      </c>
      <c r="C39">
        <v>3</v>
      </c>
      <c r="E39" s="1">
        <v>666000000000</v>
      </c>
      <c r="F39" t="s">
        <v>147</v>
      </c>
      <c r="G39">
        <v>2</v>
      </c>
      <c r="H39">
        <v>2016</v>
      </c>
      <c r="I39">
        <v>6</v>
      </c>
      <c r="J39">
        <v>6</v>
      </c>
      <c r="K39">
        <v>0</v>
      </c>
      <c r="L39">
        <v>1</v>
      </c>
      <c r="M39">
        <v>6</v>
      </c>
      <c r="N39">
        <v>20</v>
      </c>
      <c r="O39">
        <v>5</v>
      </c>
      <c r="P39">
        <v>3</v>
      </c>
      <c r="Q39">
        <v>9</v>
      </c>
      <c r="R39">
        <v>2</v>
      </c>
      <c r="T39" t="s">
        <v>109</v>
      </c>
      <c r="U39">
        <v>6</v>
      </c>
      <c r="V39">
        <v>170</v>
      </c>
      <c r="W39">
        <v>66</v>
      </c>
      <c r="X39">
        <v>594</v>
      </c>
      <c r="Y39">
        <v>3</v>
      </c>
      <c r="Z39">
        <v>2</v>
      </c>
      <c r="AA39">
        <v>2</v>
      </c>
      <c r="AB39" t="s">
        <v>95</v>
      </c>
      <c r="AC39">
        <v>1</v>
      </c>
      <c r="AD39">
        <v>2</v>
      </c>
      <c r="AI39">
        <v>0</v>
      </c>
      <c r="AJ39">
        <v>0</v>
      </c>
      <c r="AK39">
        <v>0</v>
      </c>
      <c r="AL39">
        <v>0</v>
      </c>
      <c r="AO39">
        <v>0</v>
      </c>
      <c r="AW39">
        <v>1</v>
      </c>
      <c r="AY39">
        <v>1</v>
      </c>
      <c r="BA39">
        <v>1</v>
      </c>
      <c r="BB39" t="s">
        <v>142</v>
      </c>
      <c r="BD39" t="s">
        <v>157</v>
      </c>
      <c r="BF39" t="s">
        <v>71</v>
      </c>
      <c r="BL39" t="s">
        <v>71</v>
      </c>
      <c r="BN39">
        <v>210</v>
      </c>
      <c r="BO39">
        <v>1</v>
      </c>
      <c r="BP39">
        <v>28</v>
      </c>
    </row>
    <row r="40" spans="1:68" x14ac:dyDescent="0.25">
      <c r="A40">
        <v>1</v>
      </c>
      <c r="B40">
        <v>1</v>
      </c>
      <c r="C40">
        <v>3</v>
      </c>
      <c r="G40">
        <v>2</v>
      </c>
      <c r="H40">
        <v>2016</v>
      </c>
      <c r="I40">
        <v>6</v>
      </c>
      <c r="J40">
        <v>12</v>
      </c>
      <c r="K40">
        <v>48</v>
      </c>
      <c r="L40">
        <v>1</v>
      </c>
      <c r="M40">
        <v>4</v>
      </c>
      <c r="N40">
        <v>27</v>
      </c>
      <c r="O40">
        <v>6</v>
      </c>
      <c r="P40">
        <v>5</v>
      </c>
      <c r="Q40">
        <v>11</v>
      </c>
      <c r="R40">
        <v>2</v>
      </c>
      <c r="T40" t="s">
        <v>100</v>
      </c>
      <c r="U40">
        <v>6</v>
      </c>
      <c r="V40">
        <v>170</v>
      </c>
      <c r="W40">
        <v>66</v>
      </c>
      <c r="X40">
        <v>1</v>
      </c>
      <c r="Y40">
        <v>1</v>
      </c>
      <c r="Z40">
        <v>1</v>
      </c>
      <c r="AA40">
        <v>1</v>
      </c>
      <c r="AB40" t="s">
        <v>87</v>
      </c>
      <c r="AC40">
        <v>1</v>
      </c>
      <c r="AD40">
        <v>2</v>
      </c>
      <c r="AI40">
        <v>0</v>
      </c>
      <c r="AJ40">
        <v>0</v>
      </c>
      <c r="AK40">
        <v>0</v>
      </c>
      <c r="AL40">
        <v>0</v>
      </c>
      <c r="AO40">
        <v>0</v>
      </c>
      <c r="AW40">
        <v>1</v>
      </c>
      <c r="BA40">
        <v>1</v>
      </c>
      <c r="BB40" t="s">
        <v>71</v>
      </c>
      <c r="BJ40" t="s">
        <v>158</v>
      </c>
      <c r="BL40" t="s">
        <v>71</v>
      </c>
      <c r="BN40">
        <v>210</v>
      </c>
      <c r="BO40">
        <v>1</v>
      </c>
      <c r="BP40">
        <v>28</v>
      </c>
    </row>
    <row r="41" spans="1:68" x14ac:dyDescent="0.25">
      <c r="A41">
        <v>1</v>
      </c>
      <c r="B41">
        <v>1</v>
      </c>
      <c r="C41">
        <v>1</v>
      </c>
      <c r="E41" s="1">
        <v>660000000000</v>
      </c>
      <c r="F41" t="s">
        <v>99</v>
      </c>
      <c r="G41">
        <v>2</v>
      </c>
      <c r="H41">
        <v>2016</v>
      </c>
      <c r="I41">
        <v>6</v>
      </c>
      <c r="J41">
        <v>2</v>
      </c>
      <c r="K41">
        <v>10</v>
      </c>
      <c r="L41">
        <v>1</v>
      </c>
      <c r="M41">
        <v>4</v>
      </c>
      <c r="N41">
        <v>22</v>
      </c>
      <c r="O41">
        <v>6</v>
      </c>
      <c r="P41">
        <v>99</v>
      </c>
      <c r="Q41">
        <v>99</v>
      </c>
      <c r="R41">
        <v>2</v>
      </c>
      <c r="T41" t="s">
        <v>100</v>
      </c>
      <c r="U41">
        <v>6</v>
      </c>
      <c r="V41">
        <v>170</v>
      </c>
      <c r="W41">
        <v>66</v>
      </c>
      <c r="X41">
        <v>1</v>
      </c>
      <c r="Y41">
        <v>1</v>
      </c>
      <c r="Z41">
        <v>2</v>
      </c>
      <c r="AA41">
        <v>2</v>
      </c>
      <c r="AB41" t="s">
        <v>110</v>
      </c>
      <c r="AC41">
        <v>1</v>
      </c>
      <c r="AD41">
        <v>2</v>
      </c>
      <c r="AI41">
        <v>0</v>
      </c>
      <c r="AJ41">
        <v>0</v>
      </c>
      <c r="AK41">
        <v>0</v>
      </c>
      <c r="AL41">
        <v>0</v>
      </c>
      <c r="AO41">
        <v>0</v>
      </c>
      <c r="AW41">
        <v>1</v>
      </c>
      <c r="BA41">
        <v>1</v>
      </c>
      <c r="BB41" t="s">
        <v>101</v>
      </c>
      <c r="BD41" t="s">
        <v>71</v>
      </c>
      <c r="BL41" t="s">
        <v>71</v>
      </c>
      <c r="BN41">
        <v>210</v>
      </c>
      <c r="BO41">
        <v>1</v>
      </c>
      <c r="BP41">
        <v>28</v>
      </c>
    </row>
    <row r="42" spans="1:68" x14ac:dyDescent="0.25">
      <c r="A42">
        <v>1</v>
      </c>
      <c r="B42">
        <v>1</v>
      </c>
      <c r="C42">
        <v>1</v>
      </c>
      <c r="E42" s="1">
        <v>660000000000</v>
      </c>
      <c r="F42" t="s">
        <v>115</v>
      </c>
      <c r="G42">
        <v>2</v>
      </c>
      <c r="H42">
        <v>2016</v>
      </c>
      <c r="I42">
        <v>7</v>
      </c>
      <c r="J42">
        <v>23</v>
      </c>
      <c r="K42">
        <v>0</v>
      </c>
      <c r="L42">
        <v>1</v>
      </c>
      <c r="M42">
        <v>4</v>
      </c>
      <c r="N42">
        <v>23</v>
      </c>
      <c r="O42">
        <v>6</v>
      </c>
      <c r="P42">
        <v>13</v>
      </c>
      <c r="Q42">
        <v>0</v>
      </c>
      <c r="R42">
        <v>2</v>
      </c>
      <c r="T42" t="s">
        <v>109</v>
      </c>
      <c r="U42">
        <v>6</v>
      </c>
      <c r="V42">
        <v>170</v>
      </c>
      <c r="W42">
        <v>66</v>
      </c>
      <c r="X42">
        <v>170</v>
      </c>
      <c r="Y42">
        <v>1</v>
      </c>
      <c r="Z42">
        <v>2</v>
      </c>
      <c r="AA42">
        <v>2</v>
      </c>
      <c r="AB42" t="s">
        <v>110</v>
      </c>
      <c r="AC42">
        <v>1</v>
      </c>
      <c r="AD42">
        <v>2</v>
      </c>
      <c r="AI42">
        <v>0</v>
      </c>
      <c r="AJ42">
        <v>0</v>
      </c>
      <c r="AK42">
        <v>0</v>
      </c>
      <c r="AL42">
        <v>0</v>
      </c>
      <c r="AO42">
        <v>0</v>
      </c>
      <c r="AW42">
        <v>1</v>
      </c>
      <c r="BA42">
        <v>1</v>
      </c>
      <c r="BB42" t="s">
        <v>71</v>
      </c>
      <c r="BD42" t="s">
        <v>83</v>
      </c>
      <c r="BL42" t="s">
        <v>71</v>
      </c>
      <c r="BN42">
        <v>210</v>
      </c>
      <c r="BO42">
        <v>1</v>
      </c>
      <c r="BP42">
        <v>28</v>
      </c>
    </row>
    <row r="43" spans="1:68" x14ac:dyDescent="0.25">
      <c r="A43">
        <v>1</v>
      </c>
      <c r="B43">
        <v>1</v>
      </c>
      <c r="C43">
        <v>1</v>
      </c>
      <c r="E43" s="1">
        <v>660000000000</v>
      </c>
      <c r="F43" t="s">
        <v>78</v>
      </c>
      <c r="G43">
        <v>2</v>
      </c>
      <c r="H43">
        <v>2016</v>
      </c>
      <c r="I43">
        <v>6</v>
      </c>
      <c r="J43">
        <v>21</v>
      </c>
      <c r="K43">
        <v>50</v>
      </c>
      <c r="L43">
        <v>1</v>
      </c>
      <c r="M43">
        <v>1</v>
      </c>
      <c r="N43">
        <v>22</v>
      </c>
      <c r="O43">
        <v>6</v>
      </c>
      <c r="P43">
        <v>2</v>
      </c>
      <c r="Q43">
        <v>5</v>
      </c>
      <c r="R43">
        <v>2</v>
      </c>
      <c r="T43" t="s">
        <v>159</v>
      </c>
      <c r="U43">
        <v>6</v>
      </c>
      <c r="V43">
        <v>170</v>
      </c>
      <c r="W43">
        <v>66</v>
      </c>
      <c r="X43">
        <v>170</v>
      </c>
      <c r="Y43">
        <v>1</v>
      </c>
      <c r="Z43">
        <v>1</v>
      </c>
      <c r="AA43">
        <v>1</v>
      </c>
      <c r="AB43" t="s">
        <v>80</v>
      </c>
      <c r="AC43">
        <v>1</v>
      </c>
      <c r="AD43">
        <v>2</v>
      </c>
      <c r="AI43">
        <v>0</v>
      </c>
      <c r="AJ43">
        <v>0</v>
      </c>
      <c r="AK43">
        <v>0</v>
      </c>
      <c r="AL43">
        <v>0</v>
      </c>
      <c r="AO43">
        <v>0</v>
      </c>
      <c r="AW43">
        <v>1</v>
      </c>
      <c r="BA43">
        <v>1</v>
      </c>
      <c r="BB43" t="s">
        <v>77</v>
      </c>
      <c r="BD43" t="s">
        <v>97</v>
      </c>
      <c r="BF43" t="s">
        <v>71</v>
      </c>
      <c r="BH43" t="s">
        <v>124</v>
      </c>
      <c r="BL43" t="s">
        <v>71</v>
      </c>
      <c r="BN43">
        <v>210</v>
      </c>
      <c r="BO43">
        <v>1</v>
      </c>
      <c r="BP43">
        <v>28</v>
      </c>
    </row>
    <row r="44" spans="1:68" x14ac:dyDescent="0.25">
      <c r="A44">
        <v>682</v>
      </c>
      <c r="B44">
        <v>1</v>
      </c>
      <c r="C44">
        <v>3</v>
      </c>
      <c r="E44" s="1">
        <v>667000000000</v>
      </c>
      <c r="F44" t="s">
        <v>143</v>
      </c>
      <c r="G44">
        <v>2</v>
      </c>
      <c r="H44">
        <v>2016</v>
      </c>
      <c r="I44">
        <v>7</v>
      </c>
      <c r="J44">
        <v>4</v>
      </c>
      <c r="K44">
        <v>30</v>
      </c>
      <c r="L44">
        <v>1</v>
      </c>
      <c r="M44">
        <v>5</v>
      </c>
      <c r="N44">
        <v>25</v>
      </c>
      <c r="O44">
        <v>6</v>
      </c>
      <c r="P44">
        <v>13</v>
      </c>
      <c r="Q44">
        <v>0</v>
      </c>
      <c r="R44">
        <v>2</v>
      </c>
      <c r="T44" t="s">
        <v>133</v>
      </c>
      <c r="U44">
        <v>6</v>
      </c>
      <c r="V44">
        <v>170</v>
      </c>
      <c r="W44">
        <v>66</v>
      </c>
      <c r="X44">
        <v>682</v>
      </c>
      <c r="Y44">
        <v>1</v>
      </c>
      <c r="Z44">
        <v>2</v>
      </c>
      <c r="AA44">
        <v>2</v>
      </c>
      <c r="AB44" t="s">
        <v>95</v>
      </c>
      <c r="AC44">
        <v>1</v>
      </c>
      <c r="AD44">
        <v>2</v>
      </c>
      <c r="AI44">
        <v>0</v>
      </c>
      <c r="AJ44">
        <v>0</v>
      </c>
      <c r="AK44">
        <v>0</v>
      </c>
      <c r="AL44">
        <v>0</v>
      </c>
      <c r="AO44">
        <v>0</v>
      </c>
      <c r="AY44">
        <v>1</v>
      </c>
      <c r="BA44">
        <v>1</v>
      </c>
      <c r="BB44" t="s">
        <v>160</v>
      </c>
      <c r="BD44" t="s">
        <v>71</v>
      </c>
      <c r="BL44" t="s">
        <v>71</v>
      </c>
      <c r="BN44">
        <v>210</v>
      </c>
      <c r="BO44">
        <v>1</v>
      </c>
      <c r="BP44">
        <v>28</v>
      </c>
    </row>
    <row r="45" spans="1:68" x14ac:dyDescent="0.25">
      <c r="A45">
        <v>170</v>
      </c>
      <c r="B45">
        <v>1</v>
      </c>
      <c r="C45">
        <v>3</v>
      </c>
      <c r="E45" s="1">
        <v>662000000000</v>
      </c>
      <c r="F45" t="s">
        <v>120</v>
      </c>
      <c r="G45">
        <v>2</v>
      </c>
      <c r="H45">
        <v>2016</v>
      </c>
      <c r="I45">
        <v>4</v>
      </c>
      <c r="J45">
        <v>4</v>
      </c>
      <c r="K45">
        <v>0</v>
      </c>
      <c r="L45">
        <v>1</v>
      </c>
      <c r="M45">
        <v>6</v>
      </c>
      <c r="N45">
        <v>25</v>
      </c>
      <c r="O45">
        <v>6</v>
      </c>
      <c r="P45">
        <v>2</v>
      </c>
      <c r="Q45">
        <v>4</v>
      </c>
      <c r="R45">
        <v>2</v>
      </c>
      <c r="T45" t="s">
        <v>109</v>
      </c>
      <c r="U45">
        <v>6</v>
      </c>
      <c r="V45">
        <v>170</v>
      </c>
      <c r="W45">
        <v>66</v>
      </c>
      <c r="X45">
        <v>170</v>
      </c>
      <c r="Y45">
        <v>1</v>
      </c>
      <c r="Z45">
        <v>2</v>
      </c>
      <c r="AA45">
        <v>2</v>
      </c>
      <c r="AB45" t="s">
        <v>110</v>
      </c>
      <c r="AC45">
        <v>1</v>
      </c>
      <c r="AD45">
        <v>2</v>
      </c>
      <c r="AI45">
        <v>0</v>
      </c>
      <c r="AJ45">
        <v>0</v>
      </c>
      <c r="AK45">
        <v>0</v>
      </c>
      <c r="AL45">
        <v>0</v>
      </c>
      <c r="AO45">
        <v>0</v>
      </c>
      <c r="AW45">
        <v>1</v>
      </c>
      <c r="AY45">
        <v>1</v>
      </c>
      <c r="BA45">
        <v>1</v>
      </c>
      <c r="BB45" t="s">
        <v>101</v>
      </c>
      <c r="BD45" t="s">
        <v>111</v>
      </c>
      <c r="BF45" t="s">
        <v>71</v>
      </c>
      <c r="BL45" t="s">
        <v>71</v>
      </c>
      <c r="BN45">
        <v>210</v>
      </c>
      <c r="BO45">
        <v>1</v>
      </c>
      <c r="BP45">
        <v>28</v>
      </c>
    </row>
    <row r="46" spans="1:68" x14ac:dyDescent="0.25">
      <c r="A46">
        <v>1</v>
      </c>
      <c r="B46">
        <v>1</v>
      </c>
      <c r="C46">
        <v>3</v>
      </c>
      <c r="E46" s="1">
        <v>660000000000</v>
      </c>
      <c r="F46" t="s">
        <v>74</v>
      </c>
      <c r="G46">
        <v>2</v>
      </c>
      <c r="H46">
        <v>2016</v>
      </c>
      <c r="I46">
        <v>8</v>
      </c>
      <c r="J46">
        <v>12</v>
      </c>
      <c r="K46">
        <v>0</v>
      </c>
      <c r="L46">
        <v>1</v>
      </c>
      <c r="M46">
        <v>4</v>
      </c>
      <c r="N46">
        <v>20</v>
      </c>
      <c r="O46">
        <v>5</v>
      </c>
      <c r="P46">
        <v>2</v>
      </c>
      <c r="Q46">
        <v>5</v>
      </c>
      <c r="R46">
        <v>2</v>
      </c>
      <c r="T46" t="s">
        <v>141</v>
      </c>
      <c r="U46">
        <v>6</v>
      </c>
      <c r="V46">
        <v>170</v>
      </c>
      <c r="W46">
        <v>66</v>
      </c>
      <c r="X46">
        <v>1</v>
      </c>
      <c r="Y46">
        <v>1</v>
      </c>
      <c r="Z46">
        <v>1</v>
      </c>
      <c r="AA46">
        <v>1</v>
      </c>
      <c r="AB46" t="s">
        <v>87</v>
      </c>
      <c r="AC46">
        <v>1</v>
      </c>
      <c r="AD46">
        <v>2</v>
      </c>
      <c r="AI46">
        <v>0</v>
      </c>
      <c r="AJ46">
        <v>0</v>
      </c>
      <c r="AK46">
        <v>0</v>
      </c>
      <c r="AL46">
        <v>0</v>
      </c>
      <c r="AO46">
        <v>0</v>
      </c>
      <c r="AY46">
        <v>1</v>
      </c>
      <c r="BA46">
        <v>2</v>
      </c>
      <c r="BB46" t="s">
        <v>123</v>
      </c>
      <c r="BD46" t="s">
        <v>71</v>
      </c>
      <c r="BJ46" t="s">
        <v>114</v>
      </c>
      <c r="BL46" t="s">
        <v>71</v>
      </c>
      <c r="BN46">
        <v>210</v>
      </c>
      <c r="BO46">
        <v>1</v>
      </c>
      <c r="BP46">
        <v>28</v>
      </c>
    </row>
    <row r="47" spans="1:68" x14ac:dyDescent="0.25">
      <c r="A47">
        <v>1</v>
      </c>
      <c r="B47">
        <v>1</v>
      </c>
      <c r="C47">
        <v>1</v>
      </c>
      <c r="E47" s="1">
        <v>660000000000</v>
      </c>
      <c r="F47" t="s">
        <v>74</v>
      </c>
      <c r="G47">
        <v>2</v>
      </c>
      <c r="H47">
        <v>2016</v>
      </c>
      <c r="I47">
        <v>7</v>
      </c>
      <c r="J47">
        <v>12</v>
      </c>
      <c r="K47">
        <v>25</v>
      </c>
      <c r="L47">
        <v>1</v>
      </c>
      <c r="M47">
        <v>4</v>
      </c>
      <c r="N47">
        <v>25</v>
      </c>
      <c r="O47">
        <v>6</v>
      </c>
      <c r="P47">
        <v>2</v>
      </c>
      <c r="Q47">
        <v>1</v>
      </c>
      <c r="R47">
        <v>2</v>
      </c>
      <c r="T47" t="s">
        <v>141</v>
      </c>
      <c r="U47">
        <v>6</v>
      </c>
      <c r="V47">
        <v>170</v>
      </c>
      <c r="W47">
        <v>76</v>
      </c>
      <c r="X47">
        <v>147</v>
      </c>
      <c r="Y47">
        <v>1</v>
      </c>
      <c r="Z47">
        <v>1</v>
      </c>
      <c r="AA47">
        <v>1</v>
      </c>
      <c r="AB47" t="s">
        <v>87</v>
      </c>
      <c r="AC47">
        <v>1</v>
      </c>
      <c r="AD47">
        <v>1</v>
      </c>
      <c r="AI47">
        <v>0</v>
      </c>
      <c r="AJ47">
        <v>0</v>
      </c>
      <c r="AK47">
        <v>0</v>
      </c>
      <c r="AL47">
        <v>0</v>
      </c>
      <c r="AO47">
        <v>0</v>
      </c>
      <c r="AW47">
        <v>1</v>
      </c>
      <c r="BA47">
        <v>1</v>
      </c>
      <c r="BB47" t="s">
        <v>71</v>
      </c>
      <c r="BC47" t="s">
        <v>82</v>
      </c>
      <c r="BD47" t="s">
        <v>161</v>
      </c>
      <c r="BE47" t="s">
        <v>83</v>
      </c>
      <c r="BJ47" t="s">
        <v>97</v>
      </c>
      <c r="BK47" t="s">
        <v>73</v>
      </c>
      <c r="BL47" t="s">
        <v>71</v>
      </c>
      <c r="BN47">
        <v>210</v>
      </c>
      <c r="BO47">
        <v>1</v>
      </c>
      <c r="BP47">
        <v>28</v>
      </c>
    </row>
    <row r="48" spans="1:68" x14ac:dyDescent="0.25">
      <c r="A48">
        <v>400</v>
      </c>
      <c r="B48">
        <v>1</v>
      </c>
      <c r="C48">
        <v>1</v>
      </c>
      <c r="E48" s="1">
        <v>664000000000</v>
      </c>
      <c r="F48" t="s">
        <v>108</v>
      </c>
      <c r="G48">
        <v>2</v>
      </c>
      <c r="H48">
        <v>2016</v>
      </c>
      <c r="I48">
        <v>7</v>
      </c>
      <c r="J48">
        <v>21</v>
      </c>
      <c r="K48">
        <v>0</v>
      </c>
      <c r="L48">
        <v>1</v>
      </c>
      <c r="M48">
        <v>6</v>
      </c>
      <c r="N48">
        <v>24</v>
      </c>
      <c r="O48">
        <v>6</v>
      </c>
      <c r="P48">
        <v>2</v>
      </c>
      <c r="Q48">
        <v>5</v>
      </c>
      <c r="R48">
        <v>2</v>
      </c>
      <c r="T48" t="s">
        <v>140</v>
      </c>
      <c r="U48">
        <v>6</v>
      </c>
      <c r="V48">
        <v>170</v>
      </c>
      <c r="W48">
        <v>66</v>
      </c>
      <c r="X48">
        <v>400</v>
      </c>
      <c r="Y48">
        <v>1</v>
      </c>
      <c r="Z48">
        <v>1</v>
      </c>
      <c r="AA48">
        <v>1</v>
      </c>
      <c r="AB48" t="s">
        <v>162</v>
      </c>
      <c r="AC48">
        <v>1</v>
      </c>
      <c r="AD48">
        <v>2</v>
      </c>
      <c r="AI48">
        <v>0</v>
      </c>
      <c r="AJ48">
        <v>0</v>
      </c>
      <c r="AK48">
        <v>0</v>
      </c>
      <c r="AL48">
        <v>0</v>
      </c>
      <c r="AO48">
        <v>0</v>
      </c>
      <c r="AW48">
        <v>1</v>
      </c>
      <c r="AY48">
        <v>1</v>
      </c>
      <c r="BA48">
        <v>1</v>
      </c>
      <c r="BB48" t="s">
        <v>71</v>
      </c>
      <c r="BJ48" t="s">
        <v>130</v>
      </c>
      <c r="BK48" t="s">
        <v>114</v>
      </c>
      <c r="BL48" t="s">
        <v>71</v>
      </c>
      <c r="BN48">
        <v>210</v>
      </c>
      <c r="BO48">
        <v>1</v>
      </c>
      <c r="BP48">
        <v>28</v>
      </c>
    </row>
    <row r="49" spans="1:68" x14ac:dyDescent="0.25">
      <c r="A49">
        <v>170</v>
      </c>
      <c r="B49">
        <v>1</v>
      </c>
      <c r="C49">
        <v>1</v>
      </c>
      <c r="E49" s="1">
        <v>662000000000</v>
      </c>
      <c r="F49" t="s">
        <v>120</v>
      </c>
      <c r="G49">
        <v>2</v>
      </c>
      <c r="H49">
        <v>2016</v>
      </c>
      <c r="I49">
        <v>8</v>
      </c>
      <c r="J49">
        <v>10</v>
      </c>
      <c r="K49">
        <v>38</v>
      </c>
      <c r="L49">
        <v>1</v>
      </c>
      <c r="M49">
        <v>6</v>
      </c>
      <c r="N49">
        <v>24</v>
      </c>
      <c r="O49">
        <v>6</v>
      </c>
      <c r="P49">
        <v>99</v>
      </c>
      <c r="Q49">
        <v>99</v>
      </c>
      <c r="R49">
        <v>2</v>
      </c>
      <c r="T49" t="s">
        <v>69</v>
      </c>
      <c r="U49">
        <v>2</v>
      </c>
      <c r="V49">
        <v>170</v>
      </c>
      <c r="W49">
        <v>66</v>
      </c>
      <c r="X49">
        <v>170</v>
      </c>
      <c r="Y49">
        <v>1</v>
      </c>
      <c r="Z49">
        <v>2</v>
      </c>
      <c r="AA49">
        <v>2</v>
      </c>
      <c r="AB49" t="s">
        <v>110</v>
      </c>
      <c r="AC49">
        <v>1</v>
      </c>
      <c r="AD49">
        <v>2</v>
      </c>
      <c r="AI49">
        <v>0</v>
      </c>
      <c r="AJ49">
        <v>0</v>
      </c>
      <c r="AK49">
        <v>0</v>
      </c>
      <c r="AL49">
        <v>0</v>
      </c>
      <c r="AO49">
        <v>0</v>
      </c>
      <c r="AY49">
        <v>1</v>
      </c>
      <c r="BA49">
        <v>2</v>
      </c>
      <c r="BB49" t="s">
        <v>71</v>
      </c>
      <c r="BD49" t="s">
        <v>163</v>
      </c>
      <c r="BL49" t="s">
        <v>71</v>
      </c>
      <c r="BN49">
        <v>210</v>
      </c>
      <c r="BO49">
        <v>1</v>
      </c>
      <c r="BP49">
        <v>28</v>
      </c>
    </row>
    <row r="50" spans="1:68" x14ac:dyDescent="0.25">
      <c r="A50">
        <v>1</v>
      </c>
      <c r="B50">
        <v>1</v>
      </c>
      <c r="C50">
        <v>1</v>
      </c>
      <c r="E50" s="1">
        <v>660000000000</v>
      </c>
      <c r="F50" t="s">
        <v>74</v>
      </c>
      <c r="G50">
        <v>2</v>
      </c>
      <c r="H50">
        <v>2016</v>
      </c>
      <c r="I50">
        <v>7</v>
      </c>
      <c r="J50">
        <v>12</v>
      </c>
      <c r="K50">
        <v>50</v>
      </c>
      <c r="L50">
        <v>1</v>
      </c>
      <c r="M50">
        <v>6</v>
      </c>
      <c r="N50">
        <v>24</v>
      </c>
      <c r="O50">
        <v>6</v>
      </c>
      <c r="P50">
        <v>4</v>
      </c>
      <c r="Q50">
        <v>11</v>
      </c>
      <c r="R50">
        <v>2</v>
      </c>
      <c r="T50" t="s">
        <v>141</v>
      </c>
      <c r="U50">
        <v>6</v>
      </c>
      <c r="V50">
        <v>170</v>
      </c>
      <c r="W50">
        <v>66</v>
      </c>
      <c r="X50">
        <v>1</v>
      </c>
      <c r="Y50">
        <v>1</v>
      </c>
      <c r="Z50">
        <v>1</v>
      </c>
      <c r="AA50">
        <v>1</v>
      </c>
      <c r="AB50" t="s">
        <v>87</v>
      </c>
      <c r="AC50">
        <v>1</v>
      </c>
      <c r="AD50">
        <v>1</v>
      </c>
      <c r="AI50">
        <v>0</v>
      </c>
      <c r="AJ50">
        <v>0</v>
      </c>
      <c r="AK50">
        <v>0</v>
      </c>
      <c r="AL50">
        <v>0</v>
      </c>
      <c r="AO50">
        <v>0</v>
      </c>
      <c r="AW50">
        <v>1</v>
      </c>
      <c r="AY50">
        <v>1</v>
      </c>
      <c r="BA50">
        <v>1</v>
      </c>
      <c r="BB50" t="s">
        <v>71</v>
      </c>
      <c r="BD50" t="s">
        <v>83</v>
      </c>
      <c r="BF50" t="s">
        <v>164</v>
      </c>
      <c r="BJ50" t="s">
        <v>114</v>
      </c>
      <c r="BK50" t="s">
        <v>165</v>
      </c>
      <c r="BL50" t="s">
        <v>71</v>
      </c>
      <c r="BN50">
        <v>210</v>
      </c>
      <c r="BO50">
        <v>1</v>
      </c>
      <c r="BP50">
        <v>28</v>
      </c>
    </row>
    <row r="51" spans="1:68" x14ac:dyDescent="0.25">
      <c r="A51">
        <v>1</v>
      </c>
      <c r="B51">
        <v>2</v>
      </c>
      <c r="C51">
        <v>3</v>
      </c>
      <c r="E51" s="1">
        <v>660000000000</v>
      </c>
      <c r="F51" t="s">
        <v>99</v>
      </c>
      <c r="G51">
        <v>2</v>
      </c>
      <c r="H51">
        <v>2016</v>
      </c>
      <c r="I51">
        <v>8</v>
      </c>
      <c r="J51">
        <v>11</v>
      </c>
      <c r="K51">
        <v>0</v>
      </c>
      <c r="L51">
        <v>1</v>
      </c>
      <c r="M51">
        <v>6</v>
      </c>
      <c r="N51">
        <v>25</v>
      </c>
      <c r="O51">
        <v>6</v>
      </c>
      <c r="P51">
        <v>13</v>
      </c>
      <c r="Q51">
        <v>0</v>
      </c>
      <c r="R51">
        <v>2</v>
      </c>
      <c r="T51" t="s">
        <v>100</v>
      </c>
      <c r="U51">
        <v>6</v>
      </c>
      <c r="V51">
        <v>170</v>
      </c>
      <c r="W51">
        <v>66</v>
      </c>
      <c r="X51">
        <v>1</v>
      </c>
      <c r="Y51">
        <v>2</v>
      </c>
      <c r="Z51">
        <v>2</v>
      </c>
      <c r="AA51">
        <v>2</v>
      </c>
      <c r="AB51" t="s">
        <v>95</v>
      </c>
      <c r="AC51">
        <v>1</v>
      </c>
      <c r="AD51">
        <v>2</v>
      </c>
      <c r="AI51">
        <v>0</v>
      </c>
      <c r="AJ51">
        <v>0</v>
      </c>
      <c r="AK51">
        <v>0</v>
      </c>
      <c r="AL51">
        <v>0</v>
      </c>
      <c r="AO51">
        <v>0</v>
      </c>
      <c r="AY51">
        <v>1</v>
      </c>
      <c r="BA51">
        <v>2</v>
      </c>
      <c r="BB51" t="s">
        <v>101</v>
      </c>
      <c r="BD51" t="s">
        <v>71</v>
      </c>
      <c r="BL51" t="s">
        <v>71</v>
      </c>
      <c r="BN51">
        <v>210</v>
      </c>
      <c r="BO51">
        <v>1</v>
      </c>
      <c r="BP51">
        <v>28</v>
      </c>
    </row>
    <row r="52" spans="1:68" x14ac:dyDescent="0.25">
      <c r="A52">
        <v>1</v>
      </c>
      <c r="B52">
        <v>1</v>
      </c>
      <c r="C52">
        <v>3</v>
      </c>
      <c r="E52" s="1">
        <v>660000000000</v>
      </c>
      <c r="F52" t="s">
        <v>166</v>
      </c>
      <c r="G52">
        <v>2</v>
      </c>
      <c r="H52">
        <v>2016</v>
      </c>
      <c r="I52">
        <v>8</v>
      </c>
      <c r="J52">
        <v>16</v>
      </c>
      <c r="K52">
        <v>30</v>
      </c>
      <c r="L52">
        <v>1</v>
      </c>
      <c r="M52">
        <v>6</v>
      </c>
      <c r="N52">
        <v>24</v>
      </c>
      <c r="O52">
        <v>6</v>
      </c>
      <c r="P52">
        <v>2</v>
      </c>
      <c r="Q52">
        <v>5</v>
      </c>
      <c r="R52">
        <v>2</v>
      </c>
      <c r="T52" t="s">
        <v>167</v>
      </c>
      <c r="U52">
        <v>6</v>
      </c>
      <c r="V52">
        <v>170</v>
      </c>
      <c r="W52">
        <v>66</v>
      </c>
      <c r="X52">
        <v>1</v>
      </c>
      <c r="Y52">
        <v>1</v>
      </c>
      <c r="Z52">
        <v>2</v>
      </c>
      <c r="AA52">
        <v>2</v>
      </c>
      <c r="AB52" t="s">
        <v>168</v>
      </c>
      <c r="AC52">
        <v>1</v>
      </c>
      <c r="AD52">
        <v>2</v>
      </c>
      <c r="AI52">
        <v>0</v>
      </c>
      <c r="AJ52">
        <v>0</v>
      </c>
      <c r="AK52">
        <v>0</v>
      </c>
      <c r="AL52">
        <v>0</v>
      </c>
      <c r="AO52">
        <v>0</v>
      </c>
      <c r="AY52">
        <v>1</v>
      </c>
      <c r="BA52">
        <v>1</v>
      </c>
      <c r="BB52" t="s">
        <v>123</v>
      </c>
      <c r="BD52" t="s">
        <v>169</v>
      </c>
      <c r="BF52" t="s">
        <v>71</v>
      </c>
      <c r="BL52" t="s">
        <v>71</v>
      </c>
      <c r="BN52">
        <v>210</v>
      </c>
      <c r="BO52">
        <v>1</v>
      </c>
      <c r="BP52">
        <v>28</v>
      </c>
    </row>
    <row r="53" spans="1:68" x14ac:dyDescent="0.25">
      <c r="A53">
        <v>1</v>
      </c>
      <c r="B53">
        <v>1</v>
      </c>
      <c r="C53">
        <v>1</v>
      </c>
      <c r="E53" s="1">
        <v>660000000000</v>
      </c>
      <c r="F53" t="s">
        <v>170</v>
      </c>
      <c r="G53">
        <v>2</v>
      </c>
      <c r="H53">
        <v>2016</v>
      </c>
      <c r="I53">
        <v>8</v>
      </c>
      <c r="J53">
        <v>10</v>
      </c>
      <c r="K53">
        <v>0</v>
      </c>
      <c r="L53">
        <v>1</v>
      </c>
      <c r="M53">
        <v>4</v>
      </c>
      <c r="N53">
        <v>25</v>
      </c>
      <c r="O53">
        <v>6</v>
      </c>
      <c r="P53">
        <v>13</v>
      </c>
      <c r="Q53">
        <v>0</v>
      </c>
      <c r="R53">
        <v>2</v>
      </c>
      <c r="T53" t="s">
        <v>69</v>
      </c>
      <c r="U53">
        <v>6</v>
      </c>
      <c r="V53">
        <v>170</v>
      </c>
      <c r="W53">
        <v>66</v>
      </c>
      <c r="X53">
        <v>170</v>
      </c>
      <c r="Y53">
        <v>1</v>
      </c>
      <c r="Z53">
        <v>2</v>
      </c>
      <c r="AA53">
        <v>2</v>
      </c>
      <c r="AB53" t="s">
        <v>95</v>
      </c>
      <c r="AC53">
        <v>1</v>
      </c>
      <c r="AD53">
        <v>2</v>
      </c>
      <c r="AI53">
        <v>0</v>
      </c>
      <c r="AJ53">
        <v>0</v>
      </c>
      <c r="AK53">
        <v>0</v>
      </c>
      <c r="AL53">
        <v>0</v>
      </c>
      <c r="AO53">
        <v>0</v>
      </c>
      <c r="AW53">
        <v>1</v>
      </c>
      <c r="AY53">
        <v>1</v>
      </c>
      <c r="BA53">
        <v>1</v>
      </c>
      <c r="BB53" t="s">
        <v>71</v>
      </c>
      <c r="BJ53" t="s">
        <v>130</v>
      </c>
      <c r="BL53" t="s">
        <v>71</v>
      </c>
      <c r="BN53">
        <v>210</v>
      </c>
      <c r="BO53">
        <v>1</v>
      </c>
      <c r="BP53">
        <v>28</v>
      </c>
    </row>
    <row r="54" spans="1:68" x14ac:dyDescent="0.25">
      <c r="A54">
        <v>594</v>
      </c>
      <c r="B54">
        <v>1</v>
      </c>
      <c r="C54">
        <v>3</v>
      </c>
      <c r="E54" s="1">
        <v>666000000000</v>
      </c>
      <c r="F54" t="s">
        <v>147</v>
      </c>
      <c r="G54">
        <v>2</v>
      </c>
      <c r="H54">
        <v>2016</v>
      </c>
      <c r="I54">
        <v>8</v>
      </c>
      <c r="J54">
        <v>15</v>
      </c>
      <c r="K54">
        <v>15</v>
      </c>
      <c r="L54">
        <v>1</v>
      </c>
      <c r="M54">
        <v>6</v>
      </c>
      <c r="N54">
        <v>24</v>
      </c>
      <c r="O54">
        <v>6</v>
      </c>
      <c r="P54">
        <v>2</v>
      </c>
      <c r="Q54">
        <v>2</v>
      </c>
      <c r="R54">
        <v>2</v>
      </c>
      <c r="T54" t="s">
        <v>133</v>
      </c>
      <c r="U54">
        <v>6</v>
      </c>
      <c r="V54">
        <v>170</v>
      </c>
      <c r="W54">
        <v>66</v>
      </c>
      <c r="X54">
        <v>594</v>
      </c>
      <c r="Y54">
        <v>1</v>
      </c>
      <c r="Z54">
        <v>2</v>
      </c>
      <c r="AA54">
        <v>2</v>
      </c>
      <c r="AB54" t="s">
        <v>171</v>
      </c>
      <c r="AC54">
        <v>1</v>
      </c>
      <c r="AD54">
        <v>1</v>
      </c>
      <c r="AI54">
        <v>0</v>
      </c>
      <c r="AJ54">
        <v>0</v>
      </c>
      <c r="AK54">
        <v>0</v>
      </c>
      <c r="AL54">
        <v>0</v>
      </c>
      <c r="AO54">
        <v>0</v>
      </c>
      <c r="AW54">
        <v>1</v>
      </c>
      <c r="BA54">
        <v>1</v>
      </c>
      <c r="BB54" t="s">
        <v>101</v>
      </c>
      <c r="BD54" t="s">
        <v>97</v>
      </c>
      <c r="BF54" t="s">
        <v>71</v>
      </c>
      <c r="BL54" t="s">
        <v>71</v>
      </c>
      <c r="BN54">
        <v>210</v>
      </c>
      <c r="BO54">
        <v>1</v>
      </c>
      <c r="BP54">
        <v>28</v>
      </c>
    </row>
    <row r="55" spans="1:68" x14ac:dyDescent="0.25">
      <c r="A55">
        <v>1</v>
      </c>
      <c r="B55">
        <v>1</v>
      </c>
      <c r="C55">
        <v>1</v>
      </c>
      <c r="E55" s="1">
        <v>660000000000</v>
      </c>
      <c r="F55" t="s">
        <v>99</v>
      </c>
      <c r="G55">
        <v>2</v>
      </c>
      <c r="H55">
        <v>2016</v>
      </c>
      <c r="I55">
        <v>8</v>
      </c>
      <c r="J55">
        <v>10</v>
      </c>
      <c r="K55">
        <v>40</v>
      </c>
      <c r="L55">
        <v>1</v>
      </c>
      <c r="M55">
        <v>5</v>
      </c>
      <c r="N55">
        <v>22</v>
      </c>
      <c r="O55">
        <v>6</v>
      </c>
      <c r="P55">
        <v>2</v>
      </c>
      <c r="Q55">
        <v>2</v>
      </c>
      <c r="R55">
        <v>2</v>
      </c>
      <c r="T55" t="s">
        <v>172</v>
      </c>
      <c r="U55">
        <v>6</v>
      </c>
      <c r="V55">
        <v>170</v>
      </c>
      <c r="W55">
        <v>66</v>
      </c>
      <c r="X55">
        <v>1</v>
      </c>
      <c r="Y55">
        <v>1</v>
      </c>
      <c r="Z55">
        <v>2</v>
      </c>
      <c r="AA55">
        <v>2</v>
      </c>
      <c r="AB55" t="s">
        <v>110</v>
      </c>
      <c r="AC55">
        <v>1</v>
      </c>
      <c r="AD55">
        <v>1</v>
      </c>
      <c r="AI55">
        <v>0</v>
      </c>
      <c r="AJ55">
        <v>0</v>
      </c>
      <c r="AK55">
        <v>0</v>
      </c>
      <c r="AL55">
        <v>0</v>
      </c>
      <c r="AO55">
        <v>0</v>
      </c>
      <c r="AW55">
        <v>1</v>
      </c>
      <c r="BA55">
        <v>1</v>
      </c>
      <c r="BB55" t="s">
        <v>71</v>
      </c>
      <c r="BD55" t="s">
        <v>73</v>
      </c>
      <c r="BL55" t="s">
        <v>71</v>
      </c>
      <c r="BN55">
        <v>210</v>
      </c>
      <c r="BO55">
        <v>1</v>
      </c>
      <c r="BP55">
        <v>28</v>
      </c>
    </row>
    <row r="56" spans="1:68" x14ac:dyDescent="0.25">
      <c r="A56">
        <v>1</v>
      </c>
      <c r="B56">
        <v>3</v>
      </c>
      <c r="C56">
        <v>3</v>
      </c>
      <c r="G56">
        <v>2</v>
      </c>
      <c r="H56">
        <v>2016</v>
      </c>
      <c r="I56">
        <v>8</v>
      </c>
      <c r="J56">
        <v>4</v>
      </c>
      <c r="K56">
        <v>30</v>
      </c>
      <c r="L56">
        <v>1</v>
      </c>
      <c r="M56">
        <v>4</v>
      </c>
      <c r="N56">
        <v>24</v>
      </c>
      <c r="O56">
        <v>6</v>
      </c>
      <c r="P56">
        <v>2</v>
      </c>
      <c r="Q56">
        <v>5</v>
      </c>
      <c r="R56">
        <v>2</v>
      </c>
      <c r="T56" t="s">
        <v>100</v>
      </c>
      <c r="U56">
        <v>6</v>
      </c>
      <c r="V56">
        <v>170</v>
      </c>
      <c r="W56">
        <v>66</v>
      </c>
      <c r="X56">
        <v>1</v>
      </c>
      <c r="Y56">
        <v>3</v>
      </c>
      <c r="Z56">
        <v>1</v>
      </c>
      <c r="AA56">
        <v>1</v>
      </c>
      <c r="AB56" t="s">
        <v>80</v>
      </c>
      <c r="AC56">
        <v>1</v>
      </c>
      <c r="AD56">
        <v>1</v>
      </c>
      <c r="AI56">
        <v>0</v>
      </c>
      <c r="AJ56">
        <v>0</v>
      </c>
      <c r="AK56">
        <v>0</v>
      </c>
      <c r="AL56">
        <v>0</v>
      </c>
      <c r="AO56">
        <v>0</v>
      </c>
      <c r="AW56">
        <v>1</v>
      </c>
      <c r="BA56">
        <v>1</v>
      </c>
      <c r="BB56" t="s">
        <v>96</v>
      </c>
      <c r="BD56" t="s">
        <v>101</v>
      </c>
      <c r="BF56" t="s">
        <v>71</v>
      </c>
      <c r="BL56" t="s">
        <v>71</v>
      </c>
      <c r="BN56">
        <v>210</v>
      </c>
      <c r="BO56">
        <v>1</v>
      </c>
      <c r="BP56">
        <v>28</v>
      </c>
    </row>
    <row r="57" spans="1:68" x14ac:dyDescent="0.25">
      <c r="A57">
        <v>1</v>
      </c>
      <c r="B57">
        <v>1</v>
      </c>
      <c r="C57">
        <v>3</v>
      </c>
      <c r="E57" s="1">
        <v>660000000000</v>
      </c>
      <c r="F57" t="s">
        <v>122</v>
      </c>
      <c r="G57">
        <v>2</v>
      </c>
      <c r="H57">
        <v>2016</v>
      </c>
      <c r="I57">
        <v>9</v>
      </c>
      <c r="J57">
        <v>9</v>
      </c>
      <c r="K57">
        <v>25</v>
      </c>
      <c r="L57">
        <v>1</v>
      </c>
      <c r="M57">
        <v>6</v>
      </c>
      <c r="N57">
        <v>25</v>
      </c>
      <c r="O57">
        <v>6</v>
      </c>
      <c r="P57">
        <v>2</v>
      </c>
      <c r="Q57">
        <v>5</v>
      </c>
      <c r="R57">
        <v>2</v>
      </c>
      <c r="T57" t="s">
        <v>173</v>
      </c>
      <c r="U57">
        <v>6</v>
      </c>
      <c r="V57">
        <v>170</v>
      </c>
      <c r="W57">
        <v>66</v>
      </c>
      <c r="X57">
        <v>1</v>
      </c>
      <c r="Y57">
        <v>1</v>
      </c>
      <c r="Z57">
        <v>1</v>
      </c>
      <c r="AA57">
        <v>1</v>
      </c>
      <c r="AB57" t="s">
        <v>87</v>
      </c>
      <c r="AC57">
        <v>1</v>
      </c>
      <c r="AD57">
        <v>2</v>
      </c>
      <c r="AI57">
        <v>0</v>
      </c>
      <c r="AJ57">
        <v>0</v>
      </c>
      <c r="AK57">
        <v>0</v>
      </c>
      <c r="AL57">
        <v>0</v>
      </c>
      <c r="AO57">
        <v>0</v>
      </c>
      <c r="AY57">
        <v>1</v>
      </c>
      <c r="BA57">
        <v>1</v>
      </c>
      <c r="BB57" t="s">
        <v>71</v>
      </c>
      <c r="BJ57" t="s">
        <v>114</v>
      </c>
      <c r="BK57" t="s">
        <v>174</v>
      </c>
      <c r="BL57" t="s">
        <v>71</v>
      </c>
      <c r="BN57">
        <v>210</v>
      </c>
      <c r="BO57">
        <v>1</v>
      </c>
      <c r="BP57">
        <v>28</v>
      </c>
    </row>
    <row r="58" spans="1:68" x14ac:dyDescent="0.25">
      <c r="A58">
        <v>1</v>
      </c>
      <c r="B58">
        <v>1</v>
      </c>
      <c r="C58">
        <v>1</v>
      </c>
      <c r="E58" s="1">
        <v>660000000000</v>
      </c>
      <c r="F58" t="s">
        <v>74</v>
      </c>
      <c r="G58">
        <v>2</v>
      </c>
      <c r="H58">
        <v>2016</v>
      </c>
      <c r="I58">
        <v>9</v>
      </c>
      <c r="J58">
        <v>6</v>
      </c>
      <c r="K58">
        <v>10</v>
      </c>
      <c r="L58">
        <v>1</v>
      </c>
      <c r="M58">
        <v>6</v>
      </c>
      <c r="N58">
        <v>25</v>
      </c>
      <c r="O58">
        <v>6</v>
      </c>
      <c r="P58">
        <v>4</v>
      </c>
      <c r="Q58">
        <v>11</v>
      </c>
      <c r="R58">
        <v>2</v>
      </c>
      <c r="T58" t="s">
        <v>141</v>
      </c>
      <c r="U58">
        <v>6</v>
      </c>
      <c r="V58">
        <v>170</v>
      </c>
      <c r="W58">
        <v>66</v>
      </c>
      <c r="X58">
        <v>1</v>
      </c>
      <c r="Y58">
        <v>1</v>
      </c>
      <c r="Z58">
        <v>1</v>
      </c>
      <c r="AA58">
        <v>1</v>
      </c>
      <c r="AB58" t="s">
        <v>87</v>
      </c>
      <c r="AC58">
        <v>1</v>
      </c>
      <c r="AD58">
        <v>1</v>
      </c>
      <c r="AI58">
        <v>0</v>
      </c>
      <c r="AJ58">
        <v>0</v>
      </c>
      <c r="AK58">
        <v>0</v>
      </c>
      <c r="AL58">
        <v>0</v>
      </c>
      <c r="AO58">
        <v>0</v>
      </c>
      <c r="AW58">
        <v>1</v>
      </c>
      <c r="BA58">
        <v>1</v>
      </c>
      <c r="BB58" t="s">
        <v>101</v>
      </c>
      <c r="BD58" t="s">
        <v>77</v>
      </c>
      <c r="BF58" t="s">
        <v>175</v>
      </c>
      <c r="BG58" t="s">
        <v>176</v>
      </c>
      <c r="BH58" t="s">
        <v>71</v>
      </c>
      <c r="BL58" t="s">
        <v>71</v>
      </c>
      <c r="BN58">
        <v>210</v>
      </c>
      <c r="BO58">
        <v>1</v>
      </c>
      <c r="BP58">
        <v>28</v>
      </c>
    </row>
    <row r="59" spans="1:68" x14ac:dyDescent="0.25">
      <c r="A59">
        <v>1</v>
      </c>
      <c r="B59">
        <v>1</v>
      </c>
      <c r="C59">
        <v>3</v>
      </c>
      <c r="E59" s="1">
        <v>660000000000</v>
      </c>
      <c r="F59" t="s">
        <v>122</v>
      </c>
      <c r="G59">
        <v>2</v>
      </c>
      <c r="H59">
        <v>2016</v>
      </c>
      <c r="I59">
        <v>9</v>
      </c>
      <c r="J59">
        <v>23</v>
      </c>
      <c r="K59">
        <v>45</v>
      </c>
      <c r="L59">
        <v>1</v>
      </c>
      <c r="M59">
        <v>6</v>
      </c>
      <c r="N59">
        <v>24</v>
      </c>
      <c r="O59">
        <v>6</v>
      </c>
      <c r="P59">
        <v>2</v>
      </c>
      <c r="Q59">
        <v>5</v>
      </c>
      <c r="R59">
        <v>2</v>
      </c>
      <c r="T59" t="s">
        <v>69</v>
      </c>
      <c r="U59">
        <v>6</v>
      </c>
      <c r="V59">
        <v>170</v>
      </c>
      <c r="W59">
        <v>66</v>
      </c>
      <c r="X59">
        <v>1</v>
      </c>
      <c r="Y59">
        <v>1</v>
      </c>
      <c r="Z59">
        <v>1</v>
      </c>
      <c r="AA59">
        <v>1</v>
      </c>
      <c r="AB59" t="s">
        <v>87</v>
      </c>
      <c r="AC59">
        <v>1</v>
      </c>
      <c r="AD59">
        <v>2</v>
      </c>
      <c r="AI59">
        <v>0</v>
      </c>
      <c r="AJ59">
        <v>0</v>
      </c>
      <c r="AK59">
        <v>0</v>
      </c>
      <c r="AL59">
        <v>0</v>
      </c>
      <c r="AO59">
        <v>0</v>
      </c>
      <c r="AW59">
        <v>1</v>
      </c>
      <c r="BA59">
        <v>1</v>
      </c>
      <c r="BB59" t="s">
        <v>123</v>
      </c>
      <c r="BD59" t="s">
        <v>114</v>
      </c>
      <c r="BF59" t="s">
        <v>71</v>
      </c>
      <c r="BL59" t="s">
        <v>71</v>
      </c>
      <c r="BN59">
        <v>210</v>
      </c>
      <c r="BO59">
        <v>1</v>
      </c>
      <c r="BP59">
        <v>28</v>
      </c>
    </row>
    <row r="60" spans="1:68" x14ac:dyDescent="0.25">
      <c r="A60">
        <v>400</v>
      </c>
      <c r="B60">
        <v>1</v>
      </c>
      <c r="C60">
        <v>3</v>
      </c>
      <c r="E60" s="1">
        <v>664000000000</v>
      </c>
      <c r="F60" t="s">
        <v>108</v>
      </c>
      <c r="G60">
        <v>2</v>
      </c>
      <c r="H60">
        <v>2016</v>
      </c>
      <c r="I60">
        <v>8</v>
      </c>
      <c r="J60">
        <v>3</v>
      </c>
      <c r="K60">
        <v>30</v>
      </c>
      <c r="L60">
        <v>1</v>
      </c>
      <c r="M60">
        <v>4</v>
      </c>
      <c r="N60">
        <v>22</v>
      </c>
      <c r="O60">
        <v>6</v>
      </c>
      <c r="P60">
        <v>2</v>
      </c>
      <c r="Q60">
        <v>5</v>
      </c>
      <c r="R60">
        <v>2</v>
      </c>
      <c r="T60" t="s">
        <v>69</v>
      </c>
      <c r="U60">
        <v>6</v>
      </c>
      <c r="V60">
        <v>170</v>
      </c>
      <c r="W60">
        <v>66</v>
      </c>
      <c r="X60">
        <v>400</v>
      </c>
      <c r="Y60">
        <v>1</v>
      </c>
      <c r="Z60">
        <v>2</v>
      </c>
      <c r="AA60">
        <v>2</v>
      </c>
      <c r="AB60" t="s">
        <v>95</v>
      </c>
      <c r="AC60">
        <v>1</v>
      </c>
      <c r="AD60">
        <v>2</v>
      </c>
      <c r="AI60">
        <v>0</v>
      </c>
      <c r="AJ60">
        <v>0</v>
      </c>
      <c r="AK60">
        <v>0</v>
      </c>
      <c r="AL60">
        <v>0</v>
      </c>
      <c r="AO60">
        <v>0</v>
      </c>
      <c r="AW60">
        <v>1</v>
      </c>
      <c r="AY60">
        <v>1</v>
      </c>
      <c r="BA60">
        <v>1</v>
      </c>
      <c r="BB60" t="s">
        <v>71</v>
      </c>
      <c r="BL60" t="s">
        <v>71</v>
      </c>
      <c r="BN60">
        <v>210</v>
      </c>
      <c r="BO60">
        <v>1</v>
      </c>
      <c r="BP60">
        <v>28</v>
      </c>
    </row>
    <row r="61" spans="1:68" x14ac:dyDescent="0.25">
      <c r="A61">
        <v>1</v>
      </c>
      <c r="B61">
        <v>1</v>
      </c>
      <c r="C61">
        <v>1</v>
      </c>
      <c r="E61" s="1">
        <v>660000000000</v>
      </c>
      <c r="F61" t="s">
        <v>74</v>
      </c>
      <c r="G61">
        <v>2</v>
      </c>
      <c r="H61">
        <v>2016</v>
      </c>
      <c r="I61">
        <v>9</v>
      </c>
      <c r="J61">
        <v>6</v>
      </c>
      <c r="K61">
        <v>10</v>
      </c>
      <c r="L61">
        <v>1</v>
      </c>
      <c r="M61">
        <v>6</v>
      </c>
      <c r="N61">
        <v>22</v>
      </c>
      <c r="O61">
        <v>6</v>
      </c>
      <c r="P61">
        <v>9</v>
      </c>
      <c r="Q61">
        <v>5</v>
      </c>
      <c r="R61">
        <v>2</v>
      </c>
      <c r="T61" t="s">
        <v>177</v>
      </c>
      <c r="U61">
        <v>6</v>
      </c>
      <c r="V61">
        <v>170</v>
      </c>
      <c r="W61">
        <v>66</v>
      </c>
      <c r="X61">
        <v>170</v>
      </c>
      <c r="Y61">
        <v>1</v>
      </c>
      <c r="Z61">
        <v>1</v>
      </c>
      <c r="AA61">
        <v>1</v>
      </c>
      <c r="AB61" t="s">
        <v>87</v>
      </c>
      <c r="AC61">
        <v>1</v>
      </c>
      <c r="AD61">
        <v>2</v>
      </c>
      <c r="AI61">
        <v>0</v>
      </c>
      <c r="AJ61">
        <v>0</v>
      </c>
      <c r="AK61">
        <v>0</v>
      </c>
      <c r="AL61">
        <v>0</v>
      </c>
      <c r="AO61">
        <v>0</v>
      </c>
      <c r="AW61">
        <v>1</v>
      </c>
      <c r="AX61">
        <v>1</v>
      </c>
      <c r="AY61">
        <v>1</v>
      </c>
      <c r="BA61">
        <v>1</v>
      </c>
      <c r="BB61" t="s">
        <v>178</v>
      </c>
      <c r="BD61" t="s">
        <v>81</v>
      </c>
      <c r="BF61" t="s">
        <v>82</v>
      </c>
      <c r="BH61" t="s">
        <v>71</v>
      </c>
      <c r="BL61" t="s">
        <v>71</v>
      </c>
      <c r="BN61">
        <v>210</v>
      </c>
      <c r="BO61">
        <v>1</v>
      </c>
      <c r="BP61">
        <v>28</v>
      </c>
    </row>
    <row r="62" spans="1:68" x14ac:dyDescent="0.25">
      <c r="A62">
        <v>170</v>
      </c>
      <c r="B62">
        <v>1</v>
      </c>
      <c r="C62">
        <v>3</v>
      </c>
      <c r="G62">
        <v>2</v>
      </c>
      <c r="H62">
        <v>2016</v>
      </c>
      <c r="I62">
        <v>2</v>
      </c>
      <c r="J62">
        <v>17</v>
      </c>
      <c r="K62">
        <v>0</v>
      </c>
      <c r="L62">
        <v>1</v>
      </c>
      <c r="M62">
        <v>6</v>
      </c>
      <c r="N62">
        <v>23</v>
      </c>
      <c r="O62">
        <v>6</v>
      </c>
      <c r="P62">
        <v>2</v>
      </c>
      <c r="Q62">
        <v>5</v>
      </c>
      <c r="R62">
        <v>2</v>
      </c>
      <c r="T62" t="s">
        <v>100</v>
      </c>
      <c r="U62">
        <v>6</v>
      </c>
      <c r="V62">
        <v>170</v>
      </c>
      <c r="W62">
        <v>66</v>
      </c>
      <c r="X62">
        <v>170</v>
      </c>
      <c r="Y62">
        <v>1</v>
      </c>
      <c r="Z62">
        <v>1</v>
      </c>
      <c r="AA62">
        <v>1</v>
      </c>
      <c r="AB62" t="s">
        <v>87</v>
      </c>
      <c r="AC62">
        <v>1</v>
      </c>
      <c r="AD62">
        <v>2</v>
      </c>
      <c r="AI62">
        <v>0</v>
      </c>
      <c r="AJ62">
        <v>0</v>
      </c>
      <c r="AK62">
        <v>0</v>
      </c>
      <c r="AL62">
        <v>0</v>
      </c>
      <c r="AO62">
        <v>0</v>
      </c>
      <c r="AW62">
        <v>1</v>
      </c>
      <c r="AY62">
        <v>1</v>
      </c>
      <c r="BA62">
        <v>1</v>
      </c>
      <c r="BB62" t="s">
        <v>71</v>
      </c>
      <c r="BC62" t="s">
        <v>111</v>
      </c>
      <c r="BL62" t="s">
        <v>71</v>
      </c>
      <c r="BN62">
        <v>210</v>
      </c>
      <c r="BO62">
        <v>1</v>
      </c>
      <c r="BP62">
        <v>28</v>
      </c>
    </row>
    <row r="63" spans="1:68" x14ac:dyDescent="0.25">
      <c r="A63">
        <v>383</v>
      </c>
      <c r="B63">
        <v>3</v>
      </c>
      <c r="C63">
        <v>3</v>
      </c>
      <c r="E63" s="1">
        <v>664000000000</v>
      </c>
      <c r="F63" t="s">
        <v>179</v>
      </c>
      <c r="G63">
        <v>2</v>
      </c>
      <c r="H63">
        <v>2016</v>
      </c>
      <c r="I63">
        <v>10</v>
      </c>
      <c r="J63">
        <v>3</v>
      </c>
      <c r="K63">
        <v>0</v>
      </c>
      <c r="L63">
        <v>1</v>
      </c>
      <c r="M63">
        <v>6</v>
      </c>
      <c r="N63">
        <v>23</v>
      </c>
      <c r="O63">
        <v>6</v>
      </c>
      <c r="P63">
        <v>2</v>
      </c>
      <c r="Q63">
        <v>2</v>
      </c>
      <c r="R63">
        <v>2</v>
      </c>
      <c r="T63" t="s">
        <v>180</v>
      </c>
      <c r="U63">
        <v>6</v>
      </c>
      <c r="V63">
        <v>170</v>
      </c>
      <c r="W63">
        <v>66</v>
      </c>
      <c r="X63">
        <v>383</v>
      </c>
      <c r="Y63">
        <v>3</v>
      </c>
      <c r="Z63">
        <v>2</v>
      </c>
      <c r="AA63">
        <v>2</v>
      </c>
      <c r="AB63" t="s">
        <v>110</v>
      </c>
      <c r="AC63">
        <v>1</v>
      </c>
      <c r="AD63">
        <v>1</v>
      </c>
      <c r="AI63">
        <v>0</v>
      </c>
      <c r="AJ63">
        <v>0</v>
      </c>
      <c r="AK63">
        <v>0</v>
      </c>
      <c r="AL63">
        <v>0</v>
      </c>
      <c r="AO63">
        <v>0</v>
      </c>
      <c r="AW63">
        <v>1</v>
      </c>
      <c r="AY63">
        <v>1</v>
      </c>
      <c r="BA63">
        <v>1</v>
      </c>
      <c r="BB63" t="s">
        <v>96</v>
      </c>
      <c r="BD63" t="s">
        <v>71</v>
      </c>
      <c r="BL63" t="s">
        <v>71</v>
      </c>
      <c r="BN63">
        <v>210</v>
      </c>
      <c r="BO63">
        <v>1</v>
      </c>
      <c r="BP63">
        <v>28</v>
      </c>
    </row>
    <row r="64" spans="1:68" x14ac:dyDescent="0.25">
      <c r="A64">
        <v>1</v>
      </c>
      <c r="B64">
        <v>1</v>
      </c>
      <c r="C64">
        <v>3</v>
      </c>
      <c r="G64">
        <v>2</v>
      </c>
      <c r="H64">
        <v>2016</v>
      </c>
      <c r="I64">
        <v>10</v>
      </c>
      <c r="J64">
        <v>10</v>
      </c>
      <c r="K64">
        <v>15</v>
      </c>
      <c r="L64">
        <v>1</v>
      </c>
      <c r="M64">
        <v>9</v>
      </c>
      <c r="N64">
        <v>23</v>
      </c>
      <c r="O64">
        <v>6</v>
      </c>
      <c r="P64">
        <v>2</v>
      </c>
      <c r="Q64">
        <v>5</v>
      </c>
      <c r="R64">
        <v>2</v>
      </c>
      <c r="T64" t="s">
        <v>100</v>
      </c>
      <c r="U64">
        <v>6</v>
      </c>
      <c r="V64">
        <v>170</v>
      </c>
      <c r="W64">
        <v>66</v>
      </c>
      <c r="X64">
        <v>1</v>
      </c>
      <c r="Y64">
        <v>1</v>
      </c>
      <c r="Z64">
        <v>5</v>
      </c>
      <c r="AC64">
        <v>1</v>
      </c>
      <c r="AD64">
        <v>2</v>
      </c>
      <c r="AI64">
        <v>0</v>
      </c>
      <c r="AJ64">
        <v>0</v>
      </c>
      <c r="AK64">
        <v>0</v>
      </c>
      <c r="AL64">
        <v>0</v>
      </c>
      <c r="AO64">
        <v>0</v>
      </c>
      <c r="AY64">
        <v>1</v>
      </c>
      <c r="BA64">
        <v>1</v>
      </c>
      <c r="BB64" t="s">
        <v>178</v>
      </c>
      <c r="BD64" t="s">
        <v>96</v>
      </c>
      <c r="BF64" t="s">
        <v>181</v>
      </c>
      <c r="BH64" t="s">
        <v>111</v>
      </c>
      <c r="BJ64" t="s">
        <v>71</v>
      </c>
      <c r="BL64" t="s">
        <v>71</v>
      </c>
      <c r="BN64">
        <v>210</v>
      </c>
      <c r="BO64">
        <v>1</v>
      </c>
      <c r="BP64">
        <v>28</v>
      </c>
    </row>
    <row r="65" spans="1:68" x14ac:dyDescent="0.25">
      <c r="A65">
        <v>682</v>
      </c>
      <c r="B65">
        <v>1</v>
      </c>
      <c r="C65">
        <v>3</v>
      </c>
      <c r="E65" s="1">
        <v>667000000000</v>
      </c>
      <c r="F65" t="s">
        <v>143</v>
      </c>
      <c r="G65">
        <v>2</v>
      </c>
      <c r="H65">
        <v>2016</v>
      </c>
      <c r="I65">
        <v>11</v>
      </c>
      <c r="J65">
        <v>11</v>
      </c>
      <c r="K65">
        <v>30</v>
      </c>
      <c r="L65">
        <v>1</v>
      </c>
      <c r="M65">
        <v>1</v>
      </c>
      <c r="N65">
        <v>22</v>
      </c>
      <c r="O65">
        <v>6</v>
      </c>
      <c r="P65">
        <v>4</v>
      </c>
      <c r="Q65">
        <v>11</v>
      </c>
      <c r="R65">
        <v>2</v>
      </c>
      <c r="T65" t="s">
        <v>182</v>
      </c>
      <c r="U65">
        <v>6</v>
      </c>
      <c r="V65">
        <v>170</v>
      </c>
      <c r="W65">
        <v>66</v>
      </c>
      <c r="X65">
        <v>682</v>
      </c>
      <c r="Y65">
        <v>1</v>
      </c>
      <c r="Z65">
        <v>1</v>
      </c>
      <c r="AA65">
        <v>1</v>
      </c>
      <c r="AB65" t="s">
        <v>87</v>
      </c>
      <c r="AC65">
        <v>1</v>
      </c>
      <c r="AD65">
        <v>2</v>
      </c>
      <c r="AI65">
        <v>0</v>
      </c>
      <c r="AJ65">
        <v>0</v>
      </c>
      <c r="AK65">
        <v>0</v>
      </c>
      <c r="AL65">
        <v>0</v>
      </c>
      <c r="AO65">
        <v>0</v>
      </c>
      <c r="AY65">
        <v>1</v>
      </c>
      <c r="BA65">
        <v>2</v>
      </c>
      <c r="BB65" t="s">
        <v>96</v>
      </c>
      <c r="BD65" t="s">
        <v>160</v>
      </c>
      <c r="BF65" t="s">
        <v>101</v>
      </c>
      <c r="BH65" t="s">
        <v>71</v>
      </c>
      <c r="BL65" t="s">
        <v>71</v>
      </c>
      <c r="BN65">
        <v>210</v>
      </c>
      <c r="BO65">
        <v>1</v>
      </c>
      <c r="BP65">
        <v>28</v>
      </c>
    </row>
    <row r="66" spans="1:68" x14ac:dyDescent="0.25">
      <c r="A66">
        <v>400</v>
      </c>
      <c r="B66">
        <v>2</v>
      </c>
      <c r="C66">
        <v>3</v>
      </c>
      <c r="E66" s="1">
        <v>664000000000</v>
      </c>
      <c r="F66" t="s">
        <v>108</v>
      </c>
      <c r="G66">
        <v>2</v>
      </c>
      <c r="H66">
        <v>2016</v>
      </c>
      <c r="I66">
        <v>10</v>
      </c>
      <c r="J66">
        <v>3</v>
      </c>
      <c r="K66">
        <v>30</v>
      </c>
      <c r="L66">
        <v>1</v>
      </c>
      <c r="M66">
        <v>6</v>
      </c>
      <c r="N66">
        <v>21</v>
      </c>
      <c r="O66">
        <v>6</v>
      </c>
      <c r="P66">
        <v>2</v>
      </c>
      <c r="Q66">
        <v>3</v>
      </c>
      <c r="R66">
        <v>2</v>
      </c>
      <c r="T66" t="s">
        <v>109</v>
      </c>
      <c r="U66">
        <v>6</v>
      </c>
      <c r="V66">
        <v>170</v>
      </c>
      <c r="W66">
        <v>66</v>
      </c>
      <c r="X66">
        <v>1</v>
      </c>
      <c r="Y66">
        <v>2</v>
      </c>
      <c r="Z66">
        <v>2</v>
      </c>
      <c r="AA66">
        <v>2</v>
      </c>
      <c r="AB66" t="s">
        <v>95</v>
      </c>
      <c r="AC66">
        <v>1</v>
      </c>
      <c r="AD66">
        <v>2</v>
      </c>
      <c r="AI66">
        <v>0</v>
      </c>
      <c r="AJ66">
        <v>0</v>
      </c>
      <c r="AK66">
        <v>0</v>
      </c>
      <c r="AL66">
        <v>0</v>
      </c>
      <c r="AO66">
        <v>0</v>
      </c>
      <c r="AY66">
        <v>1</v>
      </c>
      <c r="BA66">
        <v>2</v>
      </c>
      <c r="BB66" t="s">
        <v>96</v>
      </c>
      <c r="BD66" t="s">
        <v>123</v>
      </c>
      <c r="BF66" t="s">
        <v>114</v>
      </c>
      <c r="BH66" t="s">
        <v>71</v>
      </c>
      <c r="BL66" t="s">
        <v>71</v>
      </c>
      <c r="BN66">
        <v>210</v>
      </c>
      <c r="BO66">
        <v>1</v>
      </c>
      <c r="BP66">
        <v>28</v>
      </c>
    </row>
    <row r="67" spans="1:68" x14ac:dyDescent="0.25">
      <c r="A67">
        <v>1</v>
      </c>
      <c r="B67">
        <v>1</v>
      </c>
      <c r="C67">
        <v>1</v>
      </c>
      <c r="E67" s="1">
        <v>660000000000</v>
      </c>
      <c r="F67" t="s">
        <v>115</v>
      </c>
      <c r="G67">
        <v>2</v>
      </c>
      <c r="H67">
        <v>2016</v>
      </c>
      <c r="I67">
        <v>11</v>
      </c>
      <c r="J67">
        <v>23</v>
      </c>
      <c r="K67">
        <v>10</v>
      </c>
      <c r="L67">
        <v>1</v>
      </c>
      <c r="M67">
        <v>4</v>
      </c>
      <c r="N67">
        <v>22</v>
      </c>
      <c r="O67">
        <v>6</v>
      </c>
      <c r="P67">
        <v>3</v>
      </c>
      <c r="Q67">
        <v>6</v>
      </c>
      <c r="R67">
        <v>2</v>
      </c>
      <c r="T67" t="s">
        <v>109</v>
      </c>
      <c r="U67">
        <v>5</v>
      </c>
      <c r="V67">
        <v>170</v>
      </c>
      <c r="W67">
        <v>66</v>
      </c>
      <c r="X67">
        <v>1</v>
      </c>
      <c r="Y67">
        <v>1</v>
      </c>
      <c r="Z67">
        <v>2</v>
      </c>
      <c r="AA67">
        <v>2</v>
      </c>
      <c r="AB67" t="s">
        <v>95</v>
      </c>
      <c r="AC67">
        <v>1</v>
      </c>
      <c r="AD67">
        <v>1</v>
      </c>
      <c r="AI67">
        <v>0</v>
      </c>
      <c r="AJ67">
        <v>0</v>
      </c>
      <c r="AK67">
        <v>0</v>
      </c>
      <c r="AL67">
        <v>0</v>
      </c>
      <c r="AO67">
        <v>0</v>
      </c>
      <c r="AW67">
        <v>1</v>
      </c>
      <c r="AX67">
        <v>1</v>
      </c>
      <c r="BA67">
        <v>1</v>
      </c>
      <c r="BB67" t="s">
        <v>71</v>
      </c>
      <c r="BL67" t="s">
        <v>71</v>
      </c>
      <c r="BN67">
        <v>210</v>
      </c>
      <c r="BO67">
        <v>1</v>
      </c>
      <c r="BP67">
        <v>28</v>
      </c>
    </row>
    <row r="68" spans="1:68" x14ac:dyDescent="0.25">
      <c r="A68">
        <v>1</v>
      </c>
      <c r="B68">
        <v>1</v>
      </c>
      <c r="C68">
        <v>3</v>
      </c>
      <c r="E68" s="1">
        <v>660000000000</v>
      </c>
      <c r="F68" t="s">
        <v>85</v>
      </c>
      <c r="G68">
        <v>2</v>
      </c>
      <c r="H68">
        <v>2016</v>
      </c>
      <c r="I68">
        <v>12</v>
      </c>
      <c r="J68">
        <v>9</v>
      </c>
      <c r="K68">
        <v>30</v>
      </c>
      <c r="L68">
        <v>1</v>
      </c>
      <c r="M68">
        <v>6</v>
      </c>
      <c r="N68">
        <v>26</v>
      </c>
      <c r="O68">
        <v>6</v>
      </c>
      <c r="P68">
        <v>2</v>
      </c>
      <c r="Q68">
        <v>5</v>
      </c>
      <c r="R68">
        <v>2</v>
      </c>
      <c r="T68" t="s">
        <v>86</v>
      </c>
      <c r="U68">
        <v>6</v>
      </c>
      <c r="V68">
        <v>170</v>
      </c>
      <c r="W68">
        <v>66</v>
      </c>
      <c r="X68">
        <v>1</v>
      </c>
      <c r="Y68">
        <v>1</v>
      </c>
      <c r="Z68">
        <v>1</v>
      </c>
      <c r="AA68">
        <v>1</v>
      </c>
      <c r="AB68" t="s">
        <v>144</v>
      </c>
      <c r="AC68">
        <v>1</v>
      </c>
      <c r="AD68">
        <v>2</v>
      </c>
      <c r="AI68">
        <v>0</v>
      </c>
      <c r="AJ68">
        <v>0</v>
      </c>
      <c r="AK68">
        <v>0</v>
      </c>
      <c r="AL68">
        <v>0</v>
      </c>
      <c r="AO68">
        <v>0</v>
      </c>
      <c r="AY68">
        <v>1</v>
      </c>
      <c r="BA68">
        <v>1</v>
      </c>
      <c r="BB68" t="s">
        <v>71</v>
      </c>
      <c r="BJ68" t="s">
        <v>183</v>
      </c>
      <c r="BL68" t="s">
        <v>71</v>
      </c>
      <c r="BN68">
        <v>210</v>
      </c>
      <c r="BO68">
        <v>1</v>
      </c>
      <c r="BP68">
        <v>28</v>
      </c>
    </row>
    <row r="69" spans="1:68" x14ac:dyDescent="0.25">
      <c r="A69">
        <v>1</v>
      </c>
      <c r="B69">
        <v>1</v>
      </c>
      <c r="C69">
        <v>1</v>
      </c>
      <c r="E69" s="1">
        <v>660000000000</v>
      </c>
      <c r="F69" t="s">
        <v>78</v>
      </c>
      <c r="G69">
        <v>2</v>
      </c>
      <c r="H69">
        <v>2016</v>
      </c>
      <c r="I69">
        <v>12</v>
      </c>
      <c r="J69">
        <v>6</v>
      </c>
      <c r="K69">
        <v>0</v>
      </c>
      <c r="L69">
        <v>1</v>
      </c>
      <c r="M69">
        <v>1</v>
      </c>
      <c r="N69">
        <v>25</v>
      </c>
      <c r="O69">
        <v>6</v>
      </c>
      <c r="P69">
        <v>99</v>
      </c>
      <c r="Q69">
        <v>99</v>
      </c>
      <c r="R69">
        <v>2</v>
      </c>
      <c r="T69" t="s">
        <v>69</v>
      </c>
      <c r="U69">
        <v>6</v>
      </c>
      <c r="V69">
        <v>170</v>
      </c>
      <c r="W69">
        <v>76</v>
      </c>
      <c r="X69">
        <v>147</v>
      </c>
      <c r="Y69">
        <v>1</v>
      </c>
      <c r="Z69">
        <v>1</v>
      </c>
      <c r="AA69">
        <v>1</v>
      </c>
      <c r="AB69" t="s">
        <v>80</v>
      </c>
      <c r="AC69">
        <v>1</v>
      </c>
      <c r="AD69">
        <v>1</v>
      </c>
      <c r="AI69">
        <v>0</v>
      </c>
      <c r="AJ69">
        <v>0</v>
      </c>
      <c r="AK69">
        <v>0</v>
      </c>
      <c r="AL69">
        <v>0</v>
      </c>
      <c r="AO69">
        <v>0</v>
      </c>
      <c r="AW69">
        <v>1</v>
      </c>
      <c r="BA69">
        <v>1</v>
      </c>
      <c r="BB69" t="s">
        <v>184</v>
      </c>
      <c r="BD69" t="s">
        <v>77</v>
      </c>
      <c r="BF69" t="s">
        <v>101</v>
      </c>
      <c r="BH69" t="s">
        <v>185</v>
      </c>
      <c r="BJ69" t="s">
        <v>186</v>
      </c>
      <c r="BK69" t="s">
        <v>71</v>
      </c>
      <c r="BL69" t="s">
        <v>71</v>
      </c>
      <c r="BN69">
        <v>210</v>
      </c>
      <c r="BO69">
        <v>1</v>
      </c>
      <c r="BP69">
        <v>28</v>
      </c>
    </row>
    <row r="70" spans="1:68" x14ac:dyDescent="0.25">
      <c r="A70">
        <v>1</v>
      </c>
      <c r="B70">
        <v>1</v>
      </c>
      <c r="C70">
        <v>1</v>
      </c>
      <c r="E70" s="1">
        <v>660000000000</v>
      </c>
      <c r="F70" t="s">
        <v>115</v>
      </c>
      <c r="G70">
        <v>2</v>
      </c>
      <c r="H70">
        <v>2016</v>
      </c>
      <c r="I70">
        <v>12</v>
      </c>
      <c r="J70">
        <v>2</v>
      </c>
      <c r="K70">
        <v>26</v>
      </c>
      <c r="L70">
        <v>1</v>
      </c>
      <c r="M70">
        <v>1</v>
      </c>
      <c r="N70">
        <v>23</v>
      </c>
      <c r="O70">
        <v>6</v>
      </c>
      <c r="P70">
        <v>13</v>
      </c>
      <c r="Q70">
        <v>0</v>
      </c>
      <c r="R70">
        <v>2</v>
      </c>
      <c r="T70" t="s">
        <v>187</v>
      </c>
      <c r="U70">
        <v>6</v>
      </c>
      <c r="V70">
        <v>170</v>
      </c>
      <c r="W70">
        <v>66</v>
      </c>
      <c r="X70">
        <v>170</v>
      </c>
      <c r="Y70">
        <v>1</v>
      </c>
      <c r="Z70">
        <v>2</v>
      </c>
      <c r="AA70">
        <v>2</v>
      </c>
      <c r="AB70" t="s">
        <v>110</v>
      </c>
      <c r="AC70">
        <v>1</v>
      </c>
      <c r="AD70">
        <v>1</v>
      </c>
      <c r="AI70">
        <v>0</v>
      </c>
      <c r="AJ70">
        <v>0</v>
      </c>
      <c r="AK70">
        <v>0</v>
      </c>
      <c r="AL70">
        <v>0</v>
      </c>
      <c r="AO70">
        <v>0</v>
      </c>
      <c r="AW70">
        <v>1</v>
      </c>
      <c r="AX70">
        <v>1</v>
      </c>
      <c r="BA70">
        <v>1</v>
      </c>
      <c r="BB70" t="s">
        <v>112</v>
      </c>
      <c r="BD70" t="s">
        <v>188</v>
      </c>
      <c r="BJ70" t="s">
        <v>71</v>
      </c>
      <c r="BL70" t="s">
        <v>71</v>
      </c>
      <c r="BN70">
        <v>210</v>
      </c>
      <c r="BO70">
        <v>1</v>
      </c>
      <c r="BP70">
        <v>28</v>
      </c>
    </row>
    <row r="71" spans="1:68" x14ac:dyDescent="0.25">
      <c r="A71">
        <v>1</v>
      </c>
      <c r="B71">
        <v>1</v>
      </c>
      <c r="C71">
        <v>3</v>
      </c>
      <c r="E71" s="1">
        <v>660000000000</v>
      </c>
      <c r="F71" t="s">
        <v>166</v>
      </c>
      <c r="G71">
        <v>2</v>
      </c>
      <c r="H71">
        <v>2016</v>
      </c>
      <c r="I71">
        <v>7</v>
      </c>
      <c r="J71">
        <v>15</v>
      </c>
      <c r="K71">
        <v>23</v>
      </c>
      <c r="L71">
        <v>1</v>
      </c>
      <c r="M71">
        <v>1</v>
      </c>
      <c r="N71">
        <v>25</v>
      </c>
      <c r="O71">
        <v>6</v>
      </c>
      <c r="P71">
        <v>9</v>
      </c>
      <c r="Q71">
        <v>5</v>
      </c>
      <c r="R71">
        <v>2</v>
      </c>
      <c r="T71" t="s">
        <v>189</v>
      </c>
      <c r="U71">
        <v>6</v>
      </c>
      <c r="V71">
        <v>170</v>
      </c>
      <c r="W71">
        <v>66</v>
      </c>
      <c r="X71">
        <v>1</v>
      </c>
      <c r="Y71">
        <v>3</v>
      </c>
      <c r="Z71">
        <v>1</v>
      </c>
      <c r="AA71">
        <v>1</v>
      </c>
      <c r="AB71" t="s">
        <v>162</v>
      </c>
      <c r="AC71">
        <v>1</v>
      </c>
      <c r="AD71">
        <v>2</v>
      </c>
      <c r="AI71">
        <v>0</v>
      </c>
      <c r="AJ71">
        <v>0</v>
      </c>
      <c r="AK71">
        <v>0</v>
      </c>
      <c r="AL71">
        <v>0</v>
      </c>
      <c r="AO71">
        <v>0</v>
      </c>
      <c r="AY71">
        <v>1</v>
      </c>
      <c r="BA71">
        <v>2</v>
      </c>
      <c r="BB71" t="s">
        <v>71</v>
      </c>
      <c r="BD71" t="s">
        <v>190</v>
      </c>
      <c r="BL71" t="s">
        <v>71</v>
      </c>
      <c r="BN71">
        <v>210</v>
      </c>
      <c r="BO71">
        <v>1</v>
      </c>
      <c r="BP71">
        <v>28</v>
      </c>
    </row>
    <row r="72" spans="1:68" x14ac:dyDescent="0.25">
      <c r="A72">
        <v>1</v>
      </c>
      <c r="B72">
        <v>1</v>
      </c>
      <c r="C72">
        <v>1</v>
      </c>
      <c r="E72" s="1">
        <v>660000000000</v>
      </c>
      <c r="F72" t="s">
        <v>115</v>
      </c>
      <c r="G72">
        <v>2</v>
      </c>
      <c r="H72">
        <v>2016</v>
      </c>
      <c r="I72">
        <v>3</v>
      </c>
      <c r="J72">
        <v>7</v>
      </c>
      <c r="K72">
        <v>0</v>
      </c>
      <c r="L72">
        <v>1</v>
      </c>
      <c r="M72">
        <v>9</v>
      </c>
      <c r="N72">
        <v>23</v>
      </c>
      <c r="O72">
        <v>6</v>
      </c>
      <c r="P72">
        <v>99</v>
      </c>
      <c r="Q72">
        <v>99</v>
      </c>
      <c r="R72">
        <v>2</v>
      </c>
      <c r="T72" t="s">
        <v>100</v>
      </c>
      <c r="U72">
        <v>6</v>
      </c>
      <c r="V72">
        <v>170</v>
      </c>
      <c r="W72">
        <v>66</v>
      </c>
      <c r="X72">
        <v>170</v>
      </c>
      <c r="Y72">
        <v>1</v>
      </c>
      <c r="Z72">
        <v>2</v>
      </c>
      <c r="AA72">
        <v>2</v>
      </c>
      <c r="AB72" t="s">
        <v>110</v>
      </c>
      <c r="AC72">
        <v>1</v>
      </c>
      <c r="AD72">
        <v>1</v>
      </c>
      <c r="AI72">
        <v>0</v>
      </c>
      <c r="AJ72">
        <v>0</v>
      </c>
      <c r="AK72">
        <v>0</v>
      </c>
      <c r="AL72">
        <v>0</v>
      </c>
      <c r="AO72">
        <v>0</v>
      </c>
      <c r="AW72">
        <v>1</v>
      </c>
      <c r="AX72">
        <v>1</v>
      </c>
      <c r="BA72">
        <v>1</v>
      </c>
      <c r="BB72" t="s">
        <v>101</v>
      </c>
      <c r="BD72" t="s">
        <v>191</v>
      </c>
      <c r="BF72" t="s">
        <v>71</v>
      </c>
      <c r="BL72" t="s">
        <v>71</v>
      </c>
      <c r="BN72">
        <v>210</v>
      </c>
      <c r="BO72">
        <v>1</v>
      </c>
      <c r="BP72">
        <v>28</v>
      </c>
    </row>
    <row r="73" spans="1:68" x14ac:dyDescent="0.25">
      <c r="A73">
        <v>1</v>
      </c>
      <c r="B73">
        <v>1</v>
      </c>
      <c r="C73">
        <v>1</v>
      </c>
      <c r="E73" s="1">
        <v>660000000000</v>
      </c>
      <c r="F73" t="s">
        <v>78</v>
      </c>
      <c r="G73">
        <v>2</v>
      </c>
      <c r="H73">
        <v>2016</v>
      </c>
      <c r="I73">
        <v>4</v>
      </c>
      <c r="J73">
        <v>19</v>
      </c>
      <c r="K73">
        <v>0</v>
      </c>
      <c r="L73">
        <v>1</v>
      </c>
      <c r="M73">
        <v>1</v>
      </c>
      <c r="N73">
        <v>23</v>
      </c>
      <c r="O73">
        <v>6</v>
      </c>
      <c r="P73">
        <v>2</v>
      </c>
      <c r="Q73">
        <v>5</v>
      </c>
      <c r="R73">
        <v>2</v>
      </c>
      <c r="T73" t="s">
        <v>192</v>
      </c>
      <c r="U73">
        <v>6</v>
      </c>
      <c r="V73">
        <v>170</v>
      </c>
      <c r="W73">
        <v>66</v>
      </c>
      <c r="X73">
        <v>170</v>
      </c>
      <c r="Y73">
        <v>1</v>
      </c>
      <c r="Z73">
        <v>1</v>
      </c>
      <c r="AA73">
        <v>1</v>
      </c>
      <c r="AB73" t="s">
        <v>80</v>
      </c>
      <c r="AC73">
        <v>1</v>
      </c>
      <c r="AD73">
        <v>2</v>
      </c>
      <c r="AI73">
        <v>0</v>
      </c>
      <c r="AJ73">
        <v>0</v>
      </c>
      <c r="AK73">
        <v>0</v>
      </c>
      <c r="AL73">
        <v>0</v>
      </c>
      <c r="AO73">
        <v>0</v>
      </c>
      <c r="AW73">
        <v>1</v>
      </c>
      <c r="BA73">
        <v>1</v>
      </c>
      <c r="BB73" t="s">
        <v>72</v>
      </c>
      <c r="BD73" t="s">
        <v>71</v>
      </c>
      <c r="BL73" t="s">
        <v>71</v>
      </c>
      <c r="BN73">
        <v>210</v>
      </c>
      <c r="BO73">
        <v>1</v>
      </c>
      <c r="BP73">
        <v>28</v>
      </c>
    </row>
    <row r="74" spans="1:68" x14ac:dyDescent="0.25">
      <c r="A74">
        <v>1</v>
      </c>
      <c r="B74">
        <v>1</v>
      </c>
      <c r="C74">
        <v>1</v>
      </c>
      <c r="E74" s="1">
        <v>660000000000</v>
      </c>
      <c r="F74" t="s">
        <v>115</v>
      </c>
      <c r="G74">
        <v>2</v>
      </c>
      <c r="H74">
        <v>2016</v>
      </c>
      <c r="I74">
        <v>12</v>
      </c>
      <c r="J74">
        <v>1</v>
      </c>
      <c r="K74">
        <v>40</v>
      </c>
      <c r="L74">
        <v>1</v>
      </c>
      <c r="M74">
        <v>6</v>
      </c>
      <c r="N74">
        <v>24</v>
      </c>
      <c r="O74">
        <v>6</v>
      </c>
      <c r="P74">
        <v>99</v>
      </c>
      <c r="Q74">
        <v>99</v>
      </c>
      <c r="R74">
        <v>2</v>
      </c>
      <c r="T74" t="s">
        <v>69</v>
      </c>
      <c r="U74">
        <v>6</v>
      </c>
      <c r="V74">
        <v>170</v>
      </c>
      <c r="W74">
        <v>66</v>
      </c>
      <c r="X74">
        <v>1</v>
      </c>
      <c r="Y74">
        <v>1</v>
      </c>
      <c r="Z74">
        <v>1</v>
      </c>
      <c r="AA74">
        <v>1</v>
      </c>
      <c r="AB74" t="s">
        <v>80</v>
      </c>
      <c r="AC74">
        <v>1</v>
      </c>
      <c r="AD74">
        <v>2</v>
      </c>
      <c r="AI74">
        <v>0</v>
      </c>
      <c r="AJ74">
        <v>0</v>
      </c>
      <c r="AK74">
        <v>0</v>
      </c>
      <c r="AL74">
        <v>0</v>
      </c>
      <c r="AO74">
        <v>0</v>
      </c>
      <c r="AW74">
        <v>1</v>
      </c>
      <c r="AX74">
        <v>1</v>
      </c>
      <c r="BA74">
        <v>1</v>
      </c>
      <c r="BB74" t="s">
        <v>193</v>
      </c>
      <c r="BD74" t="s">
        <v>194</v>
      </c>
      <c r="BF74" t="s">
        <v>71</v>
      </c>
      <c r="BJ74" t="s">
        <v>195</v>
      </c>
      <c r="BK74" t="s">
        <v>181</v>
      </c>
      <c r="BL74" t="s">
        <v>71</v>
      </c>
      <c r="BN74">
        <v>210</v>
      </c>
      <c r="BO74">
        <v>1</v>
      </c>
      <c r="BP7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H6" sqref="H6"/>
    </sheetView>
  </sheetViews>
  <sheetFormatPr baseColWidth="10" defaultRowHeight="15" x14ac:dyDescent="0.25"/>
  <cols>
    <col min="1" max="1" width="46" bestFit="1" customWidth="1"/>
  </cols>
  <sheetData>
    <row r="1" spans="1:7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</row>
    <row r="2" spans="1:7" x14ac:dyDescent="0.25">
      <c r="A2" t="str">
        <f>IF(OR(
  AND('defuncion risaralda 2016'!C2=1,'defuncion risaralda 2016'!B2=1),
  AND('defuncion risaralda 2016'!C2=1,'defuncion risaralda 2016'!B2=3),
  AND('defuncion risaralda 2016'!C2=2,'defuncion risaralda 2016'!B2=1)
 ),
 'defuncion risaralda 2016'!F2&amp;"/"&amp;'defuncion risaralda 2016'!A2,
  IF(AND('defuncion risaralda 2016'!C2=3,'defuncion risaralda 2016'!B2=1),
  "Casa Cabecera Municipal"&amp;"/"&amp;'defuncion risaralda 2016'!A2,
   IF(AND('defuncion risaralda 2016'!C2=3,'defuncion risaralda 2016'!B2=2),
   "Casa Centro Poblado"&amp;"/"&amp;'defuncion risaralda 2016'!A2,
    IF(AND('defuncion risaralda 2016'!C2=3,'defuncion risaralda 2016'!B2=3),
    "Casa Rural"&amp;"/"&amp;'defuncion risaralda 2016'!A2,
     IF('defuncion risaralda 2016'!C2=6,
     'defuncion risaralda 2016'!D2&amp;"/"&amp;'defuncion risaralda 2016'!A2,
      IF('defuncion risaralda 2016'!C2=5,
      "Ambulancia"&amp;"/"&amp;'defuncion risaralda 2016'!A2,
       "otro"
      )
     )
    )
   )
  )
)</f>
        <v>LIGA CONTRA EL CANCER SECCIONAL RISARALDA/1</v>
      </c>
      <c r="B2">
        <f>'defuncion risaralda 2016'!H2</f>
        <v>2016</v>
      </c>
      <c r="C2">
        <f>'defuncion risaralda 2016'!N2</f>
        <v>26</v>
      </c>
      <c r="D2">
        <f>'defuncion risaralda 2016'!P2</f>
        <v>2</v>
      </c>
      <c r="E2">
        <f>'defuncion risaralda 2016'!U2</f>
        <v>6</v>
      </c>
      <c r="F2">
        <f>'defuncion risaralda 2016'!Z2</f>
        <v>1</v>
      </c>
      <c r="G2">
        <f>IF('defuncion risaralda 2016'!BD2=" ",
 0,1)</f>
        <v>1</v>
      </c>
    </row>
    <row r="3" spans="1:7" x14ac:dyDescent="0.25">
      <c r="A3" t="str">
        <f>IF(OR(
  AND('defuncion risaralda 2016'!C3=1,'defuncion risaralda 2016'!B3=1),
  AND('defuncion risaralda 2016'!C3=1,'defuncion risaralda 2016'!B3=3),
  AND('defuncion risaralda 2016'!C3=2,'defuncion risaralda 2016'!B3=1)
 ),
 'defuncion risaralda 2016'!F3&amp;"/"&amp;'defuncion risaralda 2016'!A3,
  IF(AND('defuncion risaralda 2016'!C3=3,'defuncion risaralda 2016'!B3=1),
  "Casa Cabecera Municipal"&amp;"/"&amp;'defuncion risaralda 2016'!A3,
   IF(AND('defuncion risaralda 2016'!C3=3,'defuncion risaralda 2016'!B3=2),
   "Casa Centro Poblado"&amp;"/"&amp;'defuncion risaralda 2016'!A3,
    IF(AND('defuncion risaralda 2016'!C3=3,'defuncion risaralda 2016'!B3=3),
    "Casa Rural"&amp;"/"&amp;'defuncion risaralda 2016'!A3,
     IF('defuncion risaralda 2016'!C3=6,
     'defuncion risaralda 2016'!D3&amp;"/"&amp;'defuncion risaralda 2016'!A3,
      IF('defuncion risaralda 2016'!C3=5,
      "Ambulancia"&amp;"/"&amp;'defuncion risaralda 2016'!A3,
       "otro"
      )
     )
    )
   )
  )
)</f>
        <v>CLINICA LOS ROSALES S.A/1</v>
      </c>
      <c r="B3">
        <f>'defuncion risaralda 2016'!H3</f>
        <v>2016</v>
      </c>
      <c r="C3">
        <f>'defuncion risaralda 2016'!N3</f>
        <v>23</v>
      </c>
      <c r="D3">
        <f>'defuncion risaralda 2016'!P3</f>
        <v>3</v>
      </c>
      <c r="E3">
        <f>'defuncion risaralda 2016'!U3</f>
        <v>6</v>
      </c>
      <c r="F3">
        <f>'defuncion risaralda 2016'!Z3</f>
        <v>1</v>
      </c>
      <c r="G3">
        <f>IF('defuncion risaralda 2016'!BD3=" ",
 0,1)</f>
        <v>1</v>
      </c>
    </row>
    <row r="4" spans="1:7" x14ac:dyDescent="0.25">
      <c r="A4" t="str">
        <f>IF(OR(
  AND('defuncion risaralda 2016'!C4=1,'defuncion risaralda 2016'!B4=1),
  AND('defuncion risaralda 2016'!C4=1,'defuncion risaralda 2016'!B4=3),
  AND('defuncion risaralda 2016'!C4=2,'defuncion risaralda 2016'!B4=1)
 ),
 'defuncion risaralda 2016'!F4&amp;"/"&amp;'defuncion risaralda 2016'!A4,
  IF(AND('defuncion risaralda 2016'!C4=3,'defuncion risaralda 2016'!B4=1),
  "Casa Cabecera Municipal"&amp;"/"&amp;'defuncion risaralda 2016'!A4,
   IF(AND('defuncion risaralda 2016'!C4=3,'defuncion risaralda 2016'!B4=2),
   "Casa Centro Poblado"&amp;"/"&amp;'defuncion risaralda 2016'!A4,
    IF(AND('defuncion risaralda 2016'!C4=3,'defuncion risaralda 2016'!B4=3),
    "Casa Rural"&amp;"/"&amp;'defuncion risaralda 2016'!A4,
     IF('defuncion risaralda 2016'!C4=6,
     'defuncion risaralda 2016'!D4&amp;"/"&amp;'defuncion risaralda 2016'!A4,
      IF('defuncion risaralda 2016'!C4=5,
      "Ambulancia"&amp;"/"&amp;'defuncion risaralda 2016'!A4,
       "otro"
      )
     )
    )
   )
  )
)</f>
        <v>COORP. IPS CRUZ BLANCA CLINICA PEREIRA/1</v>
      </c>
      <c r="B4">
        <f>'defuncion risaralda 2016'!H4</f>
        <v>2016</v>
      </c>
      <c r="C4">
        <f>'defuncion risaralda 2016'!N4</f>
        <v>24</v>
      </c>
      <c r="D4">
        <f>'defuncion risaralda 2016'!P4</f>
        <v>2</v>
      </c>
      <c r="E4">
        <f>'defuncion risaralda 2016'!U4</f>
        <v>6</v>
      </c>
      <c r="F4">
        <f>'defuncion risaralda 2016'!Z4</f>
        <v>1</v>
      </c>
      <c r="G4">
        <f>IF('defuncion risaralda 2016'!BD4=" ",
 0,1)</f>
        <v>1</v>
      </c>
    </row>
    <row r="5" spans="1:7" x14ac:dyDescent="0.25">
      <c r="A5" t="str">
        <f>IF(OR(
  AND('defuncion risaralda 2016'!C5=1,'defuncion risaralda 2016'!B5=1),
  AND('defuncion risaralda 2016'!C5=1,'defuncion risaralda 2016'!B5=3),
  AND('defuncion risaralda 2016'!C5=2,'defuncion risaralda 2016'!B5=1)
 ),
 'defuncion risaralda 2016'!F5&amp;"/"&amp;'defuncion risaralda 2016'!A5,
  IF(AND('defuncion risaralda 2016'!C5=3,'defuncion risaralda 2016'!B5=1),
  "Casa Cabecera Municipal"&amp;"/"&amp;'defuncion risaralda 2016'!A5,
   IF(AND('defuncion risaralda 2016'!C5=3,'defuncion risaralda 2016'!B5=2),
   "Casa Centro Poblado"&amp;"/"&amp;'defuncion risaralda 2016'!A5,
    IF(AND('defuncion risaralda 2016'!C5=3,'defuncion risaralda 2016'!B5=3),
    "Casa Rural"&amp;"/"&amp;'defuncion risaralda 2016'!A5,
     IF('defuncion risaralda 2016'!C5=6,
     'defuncion risaralda 2016'!D5&amp;"/"&amp;'defuncion risaralda 2016'!A5,
      IF('defuncion risaralda 2016'!C5=5,
      "Ambulancia"&amp;"/"&amp;'defuncion risaralda 2016'!A5,
       "otro"
      )
     )
    )
   )
  )
)</f>
        <v>CLINICA COMFAMILIAR/1</v>
      </c>
      <c r="B5">
        <f>'defuncion risaralda 2016'!H5</f>
        <v>2016</v>
      </c>
      <c r="C5">
        <f>'defuncion risaralda 2016'!N5</f>
        <v>25</v>
      </c>
      <c r="D5">
        <f>'defuncion risaralda 2016'!P5</f>
        <v>2</v>
      </c>
      <c r="E5">
        <f>'defuncion risaralda 2016'!U5</f>
        <v>6</v>
      </c>
      <c r="F5">
        <f>'defuncion risaralda 2016'!Z5</f>
        <v>1</v>
      </c>
      <c r="G5">
        <f>IF('defuncion risaralda 2016'!BD5=" ",
 0,1)</f>
        <v>1</v>
      </c>
    </row>
    <row r="6" spans="1:7" x14ac:dyDescent="0.25">
      <c r="A6" t="str">
        <f>IF(OR(
  AND('defuncion risaralda 2016'!C6=1,'defuncion risaralda 2016'!B6=1),
  AND('defuncion risaralda 2016'!C6=1,'defuncion risaralda 2016'!B6=3),
  AND('defuncion risaralda 2016'!C6=2,'defuncion risaralda 2016'!B6=1)
 ),
 'defuncion risaralda 2016'!F6&amp;"/"&amp;'defuncion risaralda 2016'!A6,
  IF(AND('defuncion risaralda 2016'!C6=3,'defuncion risaralda 2016'!B6=1),
  "Casa Cabecera Municipal"&amp;"/"&amp;'defuncion risaralda 2016'!A6,
   IF(AND('defuncion risaralda 2016'!C6=3,'defuncion risaralda 2016'!B6=2),
   "Casa Centro Poblado"&amp;"/"&amp;'defuncion risaralda 2016'!A6,
    IF(AND('defuncion risaralda 2016'!C6=3,'defuncion risaralda 2016'!B6=3),
    "Casa Rural"&amp;"/"&amp;'defuncion risaralda 2016'!A6,
     IF('defuncion risaralda 2016'!C6=6,
     'defuncion risaralda 2016'!D6&amp;"/"&amp;'defuncion risaralda 2016'!A6,
      IF('defuncion risaralda 2016'!C6=5,
      "Ambulancia"&amp;"/"&amp;'defuncion risaralda 2016'!A6,
       "otro"
      )
     )
    )
   )
  )
)</f>
        <v>CLINICA LOS ROSALES S.A/1</v>
      </c>
      <c r="B6">
        <f>'defuncion risaralda 2016'!H6</f>
        <v>2016</v>
      </c>
      <c r="C6">
        <f>'defuncion risaralda 2016'!N6</f>
        <v>23</v>
      </c>
      <c r="D6">
        <f>'defuncion risaralda 2016'!P6</f>
        <v>3</v>
      </c>
      <c r="E6">
        <f>'defuncion risaralda 2016'!U6</f>
        <v>6</v>
      </c>
      <c r="F6">
        <f>'defuncion risaralda 2016'!Z6</f>
        <v>1</v>
      </c>
      <c r="G6">
        <f>IF('defuncion risaralda 2016'!BD6=" ",
 0,1)</f>
        <v>1</v>
      </c>
    </row>
    <row r="7" spans="1:7" x14ac:dyDescent="0.25">
      <c r="A7" t="str">
        <f>IF(OR(
  AND('defuncion risaralda 2016'!C7=1,'defuncion risaralda 2016'!B7=1),
  AND('defuncion risaralda 2016'!C7=1,'defuncion risaralda 2016'!B7=3),
  AND('defuncion risaralda 2016'!C7=2,'defuncion risaralda 2016'!B7=1)
 ),
 'defuncion risaralda 2016'!F7&amp;"/"&amp;'defuncion risaralda 2016'!A7,
  IF(AND('defuncion risaralda 2016'!C7=3,'defuncion risaralda 2016'!B7=1),
  "Casa Cabecera Municipal"&amp;"/"&amp;'defuncion risaralda 2016'!A7,
   IF(AND('defuncion risaralda 2016'!C7=3,'defuncion risaralda 2016'!B7=2),
   "Casa Centro Poblado"&amp;"/"&amp;'defuncion risaralda 2016'!A7,
    IF(AND('defuncion risaralda 2016'!C7=3,'defuncion risaralda 2016'!B7=3),
    "Casa Rural"&amp;"/"&amp;'defuncion risaralda 2016'!A7,
     IF('defuncion risaralda 2016'!C7=6,
     'defuncion risaralda 2016'!D7&amp;"/"&amp;'defuncion risaralda 2016'!A7,
      IF('defuncion risaralda 2016'!C7=5,
      "Ambulancia"&amp;"/"&amp;'defuncion risaralda 2016'!A7,
       "otro"
      )
     )
    )
   )
  )
)</f>
        <v>EMPRESA SOCIAL DEL ESTADO HOSPITAL SAN VICENTE DE PAUL DE MISTRATO RISARALDA/456</v>
      </c>
      <c r="B7">
        <f>'defuncion risaralda 2016'!H7</f>
        <v>2016</v>
      </c>
      <c r="C7">
        <f>'defuncion risaralda 2016'!N7</f>
        <v>23</v>
      </c>
      <c r="D7">
        <f>'defuncion risaralda 2016'!P7</f>
        <v>3</v>
      </c>
      <c r="E7">
        <f>'defuncion risaralda 2016'!U7</f>
        <v>6</v>
      </c>
      <c r="F7">
        <f>'defuncion risaralda 2016'!Z7</f>
        <v>2</v>
      </c>
      <c r="G7">
        <f>IF('defuncion risaralda 2016'!BD7=" ",
 0,1)</f>
        <v>1</v>
      </c>
    </row>
    <row r="8" spans="1:7" x14ac:dyDescent="0.25">
      <c r="A8" t="str">
        <f>IF(OR(
  AND('defuncion risaralda 2016'!C8=1,'defuncion risaralda 2016'!B8=1),
  AND('defuncion risaralda 2016'!C8=1,'defuncion risaralda 2016'!B8=3),
  AND('defuncion risaralda 2016'!C8=2,'defuncion risaralda 2016'!B8=1)
 ),
 'defuncion risaralda 2016'!F8&amp;"/"&amp;'defuncion risaralda 2016'!A8,
  IF(AND('defuncion risaralda 2016'!C8=3,'defuncion risaralda 2016'!B8=1),
  "Casa Cabecera Municipal"&amp;"/"&amp;'defuncion risaralda 2016'!A8,
   IF(AND('defuncion risaralda 2016'!C8=3,'defuncion risaralda 2016'!B8=2),
   "Casa Centro Poblado"&amp;"/"&amp;'defuncion risaralda 2016'!A8,
    IF(AND('defuncion risaralda 2016'!C8=3,'defuncion risaralda 2016'!B8=3),
    "Casa Rural"&amp;"/"&amp;'defuncion risaralda 2016'!A8,
     IF('defuncion risaralda 2016'!C8=6,
     'defuncion risaralda 2016'!D8&amp;"/"&amp;'defuncion risaralda 2016'!A8,
      IF('defuncion risaralda 2016'!C8=5,
      "Ambulancia"&amp;"/"&amp;'defuncion risaralda 2016'!A8,
       "otro"
      )
     )
    )
   )
  )
)</f>
        <v>HOGAR ADULTO MAYOR/1</v>
      </c>
      <c r="B8">
        <f>'defuncion risaralda 2016'!H8</f>
        <v>2016</v>
      </c>
      <c r="C8">
        <f>'defuncion risaralda 2016'!N8</f>
        <v>24</v>
      </c>
      <c r="D8">
        <f>'defuncion risaralda 2016'!P8</f>
        <v>99</v>
      </c>
      <c r="E8">
        <f>'defuncion risaralda 2016'!U8</f>
        <v>6</v>
      </c>
      <c r="F8">
        <f>'defuncion risaralda 2016'!Z8</f>
        <v>2</v>
      </c>
      <c r="G8">
        <f>IF('defuncion risaralda 2016'!BD8=" ",
 0,1)</f>
        <v>1</v>
      </c>
    </row>
    <row r="9" spans="1:7" x14ac:dyDescent="0.25">
      <c r="A9" t="str">
        <f>IF(OR(
  AND('defuncion risaralda 2016'!C9=1,'defuncion risaralda 2016'!B9=1),
  AND('defuncion risaralda 2016'!C9=1,'defuncion risaralda 2016'!B9=3),
  AND('defuncion risaralda 2016'!C9=2,'defuncion risaralda 2016'!B9=1)
 ),
 'defuncion risaralda 2016'!F9&amp;"/"&amp;'defuncion risaralda 2016'!A9,
  IF(AND('defuncion risaralda 2016'!C9=3,'defuncion risaralda 2016'!B9=1),
  "Casa Cabecera Municipal"&amp;"/"&amp;'defuncion risaralda 2016'!A9,
   IF(AND('defuncion risaralda 2016'!C9=3,'defuncion risaralda 2016'!B9=2),
   "Casa Centro Poblado"&amp;"/"&amp;'defuncion risaralda 2016'!A9,
    IF(AND('defuncion risaralda 2016'!C9=3,'defuncion risaralda 2016'!B9=3),
    "Casa Rural"&amp;"/"&amp;'defuncion risaralda 2016'!A9,
     IF('defuncion risaralda 2016'!C9=6,
     'defuncion risaralda 2016'!D9&amp;"/"&amp;'defuncion risaralda 2016'!A9,
      IF('defuncion risaralda 2016'!C9=5,
      "Ambulancia"&amp;"/"&amp;'defuncion risaralda 2016'!A9,
       "otro"
      )
     )
    )
   )
  )
)</f>
        <v>Casa Cabecera Municipal/1</v>
      </c>
      <c r="B9">
        <f>'defuncion risaralda 2016'!H9</f>
        <v>2016</v>
      </c>
      <c r="C9">
        <f>'defuncion risaralda 2016'!N9</f>
        <v>24</v>
      </c>
      <c r="D9">
        <f>'defuncion risaralda 2016'!P9</f>
        <v>13</v>
      </c>
      <c r="E9">
        <f>'defuncion risaralda 2016'!U9</f>
        <v>6</v>
      </c>
      <c r="F9">
        <f>'defuncion risaralda 2016'!Z9</f>
        <v>1</v>
      </c>
      <c r="G9">
        <f>IF('defuncion risaralda 2016'!BD9=" ",
 0,1)</f>
        <v>1</v>
      </c>
    </row>
    <row r="10" spans="1:7" x14ac:dyDescent="0.25">
      <c r="A10" t="str">
        <f>IF(OR(
  AND('defuncion risaralda 2016'!C10=1,'defuncion risaralda 2016'!B10=1),
  AND('defuncion risaralda 2016'!C10=1,'defuncion risaralda 2016'!B10=3),
  AND('defuncion risaralda 2016'!C10=2,'defuncion risaralda 2016'!B10=1)
 ),
 'defuncion risaralda 2016'!F10&amp;"/"&amp;'defuncion risaralda 2016'!A10,
  IF(AND('defuncion risaralda 2016'!C10=3,'defuncion risaralda 2016'!B10=1),
  "Casa Cabecera Municipal"&amp;"/"&amp;'defuncion risaralda 2016'!A10,
   IF(AND('defuncion risaralda 2016'!C10=3,'defuncion risaralda 2016'!B10=2),
   "Casa Centro Poblado"&amp;"/"&amp;'defuncion risaralda 2016'!A10,
    IF(AND('defuncion risaralda 2016'!C10=3,'defuncion risaralda 2016'!B10=3),
    "Casa Rural"&amp;"/"&amp;'defuncion risaralda 2016'!A10,
     IF('defuncion risaralda 2016'!C10=6,
     'defuncion risaralda 2016'!D10&amp;"/"&amp;'defuncion risaralda 2016'!A10,
      IF('defuncion risaralda 2016'!C10=5,
      "Ambulancia"&amp;"/"&amp;'defuncion risaralda 2016'!A10,
       "otro"
      )
     )
    )
   )
  )
)</f>
        <v>COORP. IPS CRUZ BLANCA CLINICA PEREIRA/1</v>
      </c>
      <c r="B10">
        <f>'defuncion risaralda 2016'!H10</f>
        <v>2016</v>
      </c>
      <c r="C10">
        <f>'defuncion risaralda 2016'!N10</f>
        <v>21</v>
      </c>
      <c r="D10">
        <f>'defuncion risaralda 2016'!P10</f>
        <v>99</v>
      </c>
      <c r="E10">
        <f>'defuncion risaralda 2016'!U10</f>
        <v>6</v>
      </c>
      <c r="F10">
        <f>'defuncion risaralda 2016'!Z10</f>
        <v>1</v>
      </c>
      <c r="G10">
        <f>IF('defuncion risaralda 2016'!BD10=" ",
 0,1)</f>
        <v>1</v>
      </c>
    </row>
    <row r="11" spans="1:7" x14ac:dyDescent="0.25">
      <c r="A11" t="str">
        <f>IF(OR(
  AND('defuncion risaralda 2016'!C11=1,'defuncion risaralda 2016'!B11=1),
  AND('defuncion risaralda 2016'!C11=1,'defuncion risaralda 2016'!B11=3),
  AND('defuncion risaralda 2016'!C11=2,'defuncion risaralda 2016'!B11=1)
 ),
 'defuncion risaralda 2016'!F11&amp;"/"&amp;'defuncion risaralda 2016'!A11,
  IF(AND('defuncion risaralda 2016'!C11=3,'defuncion risaralda 2016'!B11=1),
  "Casa Cabecera Municipal"&amp;"/"&amp;'defuncion risaralda 2016'!A11,
   IF(AND('defuncion risaralda 2016'!C11=3,'defuncion risaralda 2016'!B11=2),
   "Casa Centro Poblado"&amp;"/"&amp;'defuncion risaralda 2016'!A11,
    IF(AND('defuncion risaralda 2016'!C11=3,'defuncion risaralda 2016'!B11=3),
    "Casa Rural"&amp;"/"&amp;'defuncion risaralda 2016'!A11,
     IF('defuncion risaralda 2016'!C11=6,
     'defuncion risaralda 2016'!D11&amp;"/"&amp;'defuncion risaralda 2016'!A11,
      IF('defuncion risaralda 2016'!C11=5,
      "Ambulancia"&amp;"/"&amp;'defuncion risaralda 2016'!A11,
       "otro"
      )
     )
    )
   )
  )
)</f>
        <v>Casa Cabecera Municipal/1</v>
      </c>
      <c r="B11">
        <f>'defuncion risaralda 2016'!H11</f>
        <v>2016</v>
      </c>
      <c r="C11">
        <f>'defuncion risaralda 2016'!N11</f>
        <v>23</v>
      </c>
      <c r="D11">
        <f>'defuncion risaralda 2016'!P11</f>
        <v>2</v>
      </c>
      <c r="E11">
        <f>'defuncion risaralda 2016'!U11</f>
        <v>6</v>
      </c>
      <c r="F11">
        <f>'defuncion risaralda 2016'!Z11</f>
        <v>1</v>
      </c>
      <c r="G11">
        <f>IF('defuncion risaralda 2016'!BD11=" ",
 0,1)</f>
        <v>1</v>
      </c>
    </row>
    <row r="12" spans="1:7" x14ac:dyDescent="0.25">
      <c r="A12" t="str">
        <f>IF(OR(
  AND('defuncion risaralda 2016'!C12=1,'defuncion risaralda 2016'!B12=1),
  AND('defuncion risaralda 2016'!C12=1,'defuncion risaralda 2016'!B12=3),
  AND('defuncion risaralda 2016'!C12=2,'defuncion risaralda 2016'!B12=1)
 ),
 'defuncion risaralda 2016'!F12&amp;"/"&amp;'defuncion risaralda 2016'!A12,
  IF(AND('defuncion risaralda 2016'!C12=3,'defuncion risaralda 2016'!B12=1),
  "Casa Cabecera Municipal"&amp;"/"&amp;'defuncion risaralda 2016'!A12,
   IF(AND('defuncion risaralda 2016'!C12=3,'defuncion risaralda 2016'!B12=2),
   "Casa Centro Poblado"&amp;"/"&amp;'defuncion risaralda 2016'!A12,
    IF(AND('defuncion risaralda 2016'!C12=3,'defuncion risaralda 2016'!B12=3),
    "Casa Rural"&amp;"/"&amp;'defuncion risaralda 2016'!A12,
     IF('defuncion risaralda 2016'!C12=6,
     'defuncion risaralda 2016'!D12&amp;"/"&amp;'defuncion risaralda 2016'!A12,
      IF('defuncion risaralda 2016'!C12=5,
      "Ambulancia"&amp;"/"&amp;'defuncion risaralda 2016'!A12,
       "otro"
      )
     )
    )
   )
  )
)</f>
        <v>EMPRESA SOCIAL DEL ESTADO HOSPITAL SAN PEDRO Y SAN PABLO LA VIRGINIA/400</v>
      </c>
      <c r="B12">
        <f>'defuncion risaralda 2016'!H12</f>
        <v>2016</v>
      </c>
      <c r="C12">
        <f>'defuncion risaralda 2016'!N12</f>
        <v>22</v>
      </c>
      <c r="D12">
        <f>'defuncion risaralda 2016'!P12</f>
        <v>13</v>
      </c>
      <c r="E12">
        <f>'defuncion risaralda 2016'!U12</f>
        <v>6</v>
      </c>
      <c r="F12">
        <f>'defuncion risaralda 2016'!Z12</f>
        <v>1</v>
      </c>
      <c r="G12">
        <f>IF('defuncion risaralda 2016'!BD12=" ",
 0,1)</f>
        <v>1</v>
      </c>
    </row>
    <row r="13" spans="1:7" x14ac:dyDescent="0.25">
      <c r="A13" t="str">
        <f>IF(OR(
  AND('defuncion risaralda 2016'!C13=1,'defuncion risaralda 2016'!B13=1),
  AND('defuncion risaralda 2016'!C13=1,'defuncion risaralda 2016'!B13=3),
  AND('defuncion risaralda 2016'!C13=2,'defuncion risaralda 2016'!B13=1)
 ),
 'defuncion risaralda 2016'!F13&amp;"/"&amp;'defuncion risaralda 2016'!A13,
  IF(AND('defuncion risaralda 2016'!C13=3,'defuncion risaralda 2016'!B13=1),
  "Casa Cabecera Municipal"&amp;"/"&amp;'defuncion risaralda 2016'!A13,
   IF(AND('defuncion risaralda 2016'!C13=3,'defuncion risaralda 2016'!B13=2),
   "Casa Centro Poblado"&amp;"/"&amp;'defuncion risaralda 2016'!A13,
    IF(AND('defuncion risaralda 2016'!C13=3,'defuncion risaralda 2016'!B13=3),
    "Casa Rural"&amp;"/"&amp;'defuncion risaralda 2016'!A13,
     IF('defuncion risaralda 2016'!C13=6,
     'defuncion risaralda 2016'!D13&amp;"/"&amp;'defuncion risaralda 2016'!A13,
      IF('defuncion risaralda 2016'!C13=5,
      "Ambulancia"&amp;"/"&amp;'defuncion risaralda 2016'!A13,
       "otro"
      )
     )
    )
   )
  )
)</f>
        <v>Casa Cabecera Municipal/1</v>
      </c>
      <c r="B13">
        <f>'defuncion risaralda 2016'!H13</f>
        <v>2016</v>
      </c>
      <c r="C13">
        <f>'defuncion risaralda 2016'!N13</f>
        <v>24</v>
      </c>
      <c r="D13">
        <f>'defuncion risaralda 2016'!P13</f>
        <v>13</v>
      </c>
      <c r="E13">
        <f>'defuncion risaralda 2016'!U13</f>
        <v>6</v>
      </c>
      <c r="F13">
        <f>'defuncion risaralda 2016'!Z13</f>
        <v>2</v>
      </c>
      <c r="G13">
        <f>IF('defuncion risaralda 2016'!BD13=" ",
 0,1)</f>
        <v>1</v>
      </c>
    </row>
    <row r="14" spans="1:7" x14ac:dyDescent="0.25">
      <c r="A14" t="str">
        <f>IF(OR(
  AND('defuncion risaralda 2016'!C14=1,'defuncion risaralda 2016'!B14=1),
  AND('defuncion risaralda 2016'!C14=1,'defuncion risaralda 2016'!B14=3),
  AND('defuncion risaralda 2016'!C14=2,'defuncion risaralda 2016'!B14=1)
 ),
 'defuncion risaralda 2016'!F14&amp;"/"&amp;'defuncion risaralda 2016'!A14,
  IF(AND('defuncion risaralda 2016'!C14=3,'defuncion risaralda 2016'!B14=1),
  "Casa Cabecera Municipal"&amp;"/"&amp;'defuncion risaralda 2016'!A14,
   IF(AND('defuncion risaralda 2016'!C14=3,'defuncion risaralda 2016'!B14=2),
   "Casa Centro Poblado"&amp;"/"&amp;'defuncion risaralda 2016'!A14,
    IF(AND('defuncion risaralda 2016'!C14=3,'defuncion risaralda 2016'!B14=3),
    "Casa Rural"&amp;"/"&amp;'defuncion risaralda 2016'!A14,
     IF('defuncion risaralda 2016'!C14=6,
     'defuncion risaralda 2016'!D14&amp;"/"&amp;'defuncion risaralda 2016'!A14,
      IF('defuncion risaralda 2016'!C14=5,
      "Ambulancia"&amp;"/"&amp;'defuncion risaralda 2016'!A14,
       "otro"
      )
     )
    )
   )
  )
)</f>
        <v>EMPRESA SOCIAL DEL ESTADO HOSPITAL UNIVERSITARIO SAN JORGE/1</v>
      </c>
      <c r="B14">
        <f>'defuncion risaralda 2016'!H14</f>
        <v>2016</v>
      </c>
      <c r="C14">
        <f>'defuncion risaralda 2016'!N14</f>
        <v>23</v>
      </c>
      <c r="D14">
        <f>'defuncion risaralda 2016'!P14</f>
        <v>2</v>
      </c>
      <c r="E14">
        <f>'defuncion risaralda 2016'!U14</f>
        <v>6</v>
      </c>
      <c r="F14">
        <f>'defuncion risaralda 2016'!Z14</f>
        <v>2</v>
      </c>
      <c r="G14">
        <f>IF('defuncion risaralda 2016'!BD14=" ",
 0,1)</f>
        <v>1</v>
      </c>
    </row>
    <row r="15" spans="1:7" x14ac:dyDescent="0.25">
      <c r="A15" t="str">
        <f>IF(OR(
  AND('defuncion risaralda 2016'!C15=1,'defuncion risaralda 2016'!B15=1),
  AND('defuncion risaralda 2016'!C15=1,'defuncion risaralda 2016'!B15=3),
  AND('defuncion risaralda 2016'!C15=2,'defuncion risaralda 2016'!B15=1)
 ),
 'defuncion risaralda 2016'!F15&amp;"/"&amp;'defuncion risaralda 2016'!A15,
  IF(AND('defuncion risaralda 2016'!C15=3,'defuncion risaralda 2016'!B15=1),
  "Casa Cabecera Municipal"&amp;"/"&amp;'defuncion risaralda 2016'!A15,
   IF(AND('defuncion risaralda 2016'!C15=3,'defuncion risaralda 2016'!B15=2),
   "Casa Centro Poblado"&amp;"/"&amp;'defuncion risaralda 2016'!A15,
    IF(AND('defuncion risaralda 2016'!C15=3,'defuncion risaralda 2016'!B15=3),
    "Casa Rural"&amp;"/"&amp;'defuncion risaralda 2016'!A15,
     IF('defuncion risaralda 2016'!C15=6,
     'defuncion risaralda 2016'!D15&amp;"/"&amp;'defuncion risaralda 2016'!A15,
      IF('defuncion risaralda 2016'!C15=5,
      "Ambulancia"&amp;"/"&amp;'defuncion risaralda 2016'!A15,
       "otro"
      )
     )
    )
   )
  )
)</f>
        <v>Casa Cabecera Municipal/170</v>
      </c>
      <c r="B15">
        <f>'defuncion risaralda 2016'!H15</f>
        <v>2016</v>
      </c>
      <c r="C15">
        <f>'defuncion risaralda 2016'!N15</f>
        <v>19</v>
      </c>
      <c r="D15">
        <f>'defuncion risaralda 2016'!P15</f>
        <v>4</v>
      </c>
      <c r="E15">
        <f>'defuncion risaralda 2016'!U15</f>
        <v>6</v>
      </c>
      <c r="F15">
        <f>'defuncion risaralda 2016'!Z15</f>
        <v>2</v>
      </c>
      <c r="G15">
        <f>IF('defuncion risaralda 2016'!BD15=" ",
 0,1)</f>
        <v>1</v>
      </c>
    </row>
    <row r="16" spans="1:7" x14ac:dyDescent="0.25">
      <c r="A16" t="str">
        <f>IF(OR(
  AND('defuncion risaralda 2016'!C16=1,'defuncion risaralda 2016'!B16=1),
  AND('defuncion risaralda 2016'!C16=1,'defuncion risaralda 2016'!B16=3),
  AND('defuncion risaralda 2016'!C16=2,'defuncion risaralda 2016'!B16=1)
 ),
 'defuncion risaralda 2016'!F16&amp;"/"&amp;'defuncion risaralda 2016'!A16,
  IF(AND('defuncion risaralda 2016'!C16=3,'defuncion risaralda 2016'!B16=1),
  "Casa Cabecera Municipal"&amp;"/"&amp;'defuncion risaralda 2016'!A16,
   IF(AND('defuncion risaralda 2016'!C16=3,'defuncion risaralda 2016'!B16=2),
   "Casa Centro Poblado"&amp;"/"&amp;'defuncion risaralda 2016'!A16,
    IF(AND('defuncion risaralda 2016'!C16=3,'defuncion risaralda 2016'!B16=3),
    "Casa Rural"&amp;"/"&amp;'defuncion risaralda 2016'!A16,
     IF('defuncion risaralda 2016'!C16=6,
     'defuncion risaralda 2016'!D16&amp;"/"&amp;'defuncion risaralda 2016'!A16,
      IF('defuncion risaralda 2016'!C16=5,
      "Ambulancia"&amp;"/"&amp;'defuncion risaralda 2016'!A16,
       "otro"
      )
     )
    )
   )
  )
)</f>
        <v>Casa Cabecera Municipal/1</v>
      </c>
      <c r="B16">
        <f>'defuncion risaralda 2016'!H16</f>
        <v>2016</v>
      </c>
      <c r="C16">
        <f>'defuncion risaralda 2016'!N16</f>
        <v>26</v>
      </c>
      <c r="D16">
        <f>'defuncion risaralda 2016'!P16</f>
        <v>2</v>
      </c>
      <c r="E16">
        <f>'defuncion risaralda 2016'!U16</f>
        <v>6</v>
      </c>
      <c r="F16">
        <f>'defuncion risaralda 2016'!Z16</f>
        <v>1</v>
      </c>
      <c r="G16">
        <f>IF('defuncion risaralda 2016'!BD16=" ",
 0,1)</f>
        <v>1</v>
      </c>
    </row>
    <row r="17" spans="1:7" x14ac:dyDescent="0.25">
      <c r="A17" t="str">
        <f>IF(OR(
  AND('defuncion risaralda 2016'!C17=1,'defuncion risaralda 2016'!B17=1),
  AND('defuncion risaralda 2016'!C17=1,'defuncion risaralda 2016'!B17=3),
  AND('defuncion risaralda 2016'!C17=2,'defuncion risaralda 2016'!B17=1)
 ),
 'defuncion risaralda 2016'!F17&amp;"/"&amp;'defuncion risaralda 2016'!A17,
  IF(AND('defuncion risaralda 2016'!C17=3,'defuncion risaralda 2016'!B17=1),
  "Casa Cabecera Municipal"&amp;"/"&amp;'defuncion risaralda 2016'!A17,
   IF(AND('defuncion risaralda 2016'!C17=3,'defuncion risaralda 2016'!B17=2),
   "Casa Centro Poblado"&amp;"/"&amp;'defuncion risaralda 2016'!A17,
    IF(AND('defuncion risaralda 2016'!C17=3,'defuncion risaralda 2016'!B17=3),
    "Casa Rural"&amp;"/"&amp;'defuncion risaralda 2016'!A17,
     IF('defuncion risaralda 2016'!C17=6,
     'defuncion risaralda 2016'!D17&amp;"/"&amp;'defuncion risaralda 2016'!A17,
      IF('defuncion risaralda 2016'!C17=5,
      "Ambulancia"&amp;"/"&amp;'defuncion risaralda 2016'!A17,
       "otro"
      )
     )
    )
   )
  )
)</f>
        <v>CLINICA LOS ROSALES S.A/1</v>
      </c>
      <c r="B17">
        <f>'defuncion risaralda 2016'!H17</f>
        <v>2016</v>
      </c>
      <c r="C17">
        <f>'defuncion risaralda 2016'!N17</f>
        <v>20</v>
      </c>
      <c r="D17">
        <f>'defuncion risaralda 2016'!P17</f>
        <v>13</v>
      </c>
      <c r="E17">
        <f>'defuncion risaralda 2016'!U17</f>
        <v>6</v>
      </c>
      <c r="F17">
        <f>'defuncion risaralda 2016'!Z17</f>
        <v>1</v>
      </c>
      <c r="G17">
        <f>IF('defuncion risaralda 2016'!BD17=" ",
 0,1)</f>
        <v>1</v>
      </c>
    </row>
    <row r="18" spans="1:7" x14ac:dyDescent="0.25">
      <c r="A18" t="str">
        <f>IF(OR(
  AND('defuncion risaralda 2016'!C18=1,'defuncion risaralda 2016'!B18=1),
  AND('defuncion risaralda 2016'!C18=1,'defuncion risaralda 2016'!B18=3),
  AND('defuncion risaralda 2016'!C18=2,'defuncion risaralda 2016'!B18=1)
 ),
 'defuncion risaralda 2016'!F18&amp;"/"&amp;'defuncion risaralda 2016'!A18,
  IF(AND('defuncion risaralda 2016'!C18=3,'defuncion risaralda 2016'!B18=1),
  "Casa Cabecera Municipal"&amp;"/"&amp;'defuncion risaralda 2016'!A18,
   IF(AND('defuncion risaralda 2016'!C18=3,'defuncion risaralda 2016'!B18=2),
   "Casa Centro Poblado"&amp;"/"&amp;'defuncion risaralda 2016'!A18,
    IF(AND('defuncion risaralda 2016'!C18=3,'defuncion risaralda 2016'!B18=3),
    "Casa Rural"&amp;"/"&amp;'defuncion risaralda 2016'!A18,
     IF('defuncion risaralda 2016'!C18=6,
     'defuncion risaralda 2016'!D18&amp;"/"&amp;'defuncion risaralda 2016'!A18,
      IF('defuncion risaralda 2016'!C18=5,
      "Ambulancia"&amp;"/"&amp;'defuncion risaralda 2016'!A18,
       "otro"
      )
     )
    )
   )
  )
)</f>
        <v>CLINICA LOS ROSALES S.A/1</v>
      </c>
      <c r="B18">
        <f>'defuncion risaralda 2016'!H18</f>
        <v>2016</v>
      </c>
      <c r="C18">
        <f>'defuncion risaralda 2016'!N18</f>
        <v>21</v>
      </c>
      <c r="D18">
        <f>'defuncion risaralda 2016'!P18</f>
        <v>13</v>
      </c>
      <c r="E18">
        <f>'defuncion risaralda 2016'!U18</f>
        <v>6</v>
      </c>
      <c r="F18">
        <f>'defuncion risaralda 2016'!Z18</f>
        <v>1</v>
      </c>
      <c r="G18">
        <f>IF('defuncion risaralda 2016'!BD18=" ",
 0,1)</f>
        <v>1</v>
      </c>
    </row>
    <row r="19" spans="1:7" x14ac:dyDescent="0.25">
      <c r="A19" t="str">
        <f>IF(OR(
  AND('defuncion risaralda 2016'!C19=1,'defuncion risaralda 2016'!B19=1),
  AND('defuncion risaralda 2016'!C19=1,'defuncion risaralda 2016'!B19=3),
  AND('defuncion risaralda 2016'!C19=2,'defuncion risaralda 2016'!B19=1)
 ),
 'defuncion risaralda 2016'!F19&amp;"/"&amp;'defuncion risaralda 2016'!A19,
  IF(AND('defuncion risaralda 2016'!C19=3,'defuncion risaralda 2016'!B19=1),
  "Casa Cabecera Municipal"&amp;"/"&amp;'defuncion risaralda 2016'!A19,
   IF(AND('defuncion risaralda 2016'!C19=3,'defuncion risaralda 2016'!B19=2),
   "Casa Centro Poblado"&amp;"/"&amp;'defuncion risaralda 2016'!A19,
    IF(AND('defuncion risaralda 2016'!C19=3,'defuncion risaralda 2016'!B19=3),
    "Casa Rural"&amp;"/"&amp;'defuncion risaralda 2016'!A19,
     IF('defuncion risaralda 2016'!C19=6,
     'defuncion risaralda 2016'!D19&amp;"/"&amp;'defuncion risaralda 2016'!A19,
      IF('defuncion risaralda 2016'!C19=5,
      "Ambulancia"&amp;"/"&amp;'defuncion risaralda 2016'!A19,
       "otro"
      )
     )
    )
   )
  )
)</f>
        <v>CLINICA LOS ROSALES S.A/1</v>
      </c>
      <c r="B19">
        <f>'defuncion risaralda 2016'!H19</f>
        <v>2016</v>
      </c>
      <c r="C19">
        <f>'defuncion risaralda 2016'!N19</f>
        <v>19</v>
      </c>
      <c r="D19">
        <f>'defuncion risaralda 2016'!P19</f>
        <v>2</v>
      </c>
      <c r="E19">
        <f>'defuncion risaralda 2016'!U19</f>
        <v>6</v>
      </c>
      <c r="F19">
        <f>'defuncion risaralda 2016'!Z19</f>
        <v>1</v>
      </c>
      <c r="G19">
        <f>IF('defuncion risaralda 2016'!BD19=" ",
 0,1)</f>
        <v>1</v>
      </c>
    </row>
    <row r="20" spans="1:7" x14ac:dyDescent="0.25">
      <c r="A20" t="str">
        <f>IF(OR(
  AND('defuncion risaralda 2016'!C20=1,'defuncion risaralda 2016'!B20=1),
  AND('defuncion risaralda 2016'!C20=1,'defuncion risaralda 2016'!B20=3),
  AND('defuncion risaralda 2016'!C20=2,'defuncion risaralda 2016'!B20=1)
 ),
 'defuncion risaralda 2016'!F20&amp;"/"&amp;'defuncion risaralda 2016'!A20,
  IF(AND('defuncion risaralda 2016'!C20=3,'defuncion risaralda 2016'!B20=1),
  "Casa Cabecera Municipal"&amp;"/"&amp;'defuncion risaralda 2016'!A20,
   IF(AND('defuncion risaralda 2016'!C20=3,'defuncion risaralda 2016'!B20=2),
   "Casa Centro Poblado"&amp;"/"&amp;'defuncion risaralda 2016'!A20,
    IF(AND('defuncion risaralda 2016'!C20=3,'defuncion risaralda 2016'!B20=3),
    "Casa Rural"&amp;"/"&amp;'defuncion risaralda 2016'!A20,
     IF('defuncion risaralda 2016'!C20=6,
     'defuncion risaralda 2016'!D20&amp;"/"&amp;'defuncion risaralda 2016'!A20,
      IF('defuncion risaralda 2016'!C20=5,
      "Ambulancia"&amp;"/"&amp;'defuncion risaralda 2016'!A20,
       "otro"
      )
     )
    )
   )
  )
)</f>
        <v>CLINICA LOS ROSALES S.A/1</v>
      </c>
      <c r="B20">
        <f>'defuncion risaralda 2016'!H20</f>
        <v>2016</v>
      </c>
      <c r="C20">
        <f>'defuncion risaralda 2016'!N20</f>
        <v>25</v>
      </c>
      <c r="D20">
        <f>'defuncion risaralda 2016'!P20</f>
        <v>99</v>
      </c>
      <c r="E20">
        <f>'defuncion risaralda 2016'!U20</f>
        <v>6</v>
      </c>
      <c r="F20">
        <f>'defuncion risaralda 2016'!Z20</f>
        <v>1</v>
      </c>
      <c r="G20">
        <f>IF('defuncion risaralda 2016'!BD20=" ",
 0,1)</f>
        <v>1</v>
      </c>
    </row>
    <row r="21" spans="1:7" x14ac:dyDescent="0.25">
      <c r="A21" t="str">
        <f>IF(OR(
  AND('defuncion risaralda 2016'!C21=1,'defuncion risaralda 2016'!B21=1),
  AND('defuncion risaralda 2016'!C21=1,'defuncion risaralda 2016'!B21=3),
  AND('defuncion risaralda 2016'!C21=2,'defuncion risaralda 2016'!B21=1)
 ),
 'defuncion risaralda 2016'!F21&amp;"/"&amp;'defuncion risaralda 2016'!A21,
  IF(AND('defuncion risaralda 2016'!C21=3,'defuncion risaralda 2016'!B21=1),
  "Casa Cabecera Municipal"&amp;"/"&amp;'defuncion risaralda 2016'!A21,
   IF(AND('defuncion risaralda 2016'!C21=3,'defuncion risaralda 2016'!B21=2),
   "Casa Centro Poblado"&amp;"/"&amp;'defuncion risaralda 2016'!A21,
    IF(AND('defuncion risaralda 2016'!C21=3,'defuncion risaralda 2016'!B21=3),
    "Casa Rural"&amp;"/"&amp;'defuncion risaralda 2016'!A21,
     IF('defuncion risaralda 2016'!C21=6,
     'defuncion risaralda 2016'!D21&amp;"/"&amp;'defuncion risaralda 2016'!A21,
      IF('defuncion risaralda 2016'!C21=5,
      "Ambulancia"&amp;"/"&amp;'defuncion risaralda 2016'!A21,
       "otro"
      )
     )
    )
   )
  )
)</f>
        <v>Casa Cabecera Municipal/572</v>
      </c>
      <c r="B21">
        <f>'defuncion risaralda 2016'!H21</f>
        <v>2016</v>
      </c>
      <c r="C21">
        <f>'defuncion risaralda 2016'!N21</f>
        <v>21</v>
      </c>
      <c r="D21">
        <f>'defuncion risaralda 2016'!P21</f>
        <v>2</v>
      </c>
      <c r="E21">
        <f>'defuncion risaralda 2016'!U21</f>
        <v>6</v>
      </c>
      <c r="F21">
        <f>'defuncion risaralda 2016'!Z21</f>
        <v>2</v>
      </c>
      <c r="G21">
        <f>IF('defuncion risaralda 2016'!BD21=" ",
 0,1)</f>
        <v>1</v>
      </c>
    </row>
    <row r="22" spans="1:7" x14ac:dyDescent="0.25">
      <c r="A22" t="str">
        <f>IF(OR(
  AND('defuncion risaralda 2016'!C22=1,'defuncion risaralda 2016'!B22=1),
  AND('defuncion risaralda 2016'!C22=1,'defuncion risaralda 2016'!B22=3),
  AND('defuncion risaralda 2016'!C22=2,'defuncion risaralda 2016'!B22=1)
 ),
 'defuncion risaralda 2016'!F22&amp;"/"&amp;'defuncion risaralda 2016'!A22,
  IF(AND('defuncion risaralda 2016'!C22=3,'defuncion risaralda 2016'!B22=1),
  "Casa Cabecera Municipal"&amp;"/"&amp;'defuncion risaralda 2016'!A22,
   IF(AND('defuncion risaralda 2016'!C22=3,'defuncion risaralda 2016'!B22=2),
   "Casa Centro Poblado"&amp;"/"&amp;'defuncion risaralda 2016'!A22,
    IF(AND('defuncion risaralda 2016'!C22=3,'defuncion risaralda 2016'!B22=3),
    "Casa Rural"&amp;"/"&amp;'defuncion risaralda 2016'!A22,
     IF('defuncion risaralda 2016'!C22=6,
     'defuncion risaralda 2016'!D22&amp;"/"&amp;'defuncion risaralda 2016'!A22,
      IF('defuncion risaralda 2016'!C22=5,
      "Ambulancia"&amp;"/"&amp;'defuncion risaralda 2016'!A22,
       "otro"
      )
     )
    )
   )
  )
)</f>
        <v>Casa Cabecera Municipal/1</v>
      </c>
      <c r="B22">
        <f>'defuncion risaralda 2016'!H22</f>
        <v>2016</v>
      </c>
      <c r="C22">
        <f>'defuncion risaralda 2016'!N22</f>
        <v>25</v>
      </c>
      <c r="D22">
        <f>'defuncion risaralda 2016'!P22</f>
        <v>3</v>
      </c>
      <c r="E22">
        <f>'defuncion risaralda 2016'!U22</f>
        <v>6</v>
      </c>
      <c r="F22">
        <f>'defuncion risaralda 2016'!Z22</f>
        <v>1</v>
      </c>
      <c r="G22">
        <f>IF('defuncion risaralda 2016'!BD22=" ",
 0,1)</f>
        <v>1</v>
      </c>
    </row>
    <row r="23" spans="1:7" x14ac:dyDescent="0.25">
      <c r="A23" t="str">
        <f>IF(OR(
  AND('defuncion risaralda 2016'!C23=1,'defuncion risaralda 2016'!B23=1),
  AND('defuncion risaralda 2016'!C23=1,'defuncion risaralda 2016'!B23=3),
  AND('defuncion risaralda 2016'!C23=2,'defuncion risaralda 2016'!B23=1)
 ),
 'defuncion risaralda 2016'!F23&amp;"/"&amp;'defuncion risaralda 2016'!A23,
  IF(AND('defuncion risaralda 2016'!C23=3,'defuncion risaralda 2016'!B23=1),
  "Casa Cabecera Municipal"&amp;"/"&amp;'defuncion risaralda 2016'!A23,
   IF(AND('defuncion risaralda 2016'!C23=3,'defuncion risaralda 2016'!B23=2),
   "Casa Centro Poblado"&amp;"/"&amp;'defuncion risaralda 2016'!A23,
    IF(AND('defuncion risaralda 2016'!C23=3,'defuncion risaralda 2016'!B23=3),
    "Casa Rural"&amp;"/"&amp;'defuncion risaralda 2016'!A23,
     IF('defuncion risaralda 2016'!C23=6,
     'defuncion risaralda 2016'!D23&amp;"/"&amp;'defuncion risaralda 2016'!A23,
      IF('defuncion risaralda 2016'!C23=5,
      "Ambulancia"&amp;"/"&amp;'defuncion risaralda 2016'!A23,
       "otro"
      )
     )
    )
   )
  )
)</f>
        <v>CLINICA LOS ROSALES S.A/1</v>
      </c>
      <c r="B23">
        <f>'defuncion risaralda 2016'!H23</f>
        <v>2016</v>
      </c>
      <c r="C23">
        <f>'defuncion risaralda 2016'!N23</f>
        <v>23</v>
      </c>
      <c r="D23">
        <f>'defuncion risaralda 2016'!P23</f>
        <v>2</v>
      </c>
      <c r="E23">
        <f>'defuncion risaralda 2016'!U23</f>
        <v>6</v>
      </c>
      <c r="F23">
        <f>'defuncion risaralda 2016'!Z23</f>
        <v>1</v>
      </c>
      <c r="G23">
        <f>IF('defuncion risaralda 2016'!BD23=" ",
 0,1)</f>
        <v>1</v>
      </c>
    </row>
    <row r="24" spans="1:7" x14ac:dyDescent="0.25">
      <c r="A24" t="str">
        <f>IF(OR(
  AND('defuncion risaralda 2016'!C24=1,'defuncion risaralda 2016'!B24=1),
  AND('defuncion risaralda 2016'!C24=1,'defuncion risaralda 2016'!B24=3),
  AND('defuncion risaralda 2016'!C24=2,'defuncion risaralda 2016'!B24=1)
 ),
 'defuncion risaralda 2016'!F24&amp;"/"&amp;'defuncion risaralda 2016'!A24,
  IF(AND('defuncion risaralda 2016'!C24=3,'defuncion risaralda 2016'!B24=1),
  "Casa Cabecera Municipal"&amp;"/"&amp;'defuncion risaralda 2016'!A24,
   IF(AND('defuncion risaralda 2016'!C24=3,'defuncion risaralda 2016'!B24=2),
   "Casa Centro Poblado"&amp;"/"&amp;'defuncion risaralda 2016'!A24,
    IF(AND('defuncion risaralda 2016'!C24=3,'defuncion risaralda 2016'!B24=3),
    "Casa Rural"&amp;"/"&amp;'defuncion risaralda 2016'!A24,
     IF('defuncion risaralda 2016'!C24=6,
     'defuncion risaralda 2016'!D24&amp;"/"&amp;'defuncion risaralda 2016'!A24,
      IF('defuncion risaralda 2016'!C24=5,
      "Ambulancia"&amp;"/"&amp;'defuncion risaralda 2016'!A24,
       "otro"
      )
     )
    )
   )
  )
)</f>
        <v>Casa Cabecera Municipal/170</v>
      </c>
      <c r="B24">
        <f>'defuncion risaralda 2016'!H24</f>
        <v>2016</v>
      </c>
      <c r="C24">
        <f>'defuncion risaralda 2016'!N24</f>
        <v>24</v>
      </c>
      <c r="D24">
        <f>'defuncion risaralda 2016'!P24</f>
        <v>3</v>
      </c>
      <c r="E24">
        <f>'defuncion risaralda 2016'!U24</f>
        <v>6</v>
      </c>
      <c r="F24">
        <f>'defuncion risaralda 2016'!Z24</f>
        <v>1</v>
      </c>
      <c r="G24">
        <f>IF('defuncion risaralda 2016'!BD24=" ",
 0,1)</f>
        <v>1</v>
      </c>
    </row>
    <row r="25" spans="1:7" x14ac:dyDescent="0.25">
      <c r="A25" t="str">
        <f>IF(OR(
  AND('defuncion risaralda 2016'!C25=1,'defuncion risaralda 2016'!B25=1),
  AND('defuncion risaralda 2016'!C25=1,'defuncion risaralda 2016'!B25=3),
  AND('defuncion risaralda 2016'!C25=2,'defuncion risaralda 2016'!B25=1)
 ),
 'defuncion risaralda 2016'!F25&amp;"/"&amp;'defuncion risaralda 2016'!A25,
  IF(AND('defuncion risaralda 2016'!C25=3,'defuncion risaralda 2016'!B25=1),
  "Casa Cabecera Municipal"&amp;"/"&amp;'defuncion risaralda 2016'!A25,
   IF(AND('defuncion risaralda 2016'!C25=3,'defuncion risaralda 2016'!B25=2),
   "Casa Centro Poblado"&amp;"/"&amp;'defuncion risaralda 2016'!A25,
    IF(AND('defuncion risaralda 2016'!C25=3,'defuncion risaralda 2016'!B25=3),
    "Casa Rural"&amp;"/"&amp;'defuncion risaralda 2016'!A25,
     IF('defuncion risaralda 2016'!C25=6,
     'defuncion risaralda 2016'!D25&amp;"/"&amp;'defuncion risaralda 2016'!A25,
      IF('defuncion risaralda 2016'!C25=5,
      "Ambulancia"&amp;"/"&amp;'defuncion risaralda 2016'!A25,
       "otro"
      )
     )
    )
   )
  )
)</f>
        <v>CLINICA COMFAMILIAR/1</v>
      </c>
      <c r="B25">
        <f>'defuncion risaralda 2016'!H25</f>
        <v>2016</v>
      </c>
      <c r="C25">
        <f>'defuncion risaralda 2016'!N25</f>
        <v>25</v>
      </c>
      <c r="D25">
        <f>'defuncion risaralda 2016'!P25</f>
        <v>4</v>
      </c>
      <c r="E25">
        <f>'defuncion risaralda 2016'!U25</f>
        <v>6</v>
      </c>
      <c r="F25">
        <f>'defuncion risaralda 2016'!Z25</f>
        <v>1</v>
      </c>
      <c r="G25">
        <f>IF('defuncion risaralda 2016'!BD25=" ",
 0,1)</f>
        <v>1</v>
      </c>
    </row>
    <row r="26" spans="1:7" x14ac:dyDescent="0.25">
      <c r="A26" t="str">
        <f>IF(OR(
  AND('defuncion risaralda 2016'!C26=1,'defuncion risaralda 2016'!B26=1),
  AND('defuncion risaralda 2016'!C26=1,'defuncion risaralda 2016'!B26=3),
  AND('defuncion risaralda 2016'!C26=2,'defuncion risaralda 2016'!B26=1)
 ),
 'defuncion risaralda 2016'!F26&amp;"/"&amp;'defuncion risaralda 2016'!A26,
  IF(AND('defuncion risaralda 2016'!C26=3,'defuncion risaralda 2016'!B26=1),
  "Casa Cabecera Municipal"&amp;"/"&amp;'defuncion risaralda 2016'!A26,
   IF(AND('defuncion risaralda 2016'!C26=3,'defuncion risaralda 2016'!B26=2),
   "Casa Centro Poblado"&amp;"/"&amp;'defuncion risaralda 2016'!A26,
    IF(AND('defuncion risaralda 2016'!C26=3,'defuncion risaralda 2016'!B26=3),
    "Casa Rural"&amp;"/"&amp;'defuncion risaralda 2016'!A26,
     IF('defuncion risaralda 2016'!C26=6,
     'defuncion risaralda 2016'!D26&amp;"/"&amp;'defuncion risaralda 2016'!A26,
      IF('defuncion risaralda 2016'!C26=5,
      "Ambulancia"&amp;"/"&amp;'defuncion risaralda 2016'!A26,
       "otro"
      )
     )
    )
   )
  )
)</f>
        <v>SALUD TOTAL S.A ENTIDAD PROMOTORA DE SALUD EL LAGO/1</v>
      </c>
      <c r="B26">
        <f>'defuncion risaralda 2016'!H26</f>
        <v>2016</v>
      </c>
      <c r="C26">
        <f>'defuncion risaralda 2016'!N26</f>
        <v>25</v>
      </c>
      <c r="D26">
        <f>'defuncion risaralda 2016'!P26</f>
        <v>2</v>
      </c>
      <c r="E26">
        <f>'defuncion risaralda 2016'!U26</f>
        <v>6</v>
      </c>
      <c r="F26">
        <f>'defuncion risaralda 2016'!Z26</f>
        <v>1</v>
      </c>
      <c r="G26">
        <f>IF('defuncion risaralda 2016'!BD26=" ",
 0,1)</f>
        <v>1</v>
      </c>
    </row>
    <row r="27" spans="1:7" x14ac:dyDescent="0.25">
      <c r="A27" t="str">
        <f>IF(OR(
  AND('defuncion risaralda 2016'!C27=1,'defuncion risaralda 2016'!B27=1),
  AND('defuncion risaralda 2016'!C27=1,'defuncion risaralda 2016'!B27=3),
  AND('defuncion risaralda 2016'!C27=2,'defuncion risaralda 2016'!B27=1)
 ),
 'defuncion risaralda 2016'!F27&amp;"/"&amp;'defuncion risaralda 2016'!A27,
  IF(AND('defuncion risaralda 2016'!C27=3,'defuncion risaralda 2016'!B27=1),
  "Casa Cabecera Municipal"&amp;"/"&amp;'defuncion risaralda 2016'!A27,
   IF(AND('defuncion risaralda 2016'!C27=3,'defuncion risaralda 2016'!B27=2),
   "Casa Centro Poblado"&amp;"/"&amp;'defuncion risaralda 2016'!A27,
    IF(AND('defuncion risaralda 2016'!C27=3,'defuncion risaralda 2016'!B27=3),
    "Casa Rural"&amp;"/"&amp;'defuncion risaralda 2016'!A27,
     IF('defuncion risaralda 2016'!C27=6,
     'defuncion risaralda 2016'!D27&amp;"/"&amp;'defuncion risaralda 2016'!A27,
      IF('defuncion risaralda 2016'!C27=5,
      "Ambulancia"&amp;"/"&amp;'defuncion risaralda 2016'!A27,
       "otro"
      )
     )
    )
   )
  )
)</f>
        <v>Casa Cabecera Municipal/1</v>
      </c>
      <c r="B27">
        <f>'defuncion risaralda 2016'!H27</f>
        <v>2016</v>
      </c>
      <c r="C27">
        <f>'defuncion risaralda 2016'!N27</f>
        <v>27</v>
      </c>
      <c r="D27">
        <f>'defuncion risaralda 2016'!P27</f>
        <v>2</v>
      </c>
      <c r="E27">
        <f>'defuncion risaralda 2016'!U27</f>
        <v>6</v>
      </c>
      <c r="F27">
        <f>'defuncion risaralda 2016'!Z27</f>
        <v>1</v>
      </c>
      <c r="G27">
        <f>IF('defuncion risaralda 2016'!BD27=" ",
 0,1)</f>
        <v>1</v>
      </c>
    </row>
    <row r="28" spans="1:7" x14ac:dyDescent="0.25">
      <c r="A28" t="str">
        <f>IF(OR(
  AND('defuncion risaralda 2016'!C28=1,'defuncion risaralda 2016'!B28=1),
  AND('defuncion risaralda 2016'!C28=1,'defuncion risaralda 2016'!B28=3),
  AND('defuncion risaralda 2016'!C28=2,'defuncion risaralda 2016'!B28=1)
 ),
 'defuncion risaralda 2016'!F28&amp;"/"&amp;'defuncion risaralda 2016'!A28,
  IF(AND('defuncion risaralda 2016'!C28=3,'defuncion risaralda 2016'!B28=1),
  "Casa Cabecera Municipal"&amp;"/"&amp;'defuncion risaralda 2016'!A28,
   IF(AND('defuncion risaralda 2016'!C28=3,'defuncion risaralda 2016'!B28=2),
   "Casa Centro Poblado"&amp;"/"&amp;'defuncion risaralda 2016'!A28,
    IF(AND('defuncion risaralda 2016'!C28=3,'defuncion risaralda 2016'!B28=3),
    "Casa Rural"&amp;"/"&amp;'defuncion risaralda 2016'!A28,
     IF('defuncion risaralda 2016'!C28=6,
     'defuncion risaralda 2016'!D28&amp;"/"&amp;'defuncion risaralda 2016'!A28,
      IF('defuncion risaralda 2016'!C28=5,
      "Ambulancia"&amp;"/"&amp;'defuncion risaralda 2016'!A28,
       "otro"
      )
     )
    )
   )
  )
)</f>
        <v>COORP. IPS CRUZ BLANCA CLINICA PEREIRA/1</v>
      </c>
      <c r="B28">
        <f>'defuncion risaralda 2016'!H28</f>
        <v>2016</v>
      </c>
      <c r="C28">
        <f>'defuncion risaralda 2016'!N28</f>
        <v>19</v>
      </c>
      <c r="D28">
        <f>'defuncion risaralda 2016'!P28</f>
        <v>99</v>
      </c>
      <c r="E28">
        <f>'defuncion risaralda 2016'!U28</f>
        <v>6</v>
      </c>
      <c r="F28">
        <f>'defuncion risaralda 2016'!Z28</f>
        <v>1</v>
      </c>
      <c r="G28">
        <f>IF('defuncion risaralda 2016'!BD28=" ",
 0,1)</f>
        <v>1</v>
      </c>
    </row>
    <row r="29" spans="1:7" x14ac:dyDescent="0.25">
      <c r="A29" t="str">
        <f>IF(OR(
  AND('defuncion risaralda 2016'!C29=1,'defuncion risaralda 2016'!B29=1),
  AND('defuncion risaralda 2016'!C29=1,'defuncion risaralda 2016'!B29=3),
  AND('defuncion risaralda 2016'!C29=2,'defuncion risaralda 2016'!B29=1)
 ),
 'defuncion risaralda 2016'!F29&amp;"/"&amp;'defuncion risaralda 2016'!A29,
  IF(AND('defuncion risaralda 2016'!C29=3,'defuncion risaralda 2016'!B29=1),
  "Casa Cabecera Municipal"&amp;"/"&amp;'defuncion risaralda 2016'!A29,
   IF(AND('defuncion risaralda 2016'!C29=3,'defuncion risaralda 2016'!B29=2),
   "Casa Centro Poblado"&amp;"/"&amp;'defuncion risaralda 2016'!A29,
    IF(AND('defuncion risaralda 2016'!C29=3,'defuncion risaralda 2016'!B29=3),
    "Casa Rural"&amp;"/"&amp;'defuncion risaralda 2016'!A29,
     IF('defuncion risaralda 2016'!C29=6,
     'defuncion risaralda 2016'!D29&amp;"/"&amp;'defuncion risaralda 2016'!A29,
      IF('defuncion risaralda 2016'!C29=5,
      "Ambulancia"&amp;"/"&amp;'defuncion risaralda 2016'!A29,
       "otro"
      )
     )
    )
   )
  )
)</f>
        <v>EMPRESA SOCIAL DEL ESTADO HOSPITAL SAN VICENTE DE PAUL SANTA ROSA DE CABAL/682</v>
      </c>
      <c r="B29">
        <f>'defuncion risaralda 2016'!H29</f>
        <v>2016</v>
      </c>
      <c r="C29">
        <f>'defuncion risaralda 2016'!N29</f>
        <v>21</v>
      </c>
      <c r="D29">
        <f>'defuncion risaralda 2016'!P29</f>
        <v>2</v>
      </c>
      <c r="E29">
        <f>'defuncion risaralda 2016'!U29</f>
        <v>6</v>
      </c>
      <c r="F29">
        <f>'defuncion risaralda 2016'!Z29</f>
        <v>1</v>
      </c>
      <c r="G29">
        <f>IF('defuncion risaralda 2016'!BD29=" ",
 0,1)</f>
        <v>1</v>
      </c>
    </row>
    <row r="30" spans="1:7" x14ac:dyDescent="0.25">
      <c r="A30" t="str">
        <f>IF(OR(
  AND('defuncion risaralda 2016'!C30=1,'defuncion risaralda 2016'!B30=1),
  AND('defuncion risaralda 2016'!C30=1,'defuncion risaralda 2016'!B30=3),
  AND('defuncion risaralda 2016'!C30=2,'defuncion risaralda 2016'!B30=1)
 ),
 'defuncion risaralda 2016'!F30&amp;"/"&amp;'defuncion risaralda 2016'!A30,
  IF(AND('defuncion risaralda 2016'!C30=3,'defuncion risaralda 2016'!B30=1),
  "Casa Cabecera Municipal"&amp;"/"&amp;'defuncion risaralda 2016'!A30,
   IF(AND('defuncion risaralda 2016'!C30=3,'defuncion risaralda 2016'!B30=2),
   "Casa Centro Poblado"&amp;"/"&amp;'defuncion risaralda 2016'!A30,
    IF(AND('defuncion risaralda 2016'!C30=3,'defuncion risaralda 2016'!B30=3),
    "Casa Rural"&amp;"/"&amp;'defuncion risaralda 2016'!A30,
     IF('defuncion risaralda 2016'!C30=6,
     'defuncion risaralda 2016'!D30&amp;"/"&amp;'defuncion risaralda 2016'!A30,
      IF('defuncion risaralda 2016'!C30=5,
      "Ambulancia"&amp;"/"&amp;'defuncion risaralda 2016'!A30,
       "otro"
      )
     )
    )
   )
  )
)</f>
        <v>CLINICA COMFAMILIAR/1</v>
      </c>
      <c r="B30">
        <f>'defuncion risaralda 2016'!H30</f>
        <v>2016</v>
      </c>
      <c r="C30">
        <f>'defuncion risaralda 2016'!N30</f>
        <v>22</v>
      </c>
      <c r="D30">
        <f>'defuncion risaralda 2016'!P30</f>
        <v>3</v>
      </c>
      <c r="E30">
        <f>'defuncion risaralda 2016'!U30</f>
        <v>6</v>
      </c>
      <c r="F30">
        <f>'defuncion risaralda 2016'!Z30</f>
        <v>3</v>
      </c>
      <c r="G30">
        <f>IF('defuncion risaralda 2016'!BD30=" ",
 0,1)</f>
        <v>1</v>
      </c>
    </row>
    <row r="31" spans="1:7" x14ac:dyDescent="0.25">
      <c r="A31" t="str">
        <f>IF(OR(
  AND('defuncion risaralda 2016'!C31=1,'defuncion risaralda 2016'!B31=1),
  AND('defuncion risaralda 2016'!C31=1,'defuncion risaralda 2016'!B31=3),
  AND('defuncion risaralda 2016'!C31=2,'defuncion risaralda 2016'!B31=1)
 ),
 'defuncion risaralda 2016'!F31&amp;"/"&amp;'defuncion risaralda 2016'!A31,
  IF(AND('defuncion risaralda 2016'!C31=3,'defuncion risaralda 2016'!B31=1),
  "Casa Cabecera Municipal"&amp;"/"&amp;'defuncion risaralda 2016'!A31,
   IF(AND('defuncion risaralda 2016'!C31=3,'defuncion risaralda 2016'!B31=2),
   "Casa Centro Poblado"&amp;"/"&amp;'defuncion risaralda 2016'!A31,
    IF(AND('defuncion risaralda 2016'!C31=3,'defuncion risaralda 2016'!B31=3),
    "Casa Rural"&amp;"/"&amp;'defuncion risaralda 2016'!A31,
     IF('defuncion risaralda 2016'!C31=6,
     'defuncion risaralda 2016'!D31&amp;"/"&amp;'defuncion risaralda 2016'!A31,
      IF('defuncion risaralda 2016'!C31=5,
      "Ambulancia"&amp;"/"&amp;'defuncion risaralda 2016'!A31,
       "otro"
      )
     )
    )
   )
  )
)</f>
        <v>EMPRESA SOCIAL DEL ESTADO HOSPITAL UNIVERSITARIO SAN JORGE/1</v>
      </c>
      <c r="B31">
        <f>'defuncion risaralda 2016'!H31</f>
        <v>2016</v>
      </c>
      <c r="C31">
        <f>'defuncion risaralda 2016'!N31</f>
        <v>26</v>
      </c>
      <c r="D31">
        <f>'defuncion risaralda 2016'!P31</f>
        <v>2</v>
      </c>
      <c r="E31">
        <f>'defuncion risaralda 2016'!U31</f>
        <v>6</v>
      </c>
      <c r="F31">
        <f>'defuncion risaralda 2016'!Z31</f>
        <v>2</v>
      </c>
      <c r="G31">
        <f>IF('defuncion risaralda 2016'!BD31=" ",
 0,1)</f>
        <v>1</v>
      </c>
    </row>
    <row r="32" spans="1:7" x14ac:dyDescent="0.25">
      <c r="A32" t="str">
        <f>IF(OR(
  AND('defuncion risaralda 2016'!C32=1,'defuncion risaralda 2016'!B32=1),
  AND('defuncion risaralda 2016'!C32=1,'defuncion risaralda 2016'!B32=3),
  AND('defuncion risaralda 2016'!C32=2,'defuncion risaralda 2016'!B32=1)
 ),
 'defuncion risaralda 2016'!F32&amp;"/"&amp;'defuncion risaralda 2016'!A32,
  IF(AND('defuncion risaralda 2016'!C32=3,'defuncion risaralda 2016'!B32=1),
  "Casa Cabecera Municipal"&amp;"/"&amp;'defuncion risaralda 2016'!A32,
   IF(AND('defuncion risaralda 2016'!C32=3,'defuncion risaralda 2016'!B32=2),
   "Casa Centro Poblado"&amp;"/"&amp;'defuncion risaralda 2016'!A32,
    IF(AND('defuncion risaralda 2016'!C32=3,'defuncion risaralda 2016'!B32=3),
    "Casa Rural"&amp;"/"&amp;'defuncion risaralda 2016'!A32,
     IF('defuncion risaralda 2016'!C32=6,
     'defuncion risaralda 2016'!D32&amp;"/"&amp;'defuncion risaralda 2016'!A32,
      IF('defuncion risaralda 2016'!C32=5,
      "Ambulancia"&amp;"/"&amp;'defuncion risaralda 2016'!A32,
       "otro"
      )
     )
    )
   )
  )
)</f>
        <v>LIGA CONTRA EL CANCER SECCIONAL RISARALDA/1</v>
      </c>
      <c r="B32">
        <f>'defuncion risaralda 2016'!H32</f>
        <v>2016</v>
      </c>
      <c r="C32">
        <f>'defuncion risaralda 2016'!N32</f>
        <v>24</v>
      </c>
      <c r="D32">
        <f>'defuncion risaralda 2016'!P32</f>
        <v>13</v>
      </c>
      <c r="E32">
        <f>'defuncion risaralda 2016'!U32</f>
        <v>6</v>
      </c>
      <c r="F32">
        <f>'defuncion risaralda 2016'!Z32</f>
        <v>1</v>
      </c>
      <c r="G32">
        <f>IF('defuncion risaralda 2016'!BD32=" ",
 0,1)</f>
        <v>1</v>
      </c>
    </row>
    <row r="33" spans="1:7" x14ac:dyDescent="0.25">
      <c r="A33" t="str">
        <f>IF(OR(
  AND('defuncion risaralda 2016'!C33=1,'defuncion risaralda 2016'!B33=1),
  AND('defuncion risaralda 2016'!C33=1,'defuncion risaralda 2016'!B33=3),
  AND('defuncion risaralda 2016'!C33=2,'defuncion risaralda 2016'!B33=1)
 ),
 'defuncion risaralda 2016'!F33&amp;"/"&amp;'defuncion risaralda 2016'!A33,
  IF(AND('defuncion risaralda 2016'!C33=3,'defuncion risaralda 2016'!B33=1),
  "Casa Cabecera Municipal"&amp;"/"&amp;'defuncion risaralda 2016'!A33,
   IF(AND('defuncion risaralda 2016'!C33=3,'defuncion risaralda 2016'!B33=2),
   "Casa Centro Poblado"&amp;"/"&amp;'defuncion risaralda 2016'!A33,
    IF(AND('defuncion risaralda 2016'!C33=3,'defuncion risaralda 2016'!B33=3),
    "Casa Rural"&amp;"/"&amp;'defuncion risaralda 2016'!A33,
     IF('defuncion risaralda 2016'!C33=6,
     'defuncion risaralda 2016'!D33&amp;"/"&amp;'defuncion risaralda 2016'!A33,
      IF('defuncion risaralda 2016'!C33=5,
      "Ambulancia"&amp;"/"&amp;'defuncion risaralda 2016'!A33,
       "otro"
      )
     )
    )
   )
  )
)</f>
        <v>Casa Rural/594</v>
      </c>
      <c r="B33">
        <f>'defuncion risaralda 2016'!H33</f>
        <v>2016</v>
      </c>
      <c r="C33">
        <f>'defuncion risaralda 2016'!N33</f>
        <v>24</v>
      </c>
      <c r="D33">
        <f>'defuncion risaralda 2016'!P33</f>
        <v>2</v>
      </c>
      <c r="E33">
        <f>'defuncion risaralda 2016'!U33</f>
        <v>6</v>
      </c>
      <c r="F33">
        <f>'defuncion risaralda 2016'!Z33</f>
        <v>2</v>
      </c>
      <c r="G33">
        <f>IF('defuncion risaralda 2016'!BD33=" ",
 0,1)</f>
        <v>1</v>
      </c>
    </row>
    <row r="34" spans="1:7" x14ac:dyDescent="0.25">
      <c r="A34" t="str">
        <f>IF(OR(
  AND('defuncion risaralda 2016'!C34=1,'defuncion risaralda 2016'!B34=1),
  AND('defuncion risaralda 2016'!C34=1,'defuncion risaralda 2016'!B34=3),
  AND('defuncion risaralda 2016'!C34=2,'defuncion risaralda 2016'!B34=1)
 ),
 'defuncion risaralda 2016'!F34&amp;"/"&amp;'defuncion risaralda 2016'!A34,
  IF(AND('defuncion risaralda 2016'!C34=3,'defuncion risaralda 2016'!B34=1),
  "Casa Cabecera Municipal"&amp;"/"&amp;'defuncion risaralda 2016'!A34,
   IF(AND('defuncion risaralda 2016'!C34=3,'defuncion risaralda 2016'!B34=2),
   "Casa Centro Poblado"&amp;"/"&amp;'defuncion risaralda 2016'!A34,
    IF(AND('defuncion risaralda 2016'!C34=3,'defuncion risaralda 2016'!B34=3),
    "Casa Rural"&amp;"/"&amp;'defuncion risaralda 2016'!A34,
     IF('defuncion risaralda 2016'!C34=6,
     'defuncion risaralda 2016'!D34&amp;"/"&amp;'defuncion risaralda 2016'!A34,
      IF('defuncion risaralda 2016'!C34=5,
      "Ambulancia"&amp;"/"&amp;'defuncion risaralda 2016'!A34,
       "otro"
      )
     )
    )
   )
  )
)</f>
        <v>EMPRESA SOCIAL DEL ESTADO HOSPITAL UNIVERSITARIO SAN JORGE/1</v>
      </c>
      <c r="B34">
        <f>'defuncion risaralda 2016'!H34</f>
        <v>2016</v>
      </c>
      <c r="C34">
        <f>'defuncion risaralda 2016'!N34</f>
        <v>24</v>
      </c>
      <c r="D34">
        <f>'defuncion risaralda 2016'!P34</f>
        <v>1</v>
      </c>
      <c r="E34">
        <f>'defuncion risaralda 2016'!U34</f>
        <v>6</v>
      </c>
      <c r="F34">
        <f>'defuncion risaralda 2016'!Z34</f>
        <v>2</v>
      </c>
      <c r="G34">
        <f>IF('defuncion risaralda 2016'!BD34=" ",
 0,1)</f>
        <v>1</v>
      </c>
    </row>
    <row r="35" spans="1:7" x14ac:dyDescent="0.25">
      <c r="A35" t="str">
        <f>IF(OR(
  AND('defuncion risaralda 2016'!C35=1,'defuncion risaralda 2016'!B35=1),
  AND('defuncion risaralda 2016'!C35=1,'defuncion risaralda 2016'!B35=3),
  AND('defuncion risaralda 2016'!C35=2,'defuncion risaralda 2016'!B35=1)
 ),
 'defuncion risaralda 2016'!F35&amp;"/"&amp;'defuncion risaralda 2016'!A35,
  IF(AND('defuncion risaralda 2016'!C35=3,'defuncion risaralda 2016'!B35=1),
  "Casa Cabecera Municipal"&amp;"/"&amp;'defuncion risaralda 2016'!A35,
   IF(AND('defuncion risaralda 2016'!C35=3,'defuncion risaralda 2016'!B35=2),
   "Casa Centro Poblado"&amp;"/"&amp;'defuncion risaralda 2016'!A35,
    IF(AND('defuncion risaralda 2016'!C35=3,'defuncion risaralda 2016'!B35=3),
    "Casa Rural"&amp;"/"&amp;'defuncion risaralda 2016'!A35,
     IF('defuncion risaralda 2016'!C35=6,
     'defuncion risaralda 2016'!D35&amp;"/"&amp;'defuncion risaralda 2016'!A35,
      IF('defuncion risaralda 2016'!C35=5,
      "Ambulancia"&amp;"/"&amp;'defuncion risaralda 2016'!A35,
       "otro"
      )
     )
    )
   )
  )
)</f>
        <v>LIGA CONTRA EL CANCER SECCIONAL RISARALDA/1</v>
      </c>
      <c r="B35">
        <f>'defuncion risaralda 2016'!H35</f>
        <v>2016</v>
      </c>
      <c r="C35">
        <f>'defuncion risaralda 2016'!N35</f>
        <v>22</v>
      </c>
      <c r="D35">
        <f>'defuncion risaralda 2016'!P35</f>
        <v>2</v>
      </c>
      <c r="E35">
        <f>'defuncion risaralda 2016'!U35</f>
        <v>6</v>
      </c>
      <c r="F35">
        <f>'defuncion risaralda 2016'!Z35</f>
        <v>1</v>
      </c>
      <c r="G35">
        <f>IF('defuncion risaralda 2016'!BD35=" ",
 0,1)</f>
        <v>1</v>
      </c>
    </row>
    <row r="36" spans="1:7" x14ac:dyDescent="0.25">
      <c r="A36" t="str">
        <f>IF(OR(
  AND('defuncion risaralda 2016'!C36=1,'defuncion risaralda 2016'!B36=1),
  AND('defuncion risaralda 2016'!C36=1,'defuncion risaralda 2016'!B36=3),
  AND('defuncion risaralda 2016'!C36=2,'defuncion risaralda 2016'!B36=1)
 ),
 'defuncion risaralda 2016'!F36&amp;"/"&amp;'defuncion risaralda 2016'!A36,
  IF(AND('defuncion risaralda 2016'!C36=3,'defuncion risaralda 2016'!B36=1),
  "Casa Cabecera Municipal"&amp;"/"&amp;'defuncion risaralda 2016'!A36,
   IF(AND('defuncion risaralda 2016'!C36=3,'defuncion risaralda 2016'!B36=2),
   "Casa Centro Poblado"&amp;"/"&amp;'defuncion risaralda 2016'!A36,
    IF(AND('defuncion risaralda 2016'!C36=3,'defuncion risaralda 2016'!B36=3),
    "Casa Rural"&amp;"/"&amp;'defuncion risaralda 2016'!A36,
     IF('defuncion risaralda 2016'!C36=6,
     'defuncion risaralda 2016'!D36&amp;"/"&amp;'defuncion risaralda 2016'!A36,
      IF('defuncion risaralda 2016'!C36=5,
      "Ambulancia"&amp;"/"&amp;'defuncion risaralda 2016'!A36,
       "otro"
      )
     )
    )
   )
  )
)</f>
        <v>EMPRESA SOCIAL DEL ESTADO HOSPITAL UNIVERSITARIO SAN JORGE/1</v>
      </c>
      <c r="B36">
        <f>'defuncion risaralda 2016'!H36</f>
        <v>2016</v>
      </c>
      <c r="C36">
        <f>'defuncion risaralda 2016'!N36</f>
        <v>26</v>
      </c>
      <c r="D36">
        <f>'defuncion risaralda 2016'!P36</f>
        <v>2</v>
      </c>
      <c r="E36">
        <f>'defuncion risaralda 2016'!U36</f>
        <v>6</v>
      </c>
      <c r="F36">
        <f>'defuncion risaralda 2016'!Z36</f>
        <v>2</v>
      </c>
      <c r="G36">
        <f>IF('defuncion risaralda 2016'!BD36=" ",
 0,1)</f>
        <v>1</v>
      </c>
    </row>
    <row r="37" spans="1:7" x14ac:dyDescent="0.25">
      <c r="A37" t="str">
        <f>IF(OR(
  AND('defuncion risaralda 2016'!C37=1,'defuncion risaralda 2016'!B37=1),
  AND('defuncion risaralda 2016'!C37=1,'defuncion risaralda 2016'!B37=3),
  AND('defuncion risaralda 2016'!C37=2,'defuncion risaralda 2016'!B37=1)
 ),
 'defuncion risaralda 2016'!F37&amp;"/"&amp;'defuncion risaralda 2016'!A37,
  IF(AND('defuncion risaralda 2016'!C37=3,'defuncion risaralda 2016'!B37=1),
  "Casa Cabecera Municipal"&amp;"/"&amp;'defuncion risaralda 2016'!A37,
   IF(AND('defuncion risaralda 2016'!C37=3,'defuncion risaralda 2016'!B37=2),
   "Casa Centro Poblado"&amp;"/"&amp;'defuncion risaralda 2016'!A37,
    IF(AND('defuncion risaralda 2016'!C37=3,'defuncion risaralda 2016'!B37=3),
    "Casa Rural"&amp;"/"&amp;'defuncion risaralda 2016'!A37,
     IF('defuncion risaralda 2016'!C37=6,
     'defuncion risaralda 2016'!D37&amp;"/"&amp;'defuncion risaralda 2016'!A37,
      IF('defuncion risaralda 2016'!C37=5,
      "Ambulancia"&amp;"/"&amp;'defuncion risaralda 2016'!A37,
       "otro"
      )
     )
    )
   )
  )
)</f>
        <v>CLINICA COMFAMILIAR/1</v>
      </c>
      <c r="B37">
        <f>'defuncion risaralda 2016'!H37</f>
        <v>2016</v>
      </c>
      <c r="C37">
        <f>'defuncion risaralda 2016'!N37</f>
        <v>25</v>
      </c>
      <c r="D37">
        <f>'defuncion risaralda 2016'!P37</f>
        <v>2</v>
      </c>
      <c r="E37">
        <f>'defuncion risaralda 2016'!U37</f>
        <v>6</v>
      </c>
      <c r="F37">
        <f>'defuncion risaralda 2016'!Z37</f>
        <v>3</v>
      </c>
      <c r="G37">
        <f>IF('defuncion risaralda 2016'!BD37=" ",
 0,1)</f>
        <v>1</v>
      </c>
    </row>
    <row r="38" spans="1:7" x14ac:dyDescent="0.25">
      <c r="A38" t="str">
        <f>IF(OR(
  AND('defuncion risaralda 2016'!C38=1,'defuncion risaralda 2016'!B38=1),
  AND('defuncion risaralda 2016'!C38=1,'defuncion risaralda 2016'!B38=3),
  AND('defuncion risaralda 2016'!C38=2,'defuncion risaralda 2016'!B38=1)
 ),
 'defuncion risaralda 2016'!F38&amp;"/"&amp;'defuncion risaralda 2016'!A38,
  IF(AND('defuncion risaralda 2016'!C38=3,'defuncion risaralda 2016'!B38=1),
  "Casa Cabecera Municipal"&amp;"/"&amp;'defuncion risaralda 2016'!A38,
   IF(AND('defuncion risaralda 2016'!C38=3,'defuncion risaralda 2016'!B38=2),
   "Casa Centro Poblado"&amp;"/"&amp;'defuncion risaralda 2016'!A38,
    IF(AND('defuncion risaralda 2016'!C38=3,'defuncion risaralda 2016'!B38=3),
    "Casa Rural"&amp;"/"&amp;'defuncion risaralda 2016'!A38,
     IF('defuncion risaralda 2016'!C38=6,
     'defuncion risaralda 2016'!D38&amp;"/"&amp;'defuncion risaralda 2016'!A38,
      IF('defuncion risaralda 2016'!C38=5,
      "Ambulancia"&amp;"/"&amp;'defuncion risaralda 2016'!A38,
       "otro"
      )
     )
    )
   )
  )
)</f>
        <v>CLINICA COMFAMILIAR/1</v>
      </c>
      <c r="B38">
        <f>'defuncion risaralda 2016'!H38</f>
        <v>2016</v>
      </c>
      <c r="C38">
        <f>'defuncion risaralda 2016'!N38</f>
        <v>27</v>
      </c>
      <c r="D38">
        <f>'defuncion risaralda 2016'!P38</f>
        <v>99</v>
      </c>
      <c r="E38">
        <f>'defuncion risaralda 2016'!U38</f>
        <v>6</v>
      </c>
      <c r="F38">
        <f>'defuncion risaralda 2016'!Z38</f>
        <v>1</v>
      </c>
      <c r="G38">
        <f>IF('defuncion risaralda 2016'!BD38=" ",
 0,1)</f>
        <v>1</v>
      </c>
    </row>
    <row r="39" spans="1:7" x14ac:dyDescent="0.25">
      <c r="A39" t="str">
        <f>IF(OR(
  AND('defuncion risaralda 2016'!C39=1,'defuncion risaralda 2016'!B39=1),
  AND('defuncion risaralda 2016'!C39=1,'defuncion risaralda 2016'!B39=3),
  AND('defuncion risaralda 2016'!C39=2,'defuncion risaralda 2016'!B39=1)
 ),
 'defuncion risaralda 2016'!F39&amp;"/"&amp;'defuncion risaralda 2016'!A39,
  IF(AND('defuncion risaralda 2016'!C39=3,'defuncion risaralda 2016'!B39=1),
  "Casa Cabecera Municipal"&amp;"/"&amp;'defuncion risaralda 2016'!A39,
   IF(AND('defuncion risaralda 2016'!C39=3,'defuncion risaralda 2016'!B39=2),
   "Casa Centro Poblado"&amp;"/"&amp;'defuncion risaralda 2016'!A39,
    IF(AND('defuncion risaralda 2016'!C39=3,'defuncion risaralda 2016'!B39=3),
    "Casa Rural"&amp;"/"&amp;'defuncion risaralda 2016'!A39,
     IF('defuncion risaralda 2016'!C39=6,
     'defuncion risaralda 2016'!D39&amp;"/"&amp;'defuncion risaralda 2016'!A39,
      IF('defuncion risaralda 2016'!C39=5,
      "Ambulancia"&amp;"/"&amp;'defuncion risaralda 2016'!A39,
       "otro"
      )
     )
    )
   )
  )
)</f>
        <v>Casa Rural/594</v>
      </c>
      <c r="B39">
        <f>'defuncion risaralda 2016'!H39</f>
        <v>2016</v>
      </c>
      <c r="C39">
        <f>'defuncion risaralda 2016'!N39</f>
        <v>20</v>
      </c>
      <c r="D39">
        <f>'defuncion risaralda 2016'!P39</f>
        <v>3</v>
      </c>
      <c r="E39">
        <f>'defuncion risaralda 2016'!U39</f>
        <v>6</v>
      </c>
      <c r="F39">
        <f>'defuncion risaralda 2016'!Z39</f>
        <v>2</v>
      </c>
      <c r="G39">
        <f>IF('defuncion risaralda 2016'!BD39=" ",
 0,1)</f>
        <v>1</v>
      </c>
    </row>
    <row r="40" spans="1:7" x14ac:dyDescent="0.25">
      <c r="A40" t="str">
        <f>IF(OR(
  AND('defuncion risaralda 2016'!C40=1,'defuncion risaralda 2016'!B40=1),
  AND('defuncion risaralda 2016'!C40=1,'defuncion risaralda 2016'!B40=3),
  AND('defuncion risaralda 2016'!C40=2,'defuncion risaralda 2016'!B40=1)
 ),
 'defuncion risaralda 2016'!F40&amp;"/"&amp;'defuncion risaralda 2016'!A40,
  IF(AND('defuncion risaralda 2016'!C40=3,'defuncion risaralda 2016'!B40=1),
  "Casa Cabecera Municipal"&amp;"/"&amp;'defuncion risaralda 2016'!A40,
   IF(AND('defuncion risaralda 2016'!C40=3,'defuncion risaralda 2016'!B40=2),
   "Casa Centro Poblado"&amp;"/"&amp;'defuncion risaralda 2016'!A40,
    IF(AND('defuncion risaralda 2016'!C40=3,'defuncion risaralda 2016'!B40=3),
    "Casa Rural"&amp;"/"&amp;'defuncion risaralda 2016'!A40,
     IF('defuncion risaralda 2016'!C40=6,
     'defuncion risaralda 2016'!D40&amp;"/"&amp;'defuncion risaralda 2016'!A40,
      IF('defuncion risaralda 2016'!C40=5,
      "Ambulancia"&amp;"/"&amp;'defuncion risaralda 2016'!A40,
       "otro"
      )
     )
    )
   )
  )
)</f>
        <v>Casa Cabecera Municipal/1</v>
      </c>
      <c r="B40">
        <f>'defuncion risaralda 2016'!H40</f>
        <v>2016</v>
      </c>
      <c r="C40">
        <f>'defuncion risaralda 2016'!N40</f>
        <v>27</v>
      </c>
      <c r="D40">
        <f>'defuncion risaralda 2016'!P40</f>
        <v>5</v>
      </c>
      <c r="E40">
        <f>'defuncion risaralda 2016'!U40</f>
        <v>6</v>
      </c>
      <c r="F40">
        <f>'defuncion risaralda 2016'!Z40</f>
        <v>1</v>
      </c>
      <c r="G40">
        <f>IF('defuncion risaralda 2016'!BD40=" ",
 0,1)</f>
        <v>1</v>
      </c>
    </row>
    <row r="41" spans="1:7" x14ac:dyDescent="0.25">
      <c r="A41" t="str">
        <f>IF(OR(
  AND('defuncion risaralda 2016'!C41=1,'defuncion risaralda 2016'!B41=1),
  AND('defuncion risaralda 2016'!C41=1,'defuncion risaralda 2016'!B41=3),
  AND('defuncion risaralda 2016'!C41=2,'defuncion risaralda 2016'!B41=1)
 ),
 'defuncion risaralda 2016'!F41&amp;"/"&amp;'defuncion risaralda 2016'!A41,
  IF(AND('defuncion risaralda 2016'!C41=3,'defuncion risaralda 2016'!B41=1),
  "Casa Cabecera Municipal"&amp;"/"&amp;'defuncion risaralda 2016'!A41,
   IF(AND('defuncion risaralda 2016'!C41=3,'defuncion risaralda 2016'!B41=2),
   "Casa Centro Poblado"&amp;"/"&amp;'defuncion risaralda 2016'!A41,
    IF(AND('defuncion risaralda 2016'!C41=3,'defuncion risaralda 2016'!B41=3),
    "Casa Rural"&amp;"/"&amp;'defuncion risaralda 2016'!A41,
     IF('defuncion risaralda 2016'!C41=6,
     'defuncion risaralda 2016'!D41&amp;"/"&amp;'defuncion risaralda 2016'!A41,
      IF('defuncion risaralda 2016'!C41=5,
      "Ambulancia"&amp;"/"&amp;'defuncion risaralda 2016'!A41,
       "otro"
      )
     )
    )
   )
  )
)</f>
        <v>HOSPITAL DE KENNEDY/1</v>
      </c>
      <c r="B41">
        <f>'defuncion risaralda 2016'!H41</f>
        <v>2016</v>
      </c>
      <c r="C41">
        <f>'defuncion risaralda 2016'!N41</f>
        <v>22</v>
      </c>
      <c r="D41">
        <f>'defuncion risaralda 2016'!P41</f>
        <v>99</v>
      </c>
      <c r="E41">
        <f>'defuncion risaralda 2016'!U41</f>
        <v>6</v>
      </c>
      <c r="F41">
        <f>'defuncion risaralda 2016'!Z41</f>
        <v>2</v>
      </c>
      <c r="G41">
        <f>IF('defuncion risaralda 2016'!BD41=" ",
 0,1)</f>
        <v>1</v>
      </c>
    </row>
    <row r="42" spans="1:7" x14ac:dyDescent="0.25">
      <c r="A42" t="str">
        <f>IF(OR(
  AND('defuncion risaralda 2016'!C42=1,'defuncion risaralda 2016'!B42=1),
  AND('defuncion risaralda 2016'!C42=1,'defuncion risaralda 2016'!B42=3),
  AND('defuncion risaralda 2016'!C42=2,'defuncion risaralda 2016'!B42=1)
 ),
 'defuncion risaralda 2016'!F42&amp;"/"&amp;'defuncion risaralda 2016'!A42,
  IF(AND('defuncion risaralda 2016'!C42=3,'defuncion risaralda 2016'!B42=1),
  "Casa Cabecera Municipal"&amp;"/"&amp;'defuncion risaralda 2016'!A42,
   IF(AND('defuncion risaralda 2016'!C42=3,'defuncion risaralda 2016'!B42=2),
   "Casa Centro Poblado"&amp;"/"&amp;'defuncion risaralda 2016'!A42,
    IF(AND('defuncion risaralda 2016'!C42=3,'defuncion risaralda 2016'!B42=3),
    "Casa Rural"&amp;"/"&amp;'defuncion risaralda 2016'!A42,
     IF('defuncion risaralda 2016'!C42=6,
     'defuncion risaralda 2016'!D42&amp;"/"&amp;'defuncion risaralda 2016'!A42,
      IF('defuncion risaralda 2016'!C42=5,
      "Ambulancia"&amp;"/"&amp;'defuncion risaralda 2016'!A42,
       "otro"
      )
     )
    )
   )
  )
)</f>
        <v>EMPRESA SOCIAL DEL ESTADO HOSPITAL UNIVERSITARIO SAN JORGE/1</v>
      </c>
      <c r="B42">
        <f>'defuncion risaralda 2016'!H42</f>
        <v>2016</v>
      </c>
      <c r="C42">
        <f>'defuncion risaralda 2016'!N42</f>
        <v>23</v>
      </c>
      <c r="D42">
        <f>'defuncion risaralda 2016'!P42</f>
        <v>13</v>
      </c>
      <c r="E42">
        <f>'defuncion risaralda 2016'!U42</f>
        <v>6</v>
      </c>
      <c r="F42">
        <f>'defuncion risaralda 2016'!Z42</f>
        <v>2</v>
      </c>
      <c r="G42">
        <f>IF('defuncion risaralda 2016'!BD42=" ",
 0,1)</f>
        <v>1</v>
      </c>
    </row>
    <row r="43" spans="1:7" x14ac:dyDescent="0.25">
      <c r="A43" t="str">
        <f>IF(OR(
  AND('defuncion risaralda 2016'!C43=1,'defuncion risaralda 2016'!B43=1),
  AND('defuncion risaralda 2016'!C43=1,'defuncion risaralda 2016'!B43=3),
  AND('defuncion risaralda 2016'!C43=2,'defuncion risaralda 2016'!B43=1)
 ),
 'defuncion risaralda 2016'!F43&amp;"/"&amp;'defuncion risaralda 2016'!A43,
  IF(AND('defuncion risaralda 2016'!C43=3,'defuncion risaralda 2016'!B43=1),
  "Casa Cabecera Municipal"&amp;"/"&amp;'defuncion risaralda 2016'!A43,
   IF(AND('defuncion risaralda 2016'!C43=3,'defuncion risaralda 2016'!B43=2),
   "Casa Centro Poblado"&amp;"/"&amp;'defuncion risaralda 2016'!A43,
    IF(AND('defuncion risaralda 2016'!C43=3,'defuncion risaralda 2016'!B43=3),
    "Casa Rural"&amp;"/"&amp;'defuncion risaralda 2016'!A43,
     IF('defuncion risaralda 2016'!C43=6,
     'defuncion risaralda 2016'!D43&amp;"/"&amp;'defuncion risaralda 2016'!A43,
      IF('defuncion risaralda 2016'!C43=5,
      "Ambulancia"&amp;"/"&amp;'defuncion risaralda 2016'!A43,
       "otro"
      )
     )
    )
   )
  )
)</f>
        <v>COORP. IPS CRUZ BLANCA CLINICA PEREIRA/1</v>
      </c>
      <c r="B43">
        <f>'defuncion risaralda 2016'!H43</f>
        <v>2016</v>
      </c>
      <c r="C43">
        <f>'defuncion risaralda 2016'!N43</f>
        <v>22</v>
      </c>
      <c r="D43">
        <f>'defuncion risaralda 2016'!P43</f>
        <v>2</v>
      </c>
      <c r="E43">
        <f>'defuncion risaralda 2016'!U43</f>
        <v>6</v>
      </c>
      <c r="F43">
        <f>'defuncion risaralda 2016'!Z43</f>
        <v>1</v>
      </c>
      <c r="G43">
        <f>IF('defuncion risaralda 2016'!BD43=" ",
 0,1)</f>
        <v>1</v>
      </c>
    </row>
    <row r="44" spans="1:7" x14ac:dyDescent="0.25">
      <c r="A44" t="str">
        <f>IF(OR(
  AND('defuncion risaralda 2016'!C44=1,'defuncion risaralda 2016'!B44=1),
  AND('defuncion risaralda 2016'!C44=1,'defuncion risaralda 2016'!B44=3),
  AND('defuncion risaralda 2016'!C44=2,'defuncion risaralda 2016'!B44=1)
 ),
 'defuncion risaralda 2016'!F44&amp;"/"&amp;'defuncion risaralda 2016'!A44,
  IF(AND('defuncion risaralda 2016'!C44=3,'defuncion risaralda 2016'!B44=1),
  "Casa Cabecera Municipal"&amp;"/"&amp;'defuncion risaralda 2016'!A44,
   IF(AND('defuncion risaralda 2016'!C44=3,'defuncion risaralda 2016'!B44=2),
   "Casa Centro Poblado"&amp;"/"&amp;'defuncion risaralda 2016'!A44,
    IF(AND('defuncion risaralda 2016'!C44=3,'defuncion risaralda 2016'!B44=3),
    "Casa Rural"&amp;"/"&amp;'defuncion risaralda 2016'!A44,
     IF('defuncion risaralda 2016'!C44=6,
     'defuncion risaralda 2016'!D44&amp;"/"&amp;'defuncion risaralda 2016'!A44,
      IF('defuncion risaralda 2016'!C44=5,
      "Ambulancia"&amp;"/"&amp;'defuncion risaralda 2016'!A44,
       "otro"
      )
     )
    )
   )
  )
)</f>
        <v>Casa Cabecera Municipal/682</v>
      </c>
      <c r="B44">
        <f>'defuncion risaralda 2016'!H44</f>
        <v>2016</v>
      </c>
      <c r="C44">
        <f>'defuncion risaralda 2016'!N44</f>
        <v>25</v>
      </c>
      <c r="D44">
        <f>'defuncion risaralda 2016'!P44</f>
        <v>13</v>
      </c>
      <c r="E44">
        <f>'defuncion risaralda 2016'!U44</f>
        <v>6</v>
      </c>
      <c r="F44">
        <f>'defuncion risaralda 2016'!Z44</f>
        <v>2</v>
      </c>
      <c r="G44">
        <f>IF('defuncion risaralda 2016'!BD44=" ",
 0,1)</f>
        <v>1</v>
      </c>
    </row>
    <row r="45" spans="1:7" x14ac:dyDescent="0.25">
      <c r="A45" t="str">
        <f>IF(OR(
  AND('defuncion risaralda 2016'!C45=1,'defuncion risaralda 2016'!B45=1),
  AND('defuncion risaralda 2016'!C45=1,'defuncion risaralda 2016'!B45=3),
  AND('defuncion risaralda 2016'!C45=2,'defuncion risaralda 2016'!B45=1)
 ),
 'defuncion risaralda 2016'!F45&amp;"/"&amp;'defuncion risaralda 2016'!A45,
  IF(AND('defuncion risaralda 2016'!C45=3,'defuncion risaralda 2016'!B45=1),
  "Casa Cabecera Municipal"&amp;"/"&amp;'defuncion risaralda 2016'!A45,
   IF(AND('defuncion risaralda 2016'!C45=3,'defuncion risaralda 2016'!B45=2),
   "Casa Centro Poblado"&amp;"/"&amp;'defuncion risaralda 2016'!A45,
    IF(AND('defuncion risaralda 2016'!C45=3,'defuncion risaralda 2016'!B45=3),
    "Casa Rural"&amp;"/"&amp;'defuncion risaralda 2016'!A45,
     IF('defuncion risaralda 2016'!C45=6,
     'defuncion risaralda 2016'!D45&amp;"/"&amp;'defuncion risaralda 2016'!A45,
      IF('defuncion risaralda 2016'!C45=5,
      "Ambulancia"&amp;"/"&amp;'defuncion risaralda 2016'!A45,
       "otro"
      )
     )
    )
   )
  )
)</f>
        <v>Casa Cabecera Municipal/170</v>
      </c>
      <c r="B45">
        <f>'defuncion risaralda 2016'!H45</f>
        <v>2016</v>
      </c>
      <c r="C45">
        <f>'defuncion risaralda 2016'!N45</f>
        <v>25</v>
      </c>
      <c r="D45">
        <f>'defuncion risaralda 2016'!P45</f>
        <v>2</v>
      </c>
      <c r="E45">
        <f>'defuncion risaralda 2016'!U45</f>
        <v>6</v>
      </c>
      <c r="F45">
        <f>'defuncion risaralda 2016'!Z45</f>
        <v>2</v>
      </c>
      <c r="G45">
        <f>IF('defuncion risaralda 2016'!BD45=" ",
 0,1)</f>
        <v>1</v>
      </c>
    </row>
    <row r="46" spans="1:7" x14ac:dyDescent="0.25">
      <c r="A46" t="str">
        <f>IF(OR(
  AND('defuncion risaralda 2016'!C46=1,'defuncion risaralda 2016'!B46=1),
  AND('defuncion risaralda 2016'!C46=1,'defuncion risaralda 2016'!B46=3),
  AND('defuncion risaralda 2016'!C46=2,'defuncion risaralda 2016'!B46=1)
 ),
 'defuncion risaralda 2016'!F46&amp;"/"&amp;'defuncion risaralda 2016'!A46,
  IF(AND('defuncion risaralda 2016'!C46=3,'defuncion risaralda 2016'!B46=1),
  "Casa Cabecera Municipal"&amp;"/"&amp;'defuncion risaralda 2016'!A46,
   IF(AND('defuncion risaralda 2016'!C46=3,'defuncion risaralda 2016'!B46=2),
   "Casa Centro Poblado"&amp;"/"&amp;'defuncion risaralda 2016'!A46,
    IF(AND('defuncion risaralda 2016'!C46=3,'defuncion risaralda 2016'!B46=3),
    "Casa Rural"&amp;"/"&amp;'defuncion risaralda 2016'!A46,
     IF('defuncion risaralda 2016'!C46=6,
     'defuncion risaralda 2016'!D46&amp;"/"&amp;'defuncion risaralda 2016'!A46,
      IF('defuncion risaralda 2016'!C46=5,
      "Ambulancia"&amp;"/"&amp;'defuncion risaralda 2016'!A46,
       "otro"
      )
     )
    )
   )
  )
)</f>
        <v>Casa Cabecera Municipal/1</v>
      </c>
      <c r="B46">
        <f>'defuncion risaralda 2016'!H46</f>
        <v>2016</v>
      </c>
      <c r="C46">
        <f>'defuncion risaralda 2016'!N46</f>
        <v>20</v>
      </c>
      <c r="D46">
        <f>'defuncion risaralda 2016'!P46</f>
        <v>2</v>
      </c>
      <c r="E46">
        <f>'defuncion risaralda 2016'!U46</f>
        <v>6</v>
      </c>
      <c r="F46">
        <f>'defuncion risaralda 2016'!Z46</f>
        <v>1</v>
      </c>
      <c r="G46">
        <f>IF('defuncion risaralda 2016'!BD46=" ",
 0,1)</f>
        <v>1</v>
      </c>
    </row>
    <row r="47" spans="1:7" x14ac:dyDescent="0.25">
      <c r="A47" t="str">
        <f>IF(OR(
  AND('defuncion risaralda 2016'!C47=1,'defuncion risaralda 2016'!B47=1),
  AND('defuncion risaralda 2016'!C47=1,'defuncion risaralda 2016'!B47=3),
  AND('defuncion risaralda 2016'!C47=2,'defuncion risaralda 2016'!B47=1)
 ),
 'defuncion risaralda 2016'!F47&amp;"/"&amp;'defuncion risaralda 2016'!A47,
  IF(AND('defuncion risaralda 2016'!C47=3,'defuncion risaralda 2016'!B47=1),
  "Casa Cabecera Municipal"&amp;"/"&amp;'defuncion risaralda 2016'!A47,
   IF(AND('defuncion risaralda 2016'!C47=3,'defuncion risaralda 2016'!B47=2),
   "Casa Centro Poblado"&amp;"/"&amp;'defuncion risaralda 2016'!A47,
    IF(AND('defuncion risaralda 2016'!C47=3,'defuncion risaralda 2016'!B47=3),
    "Casa Rural"&amp;"/"&amp;'defuncion risaralda 2016'!A47,
     IF('defuncion risaralda 2016'!C47=6,
     'defuncion risaralda 2016'!D47&amp;"/"&amp;'defuncion risaralda 2016'!A47,
      IF('defuncion risaralda 2016'!C47=5,
      "Ambulancia"&amp;"/"&amp;'defuncion risaralda 2016'!A47,
       "otro"
      )
     )
    )
   )
  )
)</f>
        <v>CLINICA LOS ROSALES S.A/1</v>
      </c>
      <c r="B47">
        <f>'defuncion risaralda 2016'!H47</f>
        <v>2016</v>
      </c>
      <c r="C47">
        <f>'defuncion risaralda 2016'!N47</f>
        <v>25</v>
      </c>
      <c r="D47">
        <f>'defuncion risaralda 2016'!P47</f>
        <v>2</v>
      </c>
      <c r="E47">
        <f>'defuncion risaralda 2016'!U47</f>
        <v>6</v>
      </c>
      <c r="F47">
        <f>'defuncion risaralda 2016'!Z47</f>
        <v>1</v>
      </c>
      <c r="G47">
        <f>IF('defuncion risaralda 2016'!BD47=" ",
 0,1)</f>
        <v>1</v>
      </c>
    </row>
    <row r="48" spans="1:7" x14ac:dyDescent="0.25">
      <c r="A48" t="str">
        <f>IF(OR(
  AND('defuncion risaralda 2016'!C48=1,'defuncion risaralda 2016'!B48=1),
  AND('defuncion risaralda 2016'!C48=1,'defuncion risaralda 2016'!B48=3),
  AND('defuncion risaralda 2016'!C48=2,'defuncion risaralda 2016'!B48=1)
 ),
 'defuncion risaralda 2016'!F48&amp;"/"&amp;'defuncion risaralda 2016'!A48,
  IF(AND('defuncion risaralda 2016'!C48=3,'defuncion risaralda 2016'!B48=1),
  "Casa Cabecera Municipal"&amp;"/"&amp;'defuncion risaralda 2016'!A48,
   IF(AND('defuncion risaralda 2016'!C48=3,'defuncion risaralda 2016'!B48=2),
   "Casa Centro Poblado"&amp;"/"&amp;'defuncion risaralda 2016'!A48,
    IF(AND('defuncion risaralda 2016'!C48=3,'defuncion risaralda 2016'!B48=3),
    "Casa Rural"&amp;"/"&amp;'defuncion risaralda 2016'!A48,
     IF('defuncion risaralda 2016'!C48=6,
     'defuncion risaralda 2016'!D48&amp;"/"&amp;'defuncion risaralda 2016'!A48,
      IF('defuncion risaralda 2016'!C48=5,
      "Ambulancia"&amp;"/"&amp;'defuncion risaralda 2016'!A48,
       "otro"
      )
     )
    )
   )
  )
)</f>
        <v>EMPRESA SOCIAL DEL ESTADO HOSPITAL SAN PEDRO Y SAN PABLO LA VIRGINIA/400</v>
      </c>
      <c r="B48">
        <f>'defuncion risaralda 2016'!H48</f>
        <v>2016</v>
      </c>
      <c r="C48">
        <f>'defuncion risaralda 2016'!N48</f>
        <v>24</v>
      </c>
      <c r="D48">
        <f>'defuncion risaralda 2016'!P48</f>
        <v>2</v>
      </c>
      <c r="E48">
        <f>'defuncion risaralda 2016'!U48</f>
        <v>6</v>
      </c>
      <c r="F48">
        <f>'defuncion risaralda 2016'!Z48</f>
        <v>1</v>
      </c>
      <c r="G48">
        <f>IF('defuncion risaralda 2016'!BD48=" ",
 0,1)</f>
        <v>1</v>
      </c>
    </row>
    <row r="49" spans="1:7" x14ac:dyDescent="0.25">
      <c r="A49" t="str">
        <f>IF(OR(
  AND('defuncion risaralda 2016'!C49=1,'defuncion risaralda 2016'!B49=1),
  AND('defuncion risaralda 2016'!C49=1,'defuncion risaralda 2016'!B49=3),
  AND('defuncion risaralda 2016'!C49=2,'defuncion risaralda 2016'!B49=1)
 ),
 'defuncion risaralda 2016'!F49&amp;"/"&amp;'defuncion risaralda 2016'!A49,
  IF(AND('defuncion risaralda 2016'!C49=3,'defuncion risaralda 2016'!B49=1),
  "Casa Cabecera Municipal"&amp;"/"&amp;'defuncion risaralda 2016'!A49,
   IF(AND('defuncion risaralda 2016'!C49=3,'defuncion risaralda 2016'!B49=2),
   "Casa Centro Poblado"&amp;"/"&amp;'defuncion risaralda 2016'!A49,
    IF(AND('defuncion risaralda 2016'!C49=3,'defuncion risaralda 2016'!B49=3),
    "Casa Rural"&amp;"/"&amp;'defuncion risaralda 2016'!A49,
     IF('defuncion risaralda 2016'!C49=6,
     'defuncion risaralda 2016'!D49&amp;"/"&amp;'defuncion risaralda 2016'!A49,
      IF('defuncion risaralda 2016'!C49=5,
      "Ambulancia"&amp;"/"&amp;'defuncion risaralda 2016'!A49,
       "otro"
      )
     )
    )
   )
  )
)</f>
        <v>EMPRESA SOCIAL DEL ESTADO HOSPITAL SANTA MONICA/170</v>
      </c>
      <c r="B49">
        <f>'defuncion risaralda 2016'!H49</f>
        <v>2016</v>
      </c>
      <c r="C49">
        <f>'defuncion risaralda 2016'!N49</f>
        <v>24</v>
      </c>
      <c r="D49">
        <f>'defuncion risaralda 2016'!P49</f>
        <v>99</v>
      </c>
      <c r="E49">
        <f>'defuncion risaralda 2016'!U49</f>
        <v>2</v>
      </c>
      <c r="F49">
        <f>'defuncion risaralda 2016'!Z49</f>
        <v>2</v>
      </c>
      <c r="G49">
        <f>IF('defuncion risaralda 2016'!BD49=" ",
 0,1)</f>
        <v>1</v>
      </c>
    </row>
    <row r="50" spans="1:7" x14ac:dyDescent="0.25">
      <c r="A50" t="str">
        <f>IF(OR(
  AND('defuncion risaralda 2016'!C50=1,'defuncion risaralda 2016'!B50=1),
  AND('defuncion risaralda 2016'!C50=1,'defuncion risaralda 2016'!B50=3),
  AND('defuncion risaralda 2016'!C50=2,'defuncion risaralda 2016'!B50=1)
 ),
 'defuncion risaralda 2016'!F50&amp;"/"&amp;'defuncion risaralda 2016'!A50,
  IF(AND('defuncion risaralda 2016'!C50=3,'defuncion risaralda 2016'!B50=1),
  "Casa Cabecera Municipal"&amp;"/"&amp;'defuncion risaralda 2016'!A50,
   IF(AND('defuncion risaralda 2016'!C50=3,'defuncion risaralda 2016'!B50=2),
   "Casa Centro Poblado"&amp;"/"&amp;'defuncion risaralda 2016'!A50,
    IF(AND('defuncion risaralda 2016'!C50=3,'defuncion risaralda 2016'!B50=3),
    "Casa Rural"&amp;"/"&amp;'defuncion risaralda 2016'!A50,
     IF('defuncion risaralda 2016'!C50=6,
     'defuncion risaralda 2016'!D50&amp;"/"&amp;'defuncion risaralda 2016'!A50,
      IF('defuncion risaralda 2016'!C50=5,
      "Ambulancia"&amp;"/"&amp;'defuncion risaralda 2016'!A50,
       "otro"
      )
     )
    )
   )
  )
)</f>
        <v>CLINICA LOS ROSALES S.A/1</v>
      </c>
      <c r="B50">
        <f>'defuncion risaralda 2016'!H50</f>
        <v>2016</v>
      </c>
      <c r="C50">
        <f>'defuncion risaralda 2016'!N50</f>
        <v>24</v>
      </c>
      <c r="D50">
        <f>'defuncion risaralda 2016'!P50</f>
        <v>4</v>
      </c>
      <c r="E50">
        <f>'defuncion risaralda 2016'!U50</f>
        <v>6</v>
      </c>
      <c r="F50">
        <f>'defuncion risaralda 2016'!Z50</f>
        <v>1</v>
      </c>
      <c r="G50">
        <f>IF('defuncion risaralda 2016'!BD50=" ",
 0,1)</f>
        <v>1</v>
      </c>
    </row>
    <row r="51" spans="1:7" x14ac:dyDescent="0.25">
      <c r="A51" t="str">
        <f>IF(OR(
  AND('defuncion risaralda 2016'!C51=1,'defuncion risaralda 2016'!B51=1),
  AND('defuncion risaralda 2016'!C51=1,'defuncion risaralda 2016'!B51=3),
  AND('defuncion risaralda 2016'!C51=2,'defuncion risaralda 2016'!B51=1)
 ),
 'defuncion risaralda 2016'!F51&amp;"/"&amp;'defuncion risaralda 2016'!A51,
  IF(AND('defuncion risaralda 2016'!C51=3,'defuncion risaralda 2016'!B51=1),
  "Casa Cabecera Municipal"&amp;"/"&amp;'defuncion risaralda 2016'!A51,
   IF(AND('defuncion risaralda 2016'!C51=3,'defuncion risaralda 2016'!B51=2),
   "Casa Centro Poblado"&amp;"/"&amp;'defuncion risaralda 2016'!A51,
    IF(AND('defuncion risaralda 2016'!C51=3,'defuncion risaralda 2016'!B51=3),
    "Casa Rural"&amp;"/"&amp;'defuncion risaralda 2016'!A51,
     IF('defuncion risaralda 2016'!C51=6,
     'defuncion risaralda 2016'!D51&amp;"/"&amp;'defuncion risaralda 2016'!A51,
      IF('defuncion risaralda 2016'!C51=5,
      "Ambulancia"&amp;"/"&amp;'defuncion risaralda 2016'!A51,
       "otro"
      )
     )
    )
   )
  )
)</f>
        <v>Casa Centro Poblado/1</v>
      </c>
      <c r="B51">
        <f>'defuncion risaralda 2016'!H51</f>
        <v>2016</v>
      </c>
      <c r="C51">
        <f>'defuncion risaralda 2016'!N51</f>
        <v>25</v>
      </c>
      <c r="D51">
        <f>'defuncion risaralda 2016'!P51</f>
        <v>13</v>
      </c>
      <c r="E51">
        <f>'defuncion risaralda 2016'!U51</f>
        <v>6</v>
      </c>
      <c r="F51">
        <f>'defuncion risaralda 2016'!Z51</f>
        <v>2</v>
      </c>
      <c r="G51">
        <f>IF('defuncion risaralda 2016'!BD51=" ",
 0,1)</f>
        <v>1</v>
      </c>
    </row>
    <row r="52" spans="1:7" x14ac:dyDescent="0.25">
      <c r="A52" t="str">
        <f>IF(OR(
  AND('defuncion risaralda 2016'!C52=1,'defuncion risaralda 2016'!B52=1),
  AND('defuncion risaralda 2016'!C52=1,'defuncion risaralda 2016'!B52=3),
  AND('defuncion risaralda 2016'!C52=2,'defuncion risaralda 2016'!B52=1)
 ),
 'defuncion risaralda 2016'!F52&amp;"/"&amp;'defuncion risaralda 2016'!A52,
  IF(AND('defuncion risaralda 2016'!C52=3,'defuncion risaralda 2016'!B52=1),
  "Casa Cabecera Municipal"&amp;"/"&amp;'defuncion risaralda 2016'!A52,
   IF(AND('defuncion risaralda 2016'!C52=3,'defuncion risaralda 2016'!B52=2),
   "Casa Centro Poblado"&amp;"/"&amp;'defuncion risaralda 2016'!A52,
    IF(AND('defuncion risaralda 2016'!C52=3,'defuncion risaralda 2016'!B52=3),
    "Casa Rural"&amp;"/"&amp;'defuncion risaralda 2016'!A52,
     IF('defuncion risaralda 2016'!C52=6,
     'defuncion risaralda 2016'!D52&amp;"/"&amp;'defuncion risaralda 2016'!A52,
      IF('defuncion risaralda 2016'!C52=5,
      "Ambulancia"&amp;"/"&amp;'defuncion risaralda 2016'!A52,
       "otro"
      )
     )
    )
   )
  )
)</f>
        <v>Casa Cabecera Municipal/1</v>
      </c>
      <c r="B52">
        <f>'defuncion risaralda 2016'!H52</f>
        <v>2016</v>
      </c>
      <c r="C52">
        <f>'defuncion risaralda 2016'!N52</f>
        <v>24</v>
      </c>
      <c r="D52">
        <f>'defuncion risaralda 2016'!P52</f>
        <v>2</v>
      </c>
      <c r="E52">
        <f>'defuncion risaralda 2016'!U52</f>
        <v>6</v>
      </c>
      <c r="F52">
        <f>'defuncion risaralda 2016'!Z52</f>
        <v>2</v>
      </c>
      <c r="G52">
        <f>IF('defuncion risaralda 2016'!BD52=" ",
 0,1)</f>
        <v>1</v>
      </c>
    </row>
    <row r="53" spans="1:7" x14ac:dyDescent="0.25">
      <c r="A53" t="str">
        <f>IF(OR(
  AND('defuncion risaralda 2016'!C53=1,'defuncion risaralda 2016'!B53=1),
  AND('defuncion risaralda 2016'!C53=1,'defuncion risaralda 2016'!B53=3),
  AND('defuncion risaralda 2016'!C53=2,'defuncion risaralda 2016'!B53=1)
 ),
 'defuncion risaralda 2016'!F53&amp;"/"&amp;'defuncion risaralda 2016'!A53,
  IF(AND('defuncion risaralda 2016'!C53=3,'defuncion risaralda 2016'!B53=1),
  "Casa Cabecera Municipal"&amp;"/"&amp;'defuncion risaralda 2016'!A53,
   IF(AND('defuncion risaralda 2016'!C53=3,'defuncion risaralda 2016'!B53=2),
   "Casa Centro Poblado"&amp;"/"&amp;'defuncion risaralda 2016'!A53,
    IF(AND('defuncion risaralda 2016'!C53=3,'defuncion risaralda 2016'!B53=3),
    "Casa Rural"&amp;"/"&amp;'defuncion risaralda 2016'!A53,
     IF('defuncion risaralda 2016'!C53=6,
     'defuncion risaralda 2016'!D53&amp;"/"&amp;'defuncion risaralda 2016'!A53,
      IF('defuncion risaralda 2016'!C53=5,
      "Ambulancia"&amp;"/"&amp;'defuncion risaralda 2016'!A53,
       "otro"
      )
     )
    )
   )
  )
)</f>
        <v>CUIDARTE TU SALUD S.A.S/1</v>
      </c>
      <c r="B53">
        <f>'defuncion risaralda 2016'!H53</f>
        <v>2016</v>
      </c>
      <c r="C53">
        <f>'defuncion risaralda 2016'!N53</f>
        <v>25</v>
      </c>
      <c r="D53">
        <f>'defuncion risaralda 2016'!P53</f>
        <v>13</v>
      </c>
      <c r="E53">
        <f>'defuncion risaralda 2016'!U53</f>
        <v>6</v>
      </c>
      <c r="F53">
        <f>'defuncion risaralda 2016'!Z53</f>
        <v>2</v>
      </c>
      <c r="G53">
        <f>IF('defuncion risaralda 2016'!BD53=" ",
 0,1)</f>
        <v>1</v>
      </c>
    </row>
    <row r="54" spans="1:7" x14ac:dyDescent="0.25">
      <c r="A54" t="str">
        <f>IF(OR(
  AND('defuncion risaralda 2016'!C54=1,'defuncion risaralda 2016'!B54=1),
  AND('defuncion risaralda 2016'!C54=1,'defuncion risaralda 2016'!B54=3),
  AND('defuncion risaralda 2016'!C54=2,'defuncion risaralda 2016'!B54=1)
 ),
 'defuncion risaralda 2016'!F54&amp;"/"&amp;'defuncion risaralda 2016'!A54,
  IF(AND('defuncion risaralda 2016'!C54=3,'defuncion risaralda 2016'!B54=1),
  "Casa Cabecera Municipal"&amp;"/"&amp;'defuncion risaralda 2016'!A54,
   IF(AND('defuncion risaralda 2016'!C54=3,'defuncion risaralda 2016'!B54=2),
   "Casa Centro Poblado"&amp;"/"&amp;'defuncion risaralda 2016'!A54,
    IF(AND('defuncion risaralda 2016'!C54=3,'defuncion risaralda 2016'!B54=3),
    "Casa Rural"&amp;"/"&amp;'defuncion risaralda 2016'!A54,
     IF('defuncion risaralda 2016'!C54=6,
     'defuncion risaralda 2016'!D54&amp;"/"&amp;'defuncion risaralda 2016'!A54,
      IF('defuncion risaralda 2016'!C54=5,
      "Ambulancia"&amp;"/"&amp;'defuncion risaralda 2016'!A54,
       "otro"
      )
     )
    )
   )
  )
)</f>
        <v>Casa Cabecera Municipal/594</v>
      </c>
      <c r="B54">
        <f>'defuncion risaralda 2016'!H54</f>
        <v>2016</v>
      </c>
      <c r="C54">
        <f>'defuncion risaralda 2016'!N54</f>
        <v>24</v>
      </c>
      <c r="D54">
        <f>'defuncion risaralda 2016'!P54</f>
        <v>2</v>
      </c>
      <c r="E54">
        <f>'defuncion risaralda 2016'!U54</f>
        <v>6</v>
      </c>
      <c r="F54">
        <f>'defuncion risaralda 2016'!Z54</f>
        <v>2</v>
      </c>
      <c r="G54">
        <f>IF('defuncion risaralda 2016'!BD54=" ",
 0,1)</f>
        <v>1</v>
      </c>
    </row>
    <row r="55" spans="1:7" x14ac:dyDescent="0.25">
      <c r="A55" t="str">
        <f>IF(OR(
  AND('defuncion risaralda 2016'!C55=1,'defuncion risaralda 2016'!B55=1),
  AND('defuncion risaralda 2016'!C55=1,'defuncion risaralda 2016'!B55=3),
  AND('defuncion risaralda 2016'!C55=2,'defuncion risaralda 2016'!B55=1)
 ),
 'defuncion risaralda 2016'!F55&amp;"/"&amp;'defuncion risaralda 2016'!A55,
  IF(AND('defuncion risaralda 2016'!C55=3,'defuncion risaralda 2016'!B55=1),
  "Casa Cabecera Municipal"&amp;"/"&amp;'defuncion risaralda 2016'!A55,
   IF(AND('defuncion risaralda 2016'!C55=3,'defuncion risaralda 2016'!B55=2),
   "Casa Centro Poblado"&amp;"/"&amp;'defuncion risaralda 2016'!A55,
    IF(AND('defuncion risaralda 2016'!C55=3,'defuncion risaralda 2016'!B55=3),
    "Casa Rural"&amp;"/"&amp;'defuncion risaralda 2016'!A55,
     IF('defuncion risaralda 2016'!C55=6,
     'defuncion risaralda 2016'!D55&amp;"/"&amp;'defuncion risaralda 2016'!A55,
      IF('defuncion risaralda 2016'!C55=5,
      "Ambulancia"&amp;"/"&amp;'defuncion risaralda 2016'!A55,
       "otro"
      )
     )
    )
   )
  )
)</f>
        <v>HOSPITAL DE KENNEDY/1</v>
      </c>
      <c r="B55">
        <f>'defuncion risaralda 2016'!H55</f>
        <v>2016</v>
      </c>
      <c r="C55">
        <f>'defuncion risaralda 2016'!N55</f>
        <v>22</v>
      </c>
      <c r="D55">
        <f>'defuncion risaralda 2016'!P55</f>
        <v>2</v>
      </c>
      <c r="E55">
        <f>'defuncion risaralda 2016'!U55</f>
        <v>6</v>
      </c>
      <c r="F55">
        <f>'defuncion risaralda 2016'!Z55</f>
        <v>2</v>
      </c>
      <c r="G55">
        <f>IF('defuncion risaralda 2016'!BD55=" ",
 0,1)</f>
        <v>1</v>
      </c>
    </row>
    <row r="56" spans="1:7" x14ac:dyDescent="0.25">
      <c r="A56" t="str">
        <f>IF(OR(
  AND('defuncion risaralda 2016'!C56=1,'defuncion risaralda 2016'!B56=1),
  AND('defuncion risaralda 2016'!C56=1,'defuncion risaralda 2016'!B56=3),
  AND('defuncion risaralda 2016'!C56=2,'defuncion risaralda 2016'!B56=1)
 ),
 'defuncion risaralda 2016'!F56&amp;"/"&amp;'defuncion risaralda 2016'!A56,
  IF(AND('defuncion risaralda 2016'!C56=3,'defuncion risaralda 2016'!B56=1),
  "Casa Cabecera Municipal"&amp;"/"&amp;'defuncion risaralda 2016'!A56,
   IF(AND('defuncion risaralda 2016'!C56=3,'defuncion risaralda 2016'!B56=2),
   "Casa Centro Poblado"&amp;"/"&amp;'defuncion risaralda 2016'!A56,
    IF(AND('defuncion risaralda 2016'!C56=3,'defuncion risaralda 2016'!B56=3),
    "Casa Rural"&amp;"/"&amp;'defuncion risaralda 2016'!A56,
     IF('defuncion risaralda 2016'!C56=6,
     'defuncion risaralda 2016'!D56&amp;"/"&amp;'defuncion risaralda 2016'!A56,
      IF('defuncion risaralda 2016'!C56=5,
      "Ambulancia"&amp;"/"&amp;'defuncion risaralda 2016'!A56,
       "otro"
      )
     )
    )
   )
  )
)</f>
        <v>Casa Rural/1</v>
      </c>
      <c r="B56">
        <f>'defuncion risaralda 2016'!H56</f>
        <v>2016</v>
      </c>
      <c r="C56">
        <f>'defuncion risaralda 2016'!N56</f>
        <v>24</v>
      </c>
      <c r="D56">
        <f>'defuncion risaralda 2016'!P56</f>
        <v>2</v>
      </c>
      <c r="E56">
        <f>'defuncion risaralda 2016'!U56</f>
        <v>6</v>
      </c>
      <c r="F56">
        <f>'defuncion risaralda 2016'!Z56</f>
        <v>1</v>
      </c>
      <c r="G56">
        <f>IF('defuncion risaralda 2016'!BD56=" ",
 0,1)</f>
        <v>1</v>
      </c>
    </row>
    <row r="57" spans="1:7" x14ac:dyDescent="0.25">
      <c r="A57" t="str">
        <f>IF(OR(
  AND('defuncion risaralda 2016'!C57=1,'defuncion risaralda 2016'!B57=1),
  AND('defuncion risaralda 2016'!C57=1,'defuncion risaralda 2016'!B57=3),
  AND('defuncion risaralda 2016'!C57=2,'defuncion risaralda 2016'!B57=1)
 ),
 'defuncion risaralda 2016'!F57&amp;"/"&amp;'defuncion risaralda 2016'!A57,
  IF(AND('defuncion risaralda 2016'!C57=3,'defuncion risaralda 2016'!B57=1),
  "Casa Cabecera Municipal"&amp;"/"&amp;'defuncion risaralda 2016'!A57,
   IF(AND('defuncion risaralda 2016'!C57=3,'defuncion risaralda 2016'!B57=2),
   "Casa Centro Poblado"&amp;"/"&amp;'defuncion risaralda 2016'!A57,
    IF(AND('defuncion risaralda 2016'!C57=3,'defuncion risaralda 2016'!B57=3),
    "Casa Rural"&amp;"/"&amp;'defuncion risaralda 2016'!A57,
     IF('defuncion risaralda 2016'!C57=6,
     'defuncion risaralda 2016'!D57&amp;"/"&amp;'defuncion risaralda 2016'!A57,
      IF('defuncion risaralda 2016'!C57=5,
      "Ambulancia"&amp;"/"&amp;'defuncion risaralda 2016'!A57,
       "otro"
      )
     )
    )
   )
  )
)</f>
        <v>Casa Cabecera Municipal/1</v>
      </c>
      <c r="B57">
        <f>'defuncion risaralda 2016'!H57</f>
        <v>2016</v>
      </c>
      <c r="C57">
        <f>'defuncion risaralda 2016'!N57</f>
        <v>25</v>
      </c>
      <c r="D57">
        <f>'defuncion risaralda 2016'!P57</f>
        <v>2</v>
      </c>
      <c r="E57">
        <f>'defuncion risaralda 2016'!U57</f>
        <v>6</v>
      </c>
      <c r="F57">
        <f>'defuncion risaralda 2016'!Z57</f>
        <v>1</v>
      </c>
      <c r="G57">
        <f>IF('defuncion risaralda 2016'!BD57=" ",
 0,1)</f>
        <v>1</v>
      </c>
    </row>
    <row r="58" spans="1:7" x14ac:dyDescent="0.25">
      <c r="A58" t="str">
        <f>IF(OR(
  AND('defuncion risaralda 2016'!C58=1,'defuncion risaralda 2016'!B58=1),
  AND('defuncion risaralda 2016'!C58=1,'defuncion risaralda 2016'!B58=3),
  AND('defuncion risaralda 2016'!C58=2,'defuncion risaralda 2016'!B58=1)
 ),
 'defuncion risaralda 2016'!F58&amp;"/"&amp;'defuncion risaralda 2016'!A58,
  IF(AND('defuncion risaralda 2016'!C58=3,'defuncion risaralda 2016'!B58=1),
  "Casa Cabecera Municipal"&amp;"/"&amp;'defuncion risaralda 2016'!A58,
   IF(AND('defuncion risaralda 2016'!C58=3,'defuncion risaralda 2016'!B58=2),
   "Casa Centro Poblado"&amp;"/"&amp;'defuncion risaralda 2016'!A58,
    IF(AND('defuncion risaralda 2016'!C58=3,'defuncion risaralda 2016'!B58=3),
    "Casa Rural"&amp;"/"&amp;'defuncion risaralda 2016'!A58,
     IF('defuncion risaralda 2016'!C58=6,
     'defuncion risaralda 2016'!D58&amp;"/"&amp;'defuncion risaralda 2016'!A58,
      IF('defuncion risaralda 2016'!C58=5,
      "Ambulancia"&amp;"/"&amp;'defuncion risaralda 2016'!A58,
       "otro"
      )
     )
    )
   )
  )
)</f>
        <v>CLINICA LOS ROSALES S.A/1</v>
      </c>
      <c r="B58">
        <f>'defuncion risaralda 2016'!H58</f>
        <v>2016</v>
      </c>
      <c r="C58">
        <f>'defuncion risaralda 2016'!N58</f>
        <v>25</v>
      </c>
      <c r="D58">
        <f>'defuncion risaralda 2016'!P58</f>
        <v>4</v>
      </c>
      <c r="E58">
        <f>'defuncion risaralda 2016'!U58</f>
        <v>6</v>
      </c>
      <c r="F58">
        <f>'defuncion risaralda 2016'!Z58</f>
        <v>1</v>
      </c>
      <c r="G58">
        <f>IF('defuncion risaralda 2016'!BD58=" ",
 0,1)</f>
        <v>1</v>
      </c>
    </row>
    <row r="59" spans="1:7" x14ac:dyDescent="0.25">
      <c r="A59" t="str">
        <f>IF(OR(
  AND('defuncion risaralda 2016'!C59=1,'defuncion risaralda 2016'!B59=1),
  AND('defuncion risaralda 2016'!C59=1,'defuncion risaralda 2016'!B59=3),
  AND('defuncion risaralda 2016'!C59=2,'defuncion risaralda 2016'!B59=1)
 ),
 'defuncion risaralda 2016'!F59&amp;"/"&amp;'defuncion risaralda 2016'!A59,
  IF(AND('defuncion risaralda 2016'!C59=3,'defuncion risaralda 2016'!B59=1),
  "Casa Cabecera Municipal"&amp;"/"&amp;'defuncion risaralda 2016'!A59,
   IF(AND('defuncion risaralda 2016'!C59=3,'defuncion risaralda 2016'!B59=2),
   "Casa Centro Poblado"&amp;"/"&amp;'defuncion risaralda 2016'!A59,
    IF(AND('defuncion risaralda 2016'!C59=3,'defuncion risaralda 2016'!B59=3),
    "Casa Rural"&amp;"/"&amp;'defuncion risaralda 2016'!A59,
     IF('defuncion risaralda 2016'!C59=6,
     'defuncion risaralda 2016'!D59&amp;"/"&amp;'defuncion risaralda 2016'!A59,
      IF('defuncion risaralda 2016'!C59=5,
      "Ambulancia"&amp;"/"&amp;'defuncion risaralda 2016'!A59,
       "otro"
      )
     )
    )
   )
  )
)</f>
        <v>Casa Cabecera Municipal/1</v>
      </c>
      <c r="B59">
        <f>'defuncion risaralda 2016'!H59</f>
        <v>2016</v>
      </c>
      <c r="C59">
        <f>'defuncion risaralda 2016'!N59</f>
        <v>24</v>
      </c>
      <c r="D59">
        <f>'defuncion risaralda 2016'!P59</f>
        <v>2</v>
      </c>
      <c r="E59">
        <f>'defuncion risaralda 2016'!U59</f>
        <v>6</v>
      </c>
      <c r="F59">
        <f>'defuncion risaralda 2016'!Z59</f>
        <v>1</v>
      </c>
      <c r="G59">
        <f>IF('defuncion risaralda 2016'!BD59=" ",
 0,1)</f>
        <v>1</v>
      </c>
    </row>
    <row r="60" spans="1:7" x14ac:dyDescent="0.25">
      <c r="A60" t="str">
        <f>IF(OR(
  AND('defuncion risaralda 2016'!C60=1,'defuncion risaralda 2016'!B60=1),
  AND('defuncion risaralda 2016'!C60=1,'defuncion risaralda 2016'!B60=3),
  AND('defuncion risaralda 2016'!C60=2,'defuncion risaralda 2016'!B60=1)
 ),
 'defuncion risaralda 2016'!F60&amp;"/"&amp;'defuncion risaralda 2016'!A60,
  IF(AND('defuncion risaralda 2016'!C60=3,'defuncion risaralda 2016'!B60=1),
  "Casa Cabecera Municipal"&amp;"/"&amp;'defuncion risaralda 2016'!A60,
   IF(AND('defuncion risaralda 2016'!C60=3,'defuncion risaralda 2016'!B60=2),
   "Casa Centro Poblado"&amp;"/"&amp;'defuncion risaralda 2016'!A60,
    IF(AND('defuncion risaralda 2016'!C60=3,'defuncion risaralda 2016'!B60=3),
    "Casa Rural"&amp;"/"&amp;'defuncion risaralda 2016'!A60,
     IF('defuncion risaralda 2016'!C60=6,
     'defuncion risaralda 2016'!D60&amp;"/"&amp;'defuncion risaralda 2016'!A60,
      IF('defuncion risaralda 2016'!C60=5,
      "Ambulancia"&amp;"/"&amp;'defuncion risaralda 2016'!A60,
       "otro"
      )
     )
    )
   )
  )
)</f>
        <v>Casa Cabecera Municipal/400</v>
      </c>
      <c r="B60">
        <f>'defuncion risaralda 2016'!H60</f>
        <v>2016</v>
      </c>
      <c r="C60">
        <f>'defuncion risaralda 2016'!N60</f>
        <v>22</v>
      </c>
      <c r="D60">
        <f>'defuncion risaralda 2016'!P60</f>
        <v>2</v>
      </c>
      <c r="E60">
        <f>'defuncion risaralda 2016'!U60</f>
        <v>6</v>
      </c>
      <c r="F60">
        <f>'defuncion risaralda 2016'!Z60</f>
        <v>2</v>
      </c>
      <c r="G60">
        <f>IF('defuncion risaralda 2016'!BD60=" ",
 0,1)</f>
        <v>1</v>
      </c>
    </row>
    <row r="61" spans="1:7" x14ac:dyDescent="0.25">
      <c r="A61" t="str">
        <f>IF(OR(
  AND('defuncion risaralda 2016'!C61=1,'defuncion risaralda 2016'!B61=1),
  AND('defuncion risaralda 2016'!C61=1,'defuncion risaralda 2016'!B61=3),
  AND('defuncion risaralda 2016'!C61=2,'defuncion risaralda 2016'!B61=1)
 ),
 'defuncion risaralda 2016'!F61&amp;"/"&amp;'defuncion risaralda 2016'!A61,
  IF(AND('defuncion risaralda 2016'!C61=3,'defuncion risaralda 2016'!B61=1),
  "Casa Cabecera Municipal"&amp;"/"&amp;'defuncion risaralda 2016'!A61,
   IF(AND('defuncion risaralda 2016'!C61=3,'defuncion risaralda 2016'!B61=2),
   "Casa Centro Poblado"&amp;"/"&amp;'defuncion risaralda 2016'!A61,
    IF(AND('defuncion risaralda 2016'!C61=3,'defuncion risaralda 2016'!B61=3),
    "Casa Rural"&amp;"/"&amp;'defuncion risaralda 2016'!A61,
     IF('defuncion risaralda 2016'!C61=6,
     'defuncion risaralda 2016'!D61&amp;"/"&amp;'defuncion risaralda 2016'!A61,
      IF('defuncion risaralda 2016'!C61=5,
      "Ambulancia"&amp;"/"&amp;'defuncion risaralda 2016'!A61,
       "otro"
      )
     )
    )
   )
  )
)</f>
        <v>CLINICA LOS ROSALES S.A/1</v>
      </c>
      <c r="B61">
        <f>'defuncion risaralda 2016'!H61</f>
        <v>2016</v>
      </c>
      <c r="C61">
        <f>'defuncion risaralda 2016'!N61</f>
        <v>22</v>
      </c>
      <c r="D61">
        <f>'defuncion risaralda 2016'!P61</f>
        <v>9</v>
      </c>
      <c r="E61">
        <f>'defuncion risaralda 2016'!U61</f>
        <v>6</v>
      </c>
      <c r="F61">
        <f>'defuncion risaralda 2016'!Z61</f>
        <v>1</v>
      </c>
      <c r="G61">
        <f>IF('defuncion risaralda 2016'!BD61=" ",
 0,1)</f>
        <v>1</v>
      </c>
    </row>
    <row r="62" spans="1:7" x14ac:dyDescent="0.25">
      <c r="A62" t="str">
        <f>IF(OR(
  AND('defuncion risaralda 2016'!C62=1,'defuncion risaralda 2016'!B62=1),
  AND('defuncion risaralda 2016'!C62=1,'defuncion risaralda 2016'!B62=3),
  AND('defuncion risaralda 2016'!C62=2,'defuncion risaralda 2016'!B62=1)
 ),
 'defuncion risaralda 2016'!F62&amp;"/"&amp;'defuncion risaralda 2016'!A62,
  IF(AND('defuncion risaralda 2016'!C62=3,'defuncion risaralda 2016'!B62=1),
  "Casa Cabecera Municipal"&amp;"/"&amp;'defuncion risaralda 2016'!A62,
   IF(AND('defuncion risaralda 2016'!C62=3,'defuncion risaralda 2016'!B62=2),
   "Casa Centro Poblado"&amp;"/"&amp;'defuncion risaralda 2016'!A62,
    IF(AND('defuncion risaralda 2016'!C62=3,'defuncion risaralda 2016'!B62=3),
    "Casa Rural"&amp;"/"&amp;'defuncion risaralda 2016'!A62,
     IF('defuncion risaralda 2016'!C62=6,
     'defuncion risaralda 2016'!D62&amp;"/"&amp;'defuncion risaralda 2016'!A62,
      IF('defuncion risaralda 2016'!C62=5,
      "Ambulancia"&amp;"/"&amp;'defuncion risaralda 2016'!A62,
       "otro"
      )
     )
    )
   )
  )
)</f>
        <v>Casa Cabecera Municipal/170</v>
      </c>
      <c r="B62">
        <f>'defuncion risaralda 2016'!H62</f>
        <v>2016</v>
      </c>
      <c r="C62">
        <f>'defuncion risaralda 2016'!N62</f>
        <v>23</v>
      </c>
      <c r="D62">
        <f>'defuncion risaralda 2016'!P62</f>
        <v>2</v>
      </c>
      <c r="E62">
        <f>'defuncion risaralda 2016'!U62</f>
        <v>6</v>
      </c>
      <c r="F62">
        <f>'defuncion risaralda 2016'!Z62</f>
        <v>1</v>
      </c>
      <c r="G62">
        <f>IF('defuncion risaralda 2016'!BD62=" ",
 0,1)</f>
        <v>1</v>
      </c>
    </row>
    <row r="63" spans="1:7" x14ac:dyDescent="0.25">
      <c r="A63" t="str">
        <f>IF(OR(
  AND('defuncion risaralda 2016'!C63=1,'defuncion risaralda 2016'!B63=1),
  AND('defuncion risaralda 2016'!C63=1,'defuncion risaralda 2016'!B63=3),
  AND('defuncion risaralda 2016'!C63=2,'defuncion risaralda 2016'!B63=1)
 ),
 'defuncion risaralda 2016'!F63&amp;"/"&amp;'defuncion risaralda 2016'!A63,
  IF(AND('defuncion risaralda 2016'!C63=3,'defuncion risaralda 2016'!B63=1),
  "Casa Cabecera Municipal"&amp;"/"&amp;'defuncion risaralda 2016'!A63,
   IF(AND('defuncion risaralda 2016'!C63=3,'defuncion risaralda 2016'!B63=2),
   "Casa Centro Poblado"&amp;"/"&amp;'defuncion risaralda 2016'!A63,
    IF(AND('defuncion risaralda 2016'!C63=3,'defuncion risaralda 2016'!B63=3),
    "Casa Rural"&amp;"/"&amp;'defuncion risaralda 2016'!A63,
     IF('defuncion risaralda 2016'!C63=6,
     'defuncion risaralda 2016'!D63&amp;"/"&amp;'defuncion risaralda 2016'!A63,
      IF('defuncion risaralda 2016'!C63=5,
      "Ambulancia"&amp;"/"&amp;'defuncion risaralda 2016'!A63,
       "otro"
      )
     )
    )
   )
  )
)</f>
        <v>Casa Rural/383</v>
      </c>
      <c r="B63">
        <f>'defuncion risaralda 2016'!H63</f>
        <v>2016</v>
      </c>
      <c r="C63">
        <f>'defuncion risaralda 2016'!N63</f>
        <v>23</v>
      </c>
      <c r="D63">
        <f>'defuncion risaralda 2016'!P63</f>
        <v>2</v>
      </c>
      <c r="E63">
        <f>'defuncion risaralda 2016'!U63</f>
        <v>6</v>
      </c>
      <c r="F63">
        <f>'defuncion risaralda 2016'!Z63</f>
        <v>2</v>
      </c>
      <c r="G63">
        <f>IF('defuncion risaralda 2016'!BD63=" ",
 0,1)</f>
        <v>1</v>
      </c>
    </row>
    <row r="64" spans="1:7" x14ac:dyDescent="0.25">
      <c r="A64" t="str">
        <f>IF(OR(
  AND('defuncion risaralda 2016'!C64=1,'defuncion risaralda 2016'!B64=1),
  AND('defuncion risaralda 2016'!C64=1,'defuncion risaralda 2016'!B64=3),
  AND('defuncion risaralda 2016'!C64=2,'defuncion risaralda 2016'!B64=1)
 ),
 'defuncion risaralda 2016'!F64&amp;"/"&amp;'defuncion risaralda 2016'!A64,
  IF(AND('defuncion risaralda 2016'!C64=3,'defuncion risaralda 2016'!B64=1),
  "Casa Cabecera Municipal"&amp;"/"&amp;'defuncion risaralda 2016'!A64,
   IF(AND('defuncion risaralda 2016'!C64=3,'defuncion risaralda 2016'!B64=2),
   "Casa Centro Poblado"&amp;"/"&amp;'defuncion risaralda 2016'!A64,
    IF(AND('defuncion risaralda 2016'!C64=3,'defuncion risaralda 2016'!B64=3),
    "Casa Rural"&amp;"/"&amp;'defuncion risaralda 2016'!A64,
     IF('defuncion risaralda 2016'!C64=6,
     'defuncion risaralda 2016'!D64&amp;"/"&amp;'defuncion risaralda 2016'!A64,
      IF('defuncion risaralda 2016'!C64=5,
      "Ambulancia"&amp;"/"&amp;'defuncion risaralda 2016'!A64,
       "otro"
      )
     )
    )
   )
  )
)</f>
        <v>Casa Cabecera Municipal/1</v>
      </c>
      <c r="B64">
        <f>'defuncion risaralda 2016'!H64</f>
        <v>2016</v>
      </c>
      <c r="C64">
        <f>'defuncion risaralda 2016'!N64</f>
        <v>23</v>
      </c>
      <c r="D64">
        <f>'defuncion risaralda 2016'!P64</f>
        <v>2</v>
      </c>
      <c r="E64">
        <f>'defuncion risaralda 2016'!U64</f>
        <v>6</v>
      </c>
      <c r="F64">
        <f>'defuncion risaralda 2016'!Z64</f>
        <v>5</v>
      </c>
      <c r="G64">
        <f>IF('defuncion risaralda 2016'!BD64=" ",
 0,1)</f>
        <v>1</v>
      </c>
    </row>
    <row r="65" spans="1:7" x14ac:dyDescent="0.25">
      <c r="A65" t="str">
        <f>IF(OR(
  AND('defuncion risaralda 2016'!C65=1,'defuncion risaralda 2016'!B65=1),
  AND('defuncion risaralda 2016'!C65=1,'defuncion risaralda 2016'!B65=3),
  AND('defuncion risaralda 2016'!C65=2,'defuncion risaralda 2016'!B65=1)
 ),
 'defuncion risaralda 2016'!F65&amp;"/"&amp;'defuncion risaralda 2016'!A65,
  IF(AND('defuncion risaralda 2016'!C65=3,'defuncion risaralda 2016'!B65=1),
  "Casa Cabecera Municipal"&amp;"/"&amp;'defuncion risaralda 2016'!A65,
   IF(AND('defuncion risaralda 2016'!C65=3,'defuncion risaralda 2016'!B65=2),
   "Casa Centro Poblado"&amp;"/"&amp;'defuncion risaralda 2016'!A65,
    IF(AND('defuncion risaralda 2016'!C65=3,'defuncion risaralda 2016'!B65=3),
    "Casa Rural"&amp;"/"&amp;'defuncion risaralda 2016'!A65,
     IF('defuncion risaralda 2016'!C65=6,
     'defuncion risaralda 2016'!D65&amp;"/"&amp;'defuncion risaralda 2016'!A65,
      IF('defuncion risaralda 2016'!C65=5,
      "Ambulancia"&amp;"/"&amp;'defuncion risaralda 2016'!A65,
       "otro"
      )
     )
    )
   )
  )
)</f>
        <v>Casa Cabecera Municipal/682</v>
      </c>
      <c r="B65">
        <f>'defuncion risaralda 2016'!H65</f>
        <v>2016</v>
      </c>
      <c r="C65">
        <f>'defuncion risaralda 2016'!N65</f>
        <v>22</v>
      </c>
      <c r="D65">
        <f>'defuncion risaralda 2016'!P65</f>
        <v>4</v>
      </c>
      <c r="E65">
        <f>'defuncion risaralda 2016'!U65</f>
        <v>6</v>
      </c>
      <c r="F65">
        <f>'defuncion risaralda 2016'!Z65</f>
        <v>1</v>
      </c>
      <c r="G65">
        <f>IF('defuncion risaralda 2016'!BD65=" ",
 0,1)</f>
        <v>1</v>
      </c>
    </row>
    <row r="66" spans="1:7" x14ac:dyDescent="0.25">
      <c r="A66" t="str">
        <f>IF(OR(
  AND('defuncion risaralda 2016'!C66=1,'defuncion risaralda 2016'!B66=1),
  AND('defuncion risaralda 2016'!C66=1,'defuncion risaralda 2016'!B66=3),
  AND('defuncion risaralda 2016'!C66=2,'defuncion risaralda 2016'!B66=1)
 ),
 'defuncion risaralda 2016'!F66&amp;"/"&amp;'defuncion risaralda 2016'!A66,
  IF(AND('defuncion risaralda 2016'!C66=3,'defuncion risaralda 2016'!B66=1),
  "Casa Cabecera Municipal"&amp;"/"&amp;'defuncion risaralda 2016'!A66,
   IF(AND('defuncion risaralda 2016'!C66=3,'defuncion risaralda 2016'!B66=2),
   "Casa Centro Poblado"&amp;"/"&amp;'defuncion risaralda 2016'!A66,
    IF(AND('defuncion risaralda 2016'!C66=3,'defuncion risaralda 2016'!B66=3),
    "Casa Rural"&amp;"/"&amp;'defuncion risaralda 2016'!A66,
     IF('defuncion risaralda 2016'!C66=6,
     'defuncion risaralda 2016'!D66&amp;"/"&amp;'defuncion risaralda 2016'!A66,
      IF('defuncion risaralda 2016'!C66=5,
      "Ambulancia"&amp;"/"&amp;'defuncion risaralda 2016'!A66,
       "otro"
      )
     )
    )
   )
  )
)</f>
        <v>Casa Centro Poblado/400</v>
      </c>
      <c r="B66">
        <f>'defuncion risaralda 2016'!H66</f>
        <v>2016</v>
      </c>
      <c r="C66">
        <f>'defuncion risaralda 2016'!N66</f>
        <v>21</v>
      </c>
      <c r="D66">
        <f>'defuncion risaralda 2016'!P66</f>
        <v>2</v>
      </c>
      <c r="E66">
        <f>'defuncion risaralda 2016'!U66</f>
        <v>6</v>
      </c>
      <c r="F66">
        <f>'defuncion risaralda 2016'!Z66</f>
        <v>2</v>
      </c>
      <c r="G66">
        <f>IF('defuncion risaralda 2016'!BD66=" ",
 0,1)</f>
        <v>1</v>
      </c>
    </row>
    <row r="67" spans="1:7" x14ac:dyDescent="0.25">
      <c r="A67" t="str">
        <f>IF(OR(
  AND('defuncion risaralda 2016'!C67=1,'defuncion risaralda 2016'!B67=1),
  AND('defuncion risaralda 2016'!C67=1,'defuncion risaralda 2016'!B67=3),
  AND('defuncion risaralda 2016'!C67=2,'defuncion risaralda 2016'!B67=1)
 ),
 'defuncion risaralda 2016'!F67&amp;"/"&amp;'defuncion risaralda 2016'!A67,
  IF(AND('defuncion risaralda 2016'!C67=3,'defuncion risaralda 2016'!B67=1),
  "Casa Cabecera Municipal"&amp;"/"&amp;'defuncion risaralda 2016'!A67,
   IF(AND('defuncion risaralda 2016'!C67=3,'defuncion risaralda 2016'!B67=2),
   "Casa Centro Poblado"&amp;"/"&amp;'defuncion risaralda 2016'!A67,
    IF(AND('defuncion risaralda 2016'!C67=3,'defuncion risaralda 2016'!B67=3),
    "Casa Rural"&amp;"/"&amp;'defuncion risaralda 2016'!A67,
     IF('defuncion risaralda 2016'!C67=6,
     'defuncion risaralda 2016'!D67&amp;"/"&amp;'defuncion risaralda 2016'!A67,
      IF('defuncion risaralda 2016'!C67=5,
      "Ambulancia"&amp;"/"&amp;'defuncion risaralda 2016'!A67,
       "otro"
      )
     )
    )
   )
  )
)</f>
        <v>EMPRESA SOCIAL DEL ESTADO HOSPITAL UNIVERSITARIO SAN JORGE/1</v>
      </c>
      <c r="B67">
        <f>'defuncion risaralda 2016'!H67</f>
        <v>2016</v>
      </c>
      <c r="C67">
        <f>'defuncion risaralda 2016'!N67</f>
        <v>22</v>
      </c>
      <c r="D67">
        <f>'defuncion risaralda 2016'!P67</f>
        <v>3</v>
      </c>
      <c r="E67">
        <f>'defuncion risaralda 2016'!U67</f>
        <v>5</v>
      </c>
      <c r="F67">
        <f>'defuncion risaralda 2016'!Z67</f>
        <v>2</v>
      </c>
      <c r="G67">
        <f>IF('defuncion risaralda 2016'!BD67=" ",
 0,1)</f>
        <v>1</v>
      </c>
    </row>
    <row r="68" spans="1:7" x14ac:dyDescent="0.25">
      <c r="A68" t="str">
        <f>IF(OR(
  AND('defuncion risaralda 2016'!C68=1,'defuncion risaralda 2016'!B68=1),
  AND('defuncion risaralda 2016'!C68=1,'defuncion risaralda 2016'!B68=3),
  AND('defuncion risaralda 2016'!C68=2,'defuncion risaralda 2016'!B68=1)
 ),
 'defuncion risaralda 2016'!F68&amp;"/"&amp;'defuncion risaralda 2016'!A68,
  IF(AND('defuncion risaralda 2016'!C68=3,'defuncion risaralda 2016'!B68=1),
  "Casa Cabecera Municipal"&amp;"/"&amp;'defuncion risaralda 2016'!A68,
   IF(AND('defuncion risaralda 2016'!C68=3,'defuncion risaralda 2016'!B68=2),
   "Casa Centro Poblado"&amp;"/"&amp;'defuncion risaralda 2016'!A68,
    IF(AND('defuncion risaralda 2016'!C68=3,'defuncion risaralda 2016'!B68=3),
    "Casa Rural"&amp;"/"&amp;'defuncion risaralda 2016'!A68,
     IF('defuncion risaralda 2016'!C68=6,
     'defuncion risaralda 2016'!D68&amp;"/"&amp;'defuncion risaralda 2016'!A68,
      IF('defuncion risaralda 2016'!C68=5,
      "Ambulancia"&amp;"/"&amp;'defuncion risaralda 2016'!A68,
       "otro"
      )
     )
    )
   )
  )
)</f>
        <v>Casa Cabecera Municipal/1</v>
      </c>
      <c r="B68">
        <f>'defuncion risaralda 2016'!H68</f>
        <v>2016</v>
      </c>
      <c r="C68">
        <f>'defuncion risaralda 2016'!N68</f>
        <v>26</v>
      </c>
      <c r="D68">
        <f>'defuncion risaralda 2016'!P68</f>
        <v>2</v>
      </c>
      <c r="E68">
        <f>'defuncion risaralda 2016'!U68</f>
        <v>6</v>
      </c>
      <c r="F68">
        <f>'defuncion risaralda 2016'!Z68</f>
        <v>1</v>
      </c>
      <c r="G68">
        <f>IF('defuncion risaralda 2016'!BD68=" ",
 0,1)</f>
        <v>1</v>
      </c>
    </row>
    <row r="69" spans="1:7" x14ac:dyDescent="0.25">
      <c r="A69" t="str">
        <f>IF(OR(
  AND('defuncion risaralda 2016'!C69=1,'defuncion risaralda 2016'!B69=1),
  AND('defuncion risaralda 2016'!C69=1,'defuncion risaralda 2016'!B69=3),
  AND('defuncion risaralda 2016'!C69=2,'defuncion risaralda 2016'!B69=1)
 ),
 'defuncion risaralda 2016'!F69&amp;"/"&amp;'defuncion risaralda 2016'!A69,
  IF(AND('defuncion risaralda 2016'!C69=3,'defuncion risaralda 2016'!B69=1),
  "Casa Cabecera Municipal"&amp;"/"&amp;'defuncion risaralda 2016'!A69,
   IF(AND('defuncion risaralda 2016'!C69=3,'defuncion risaralda 2016'!B69=2),
   "Casa Centro Poblado"&amp;"/"&amp;'defuncion risaralda 2016'!A69,
    IF(AND('defuncion risaralda 2016'!C69=3,'defuncion risaralda 2016'!B69=3),
    "Casa Rural"&amp;"/"&amp;'defuncion risaralda 2016'!A69,
     IF('defuncion risaralda 2016'!C69=6,
     'defuncion risaralda 2016'!D69&amp;"/"&amp;'defuncion risaralda 2016'!A69,
      IF('defuncion risaralda 2016'!C69=5,
      "Ambulancia"&amp;"/"&amp;'defuncion risaralda 2016'!A69,
       "otro"
      )
     )
    )
   )
  )
)</f>
        <v>COORP. IPS CRUZ BLANCA CLINICA PEREIRA/1</v>
      </c>
      <c r="B69">
        <f>'defuncion risaralda 2016'!H69</f>
        <v>2016</v>
      </c>
      <c r="C69">
        <f>'defuncion risaralda 2016'!N69</f>
        <v>25</v>
      </c>
      <c r="D69">
        <f>'defuncion risaralda 2016'!P69</f>
        <v>99</v>
      </c>
      <c r="E69">
        <f>'defuncion risaralda 2016'!U69</f>
        <v>6</v>
      </c>
      <c r="F69">
        <f>'defuncion risaralda 2016'!Z69</f>
        <v>1</v>
      </c>
      <c r="G69">
        <f>IF('defuncion risaralda 2016'!BD69=" ",
 0,1)</f>
        <v>1</v>
      </c>
    </row>
    <row r="70" spans="1:7" x14ac:dyDescent="0.25">
      <c r="A70" t="str">
        <f>IF(OR(
  AND('defuncion risaralda 2016'!C70=1,'defuncion risaralda 2016'!B70=1),
  AND('defuncion risaralda 2016'!C70=1,'defuncion risaralda 2016'!B70=3),
  AND('defuncion risaralda 2016'!C70=2,'defuncion risaralda 2016'!B70=1)
 ),
 'defuncion risaralda 2016'!F70&amp;"/"&amp;'defuncion risaralda 2016'!A70,
  IF(AND('defuncion risaralda 2016'!C70=3,'defuncion risaralda 2016'!B70=1),
  "Casa Cabecera Municipal"&amp;"/"&amp;'defuncion risaralda 2016'!A70,
   IF(AND('defuncion risaralda 2016'!C70=3,'defuncion risaralda 2016'!B70=2),
   "Casa Centro Poblado"&amp;"/"&amp;'defuncion risaralda 2016'!A70,
    IF(AND('defuncion risaralda 2016'!C70=3,'defuncion risaralda 2016'!B70=3),
    "Casa Rural"&amp;"/"&amp;'defuncion risaralda 2016'!A70,
     IF('defuncion risaralda 2016'!C70=6,
     'defuncion risaralda 2016'!D70&amp;"/"&amp;'defuncion risaralda 2016'!A70,
      IF('defuncion risaralda 2016'!C70=5,
      "Ambulancia"&amp;"/"&amp;'defuncion risaralda 2016'!A70,
       "otro"
      )
     )
    )
   )
  )
)</f>
        <v>EMPRESA SOCIAL DEL ESTADO HOSPITAL UNIVERSITARIO SAN JORGE/1</v>
      </c>
      <c r="B70">
        <f>'defuncion risaralda 2016'!H70</f>
        <v>2016</v>
      </c>
      <c r="C70">
        <f>'defuncion risaralda 2016'!N70</f>
        <v>23</v>
      </c>
      <c r="D70">
        <f>'defuncion risaralda 2016'!P70</f>
        <v>13</v>
      </c>
      <c r="E70">
        <f>'defuncion risaralda 2016'!U70</f>
        <v>6</v>
      </c>
      <c r="F70">
        <f>'defuncion risaralda 2016'!Z70</f>
        <v>2</v>
      </c>
      <c r="G70">
        <f>IF('defuncion risaralda 2016'!BD70=" ",
 0,1)</f>
        <v>1</v>
      </c>
    </row>
    <row r="71" spans="1:7" x14ac:dyDescent="0.25">
      <c r="A71" t="str">
        <f>IF(OR(
  AND('defuncion risaralda 2016'!C71=1,'defuncion risaralda 2016'!B71=1),
  AND('defuncion risaralda 2016'!C71=1,'defuncion risaralda 2016'!B71=3),
  AND('defuncion risaralda 2016'!C71=2,'defuncion risaralda 2016'!B71=1)
 ),
 'defuncion risaralda 2016'!F71&amp;"/"&amp;'defuncion risaralda 2016'!A71,
  IF(AND('defuncion risaralda 2016'!C71=3,'defuncion risaralda 2016'!B71=1),
  "Casa Cabecera Municipal"&amp;"/"&amp;'defuncion risaralda 2016'!A71,
   IF(AND('defuncion risaralda 2016'!C71=3,'defuncion risaralda 2016'!B71=2),
   "Casa Centro Poblado"&amp;"/"&amp;'defuncion risaralda 2016'!A71,
    IF(AND('defuncion risaralda 2016'!C71=3,'defuncion risaralda 2016'!B71=3),
    "Casa Rural"&amp;"/"&amp;'defuncion risaralda 2016'!A71,
     IF('defuncion risaralda 2016'!C71=6,
     'defuncion risaralda 2016'!D71&amp;"/"&amp;'defuncion risaralda 2016'!A71,
      IF('defuncion risaralda 2016'!C71=5,
      "Ambulancia"&amp;"/"&amp;'defuncion risaralda 2016'!A71,
       "otro"
      )
     )
    )
   )
  )
)</f>
        <v>Casa Cabecera Municipal/1</v>
      </c>
      <c r="B71">
        <f>'defuncion risaralda 2016'!H71</f>
        <v>2016</v>
      </c>
      <c r="C71">
        <f>'defuncion risaralda 2016'!N71</f>
        <v>25</v>
      </c>
      <c r="D71">
        <f>'defuncion risaralda 2016'!P71</f>
        <v>9</v>
      </c>
      <c r="E71">
        <f>'defuncion risaralda 2016'!U71</f>
        <v>6</v>
      </c>
      <c r="F71">
        <f>'defuncion risaralda 2016'!Z71</f>
        <v>1</v>
      </c>
      <c r="G71">
        <f>IF('defuncion risaralda 2016'!BD71=" ",
 0,1)</f>
        <v>1</v>
      </c>
    </row>
    <row r="72" spans="1:7" x14ac:dyDescent="0.25">
      <c r="A72" t="str">
        <f>IF(OR(
  AND('defuncion risaralda 2016'!C72=1,'defuncion risaralda 2016'!B72=1),
  AND('defuncion risaralda 2016'!C72=1,'defuncion risaralda 2016'!B72=3),
  AND('defuncion risaralda 2016'!C72=2,'defuncion risaralda 2016'!B72=1)
 ),
 'defuncion risaralda 2016'!F72&amp;"/"&amp;'defuncion risaralda 2016'!A72,
  IF(AND('defuncion risaralda 2016'!C72=3,'defuncion risaralda 2016'!B72=1),
  "Casa Cabecera Municipal"&amp;"/"&amp;'defuncion risaralda 2016'!A72,
   IF(AND('defuncion risaralda 2016'!C72=3,'defuncion risaralda 2016'!B72=2),
   "Casa Centro Poblado"&amp;"/"&amp;'defuncion risaralda 2016'!A72,
    IF(AND('defuncion risaralda 2016'!C72=3,'defuncion risaralda 2016'!B72=3),
    "Casa Rural"&amp;"/"&amp;'defuncion risaralda 2016'!A72,
     IF('defuncion risaralda 2016'!C72=6,
     'defuncion risaralda 2016'!D72&amp;"/"&amp;'defuncion risaralda 2016'!A72,
      IF('defuncion risaralda 2016'!C72=5,
      "Ambulancia"&amp;"/"&amp;'defuncion risaralda 2016'!A72,
       "otro"
      )
     )
    )
   )
  )
)</f>
        <v>EMPRESA SOCIAL DEL ESTADO HOSPITAL UNIVERSITARIO SAN JORGE/1</v>
      </c>
      <c r="B72">
        <f>'defuncion risaralda 2016'!H72</f>
        <v>2016</v>
      </c>
      <c r="C72">
        <f>'defuncion risaralda 2016'!N72</f>
        <v>23</v>
      </c>
      <c r="D72">
        <f>'defuncion risaralda 2016'!P72</f>
        <v>99</v>
      </c>
      <c r="E72">
        <f>'defuncion risaralda 2016'!U72</f>
        <v>6</v>
      </c>
      <c r="F72">
        <f>'defuncion risaralda 2016'!Z72</f>
        <v>2</v>
      </c>
      <c r="G72">
        <f>IF('defuncion risaralda 2016'!BD72=" ",
 0,1)</f>
        <v>1</v>
      </c>
    </row>
    <row r="73" spans="1:7" x14ac:dyDescent="0.25">
      <c r="A73" t="str">
        <f>IF(OR(
  AND('defuncion risaralda 2016'!C73=1,'defuncion risaralda 2016'!B73=1),
  AND('defuncion risaralda 2016'!C73=1,'defuncion risaralda 2016'!B73=3),
  AND('defuncion risaralda 2016'!C73=2,'defuncion risaralda 2016'!B73=1)
 ),
 'defuncion risaralda 2016'!F73&amp;"/"&amp;'defuncion risaralda 2016'!A73,
  IF(AND('defuncion risaralda 2016'!C73=3,'defuncion risaralda 2016'!B73=1),
  "Casa Cabecera Municipal"&amp;"/"&amp;'defuncion risaralda 2016'!A73,
   IF(AND('defuncion risaralda 2016'!C73=3,'defuncion risaralda 2016'!B73=2),
   "Casa Centro Poblado"&amp;"/"&amp;'defuncion risaralda 2016'!A73,
    IF(AND('defuncion risaralda 2016'!C73=3,'defuncion risaralda 2016'!B73=3),
    "Casa Rural"&amp;"/"&amp;'defuncion risaralda 2016'!A73,
     IF('defuncion risaralda 2016'!C73=6,
     'defuncion risaralda 2016'!D73&amp;"/"&amp;'defuncion risaralda 2016'!A73,
      IF('defuncion risaralda 2016'!C73=5,
      "Ambulancia"&amp;"/"&amp;'defuncion risaralda 2016'!A73,
       "otro"
      )
     )
    )
   )
  )
)</f>
        <v>COORP. IPS CRUZ BLANCA CLINICA PEREIRA/1</v>
      </c>
      <c r="B73">
        <f>'defuncion risaralda 2016'!H73</f>
        <v>2016</v>
      </c>
      <c r="C73">
        <f>'defuncion risaralda 2016'!N73</f>
        <v>23</v>
      </c>
      <c r="D73">
        <f>'defuncion risaralda 2016'!P73</f>
        <v>2</v>
      </c>
      <c r="E73">
        <f>'defuncion risaralda 2016'!U73</f>
        <v>6</v>
      </c>
      <c r="F73">
        <f>'defuncion risaralda 2016'!Z73</f>
        <v>1</v>
      </c>
      <c r="G73">
        <f>IF('defuncion risaralda 2016'!BD73=" ",
 0,1)</f>
        <v>1</v>
      </c>
    </row>
    <row r="74" spans="1:7" x14ac:dyDescent="0.25">
      <c r="A74" t="str">
        <f>IF(OR(
  AND('defuncion risaralda 2016'!C74=1,'defuncion risaralda 2016'!B74=1),
  AND('defuncion risaralda 2016'!C74=1,'defuncion risaralda 2016'!B74=3),
  AND('defuncion risaralda 2016'!C74=2,'defuncion risaralda 2016'!B74=1)
 ),
 'defuncion risaralda 2016'!F74&amp;"/"&amp;'defuncion risaralda 2016'!A74,
  IF(AND('defuncion risaralda 2016'!C74=3,'defuncion risaralda 2016'!B74=1),
  "Casa Cabecera Municipal"&amp;"/"&amp;'defuncion risaralda 2016'!A74,
   IF(AND('defuncion risaralda 2016'!C74=3,'defuncion risaralda 2016'!B74=2),
   "Casa Centro Poblado"&amp;"/"&amp;'defuncion risaralda 2016'!A74,
    IF(AND('defuncion risaralda 2016'!C74=3,'defuncion risaralda 2016'!B74=3),
    "Casa Rural"&amp;"/"&amp;'defuncion risaralda 2016'!A74,
     IF('defuncion risaralda 2016'!C74=6,
     'defuncion risaralda 2016'!D74&amp;"/"&amp;'defuncion risaralda 2016'!A74,
      IF('defuncion risaralda 2016'!C74=5,
      "Ambulancia"&amp;"/"&amp;'defuncion risaralda 2016'!A74,
       "otro"
      )
     )
    )
   )
  )
)</f>
        <v>EMPRESA SOCIAL DEL ESTADO HOSPITAL UNIVERSITARIO SAN JORGE/1</v>
      </c>
      <c r="B74">
        <f>'defuncion risaralda 2016'!H74</f>
        <v>2016</v>
      </c>
      <c r="C74">
        <f>'defuncion risaralda 2016'!N74</f>
        <v>24</v>
      </c>
      <c r="D74">
        <f>'defuncion risaralda 2016'!P74</f>
        <v>99</v>
      </c>
      <c r="E74">
        <f>'defuncion risaralda 2016'!U74</f>
        <v>6</v>
      </c>
      <c r="F74">
        <f>'defuncion risaralda 2016'!Z74</f>
        <v>1</v>
      </c>
      <c r="G74">
        <f>IF('defuncion risaralda 2016'!BD74=" ",
 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2019-05-22T18:51:02Z</dcterms:created>
  <dcterms:modified xsi:type="dcterms:W3CDTF">2019-05-22T18:51:02Z</dcterms:modified>
</cp:coreProperties>
</file>