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telstra-my.sharepoint.com/personal/seema_goel_team_telstra_com/Documents/dev/src/TSAI_ERAV2/"/>
    </mc:Choice>
  </mc:AlternateContent>
  <xr:revisionPtr revIDLastSave="69" documentId="8_{8967CB43-771E-46EC-8FBB-9EE8931FCFC5}" xr6:coauthVersionLast="47" xr6:coauthVersionMax="47" xr10:uidLastSave="{06D28472-FE9D-4084-8F1C-D0A16973BF27}"/>
  <bookViews>
    <workbookView xWindow="28680" yWindow="-120" windowWidth="29040" windowHeight="15840" tabRatio="411" xr2:uid="{9439E314-D218-4DC1-801D-FD5CAA68FFFB}"/>
  </bookViews>
  <sheets>
    <sheet name="L.01" sheetId="3" r:id="rId1"/>
    <sheet name="L=0.2" sheetId="4" r:id="rId2"/>
    <sheet name="L=0.5" sheetId="5" r:id="rId3"/>
    <sheet name="L=0.8" sheetId="7" r:id="rId4"/>
    <sheet name="L=1.0" sheetId="8" r:id="rId5"/>
    <sheet name="L=2.0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9" l="1"/>
  <c r="L33" i="9" s="1"/>
  <c r="I33" i="9"/>
  <c r="J33" i="9" s="1"/>
  <c r="L33" i="8"/>
  <c r="K33" i="8"/>
  <c r="I33" i="8"/>
  <c r="J33" i="8" s="1"/>
  <c r="K33" i="7"/>
  <c r="L33" i="7" s="1"/>
  <c r="I33" i="7"/>
  <c r="J33" i="7" s="1"/>
  <c r="K33" i="5"/>
  <c r="L33" i="5" s="1"/>
  <c r="I33" i="5"/>
  <c r="J33" i="5" s="1"/>
  <c r="K33" i="4"/>
  <c r="L33" i="4" s="1"/>
  <c r="I33" i="4"/>
  <c r="J33" i="4" s="1"/>
  <c r="K33" i="3"/>
  <c r="L33" i="3" s="1"/>
  <c r="I33" i="3"/>
  <c r="J33" i="3" s="1"/>
  <c r="S33" i="9" l="1"/>
  <c r="T33" i="9" s="1"/>
  <c r="Q33" i="9"/>
  <c r="R33" i="9" s="1"/>
  <c r="S33" i="8"/>
  <c r="T33" i="8" s="1"/>
  <c r="Q33" i="8"/>
  <c r="R33" i="8" s="1"/>
  <c r="S33" i="7"/>
  <c r="T33" i="7" s="1"/>
  <c r="Q33" i="7"/>
  <c r="R33" i="7" s="1"/>
  <c r="S33" i="5"/>
  <c r="T33" i="5" s="1"/>
  <c r="Q33" i="5"/>
  <c r="R33" i="5" s="1"/>
  <c r="S33" i="4"/>
  <c r="T33" i="4" s="1"/>
  <c r="Q33" i="4"/>
  <c r="R33" i="4" s="1"/>
  <c r="S33" i="3"/>
  <c r="T33" i="3" s="1"/>
  <c r="Q33" i="3"/>
  <c r="R33" i="3" s="1"/>
  <c r="AE33" i="9" l="1"/>
  <c r="P34" i="9" s="1"/>
  <c r="AD33" i="9"/>
  <c r="V33" i="9"/>
  <c r="U33" i="9"/>
  <c r="W33" i="9" s="1"/>
  <c r="AC33" i="9"/>
  <c r="AB33" i="9"/>
  <c r="X33" i="9"/>
  <c r="E34" i="9" s="1"/>
  <c r="AA33" i="9"/>
  <c r="H34" i="9" s="1"/>
  <c r="Z33" i="9"/>
  <c r="G34" i="9" s="1"/>
  <c r="Y33" i="9"/>
  <c r="Z33" i="8"/>
  <c r="U33" i="8"/>
  <c r="AC33" i="8"/>
  <c r="AB33" i="8"/>
  <c r="AA33" i="8"/>
  <c r="Y33" i="8"/>
  <c r="F34" i="8" s="1"/>
  <c r="X33" i="8"/>
  <c r="AE33" i="8"/>
  <c r="P34" i="8" s="1"/>
  <c r="AD33" i="8"/>
  <c r="O34" i="8" s="1"/>
  <c r="V33" i="8"/>
  <c r="V33" i="7"/>
  <c r="AE33" i="7"/>
  <c r="P34" i="7" s="1"/>
  <c r="AD33" i="7"/>
  <c r="O34" i="7" s="1"/>
  <c r="AB33" i="7"/>
  <c r="AC33" i="7"/>
  <c r="AA33" i="7"/>
  <c r="Z33" i="7"/>
  <c r="G34" i="7" s="1"/>
  <c r="Y33" i="7"/>
  <c r="F34" i="7" s="1"/>
  <c r="X33" i="7"/>
  <c r="E34" i="7" s="1"/>
  <c r="U33" i="7"/>
  <c r="W33" i="7" s="1"/>
  <c r="AC33" i="5"/>
  <c r="AB33" i="5"/>
  <c r="M34" i="5" s="1"/>
  <c r="AA33" i="5"/>
  <c r="H34" i="5" s="1"/>
  <c r="Z33" i="5"/>
  <c r="Y33" i="5"/>
  <c r="F34" i="5" s="1"/>
  <c r="X33" i="5"/>
  <c r="U33" i="5"/>
  <c r="AE33" i="5"/>
  <c r="P34" i="5" s="1"/>
  <c r="V33" i="5"/>
  <c r="AD33" i="5"/>
  <c r="AB33" i="4"/>
  <c r="AA33" i="4"/>
  <c r="H34" i="4" s="1"/>
  <c r="Z33" i="4"/>
  <c r="G34" i="4" s="1"/>
  <c r="U33" i="4"/>
  <c r="Y33" i="4"/>
  <c r="X33" i="4"/>
  <c r="AC33" i="4"/>
  <c r="AE33" i="4"/>
  <c r="P34" i="4" s="1"/>
  <c r="AD33" i="4"/>
  <c r="V33" i="4"/>
  <c r="O34" i="9"/>
  <c r="N34" i="9"/>
  <c r="M34" i="9"/>
  <c r="F34" i="9"/>
  <c r="N34" i="8"/>
  <c r="G34" i="8"/>
  <c r="M34" i="8"/>
  <c r="H34" i="8"/>
  <c r="E34" i="8"/>
  <c r="H34" i="7"/>
  <c r="M34" i="7"/>
  <c r="N34" i="7"/>
  <c r="O34" i="5"/>
  <c r="G34" i="5"/>
  <c r="E34" i="5"/>
  <c r="N34" i="5"/>
  <c r="M34" i="4"/>
  <c r="F34" i="4"/>
  <c r="E34" i="4"/>
  <c r="N34" i="4"/>
  <c r="O34" i="4"/>
  <c r="AC33" i="3"/>
  <c r="N34" i="3" s="1"/>
  <c r="U33" i="3"/>
  <c r="AB33" i="3"/>
  <c r="M34" i="3" s="1"/>
  <c r="AA33" i="3"/>
  <c r="H34" i="3" s="1"/>
  <c r="Z33" i="3"/>
  <c r="G34" i="3" s="1"/>
  <c r="Y33" i="3"/>
  <c r="F34" i="3" s="1"/>
  <c r="X33" i="3"/>
  <c r="V33" i="3"/>
  <c r="AD33" i="3"/>
  <c r="O34" i="3" s="1"/>
  <c r="AE33" i="3"/>
  <c r="P34" i="3" s="1"/>
  <c r="W33" i="8" l="1"/>
  <c r="W33" i="5"/>
  <c r="W33" i="4"/>
  <c r="I34" i="9"/>
  <c r="J34" i="9" s="1"/>
  <c r="K34" i="9"/>
  <c r="L34" i="9" s="1"/>
  <c r="I34" i="8"/>
  <c r="J34" i="8" s="1"/>
  <c r="Q34" i="8" s="1"/>
  <c r="R34" i="8" s="1"/>
  <c r="K34" i="8"/>
  <c r="L34" i="8" s="1"/>
  <c r="I34" i="7"/>
  <c r="J34" i="7" s="1"/>
  <c r="K34" i="7"/>
  <c r="L34" i="7" s="1"/>
  <c r="Q34" i="7" s="1"/>
  <c r="R34" i="7" s="1"/>
  <c r="K34" i="5"/>
  <c r="L34" i="5" s="1"/>
  <c r="I34" i="5"/>
  <c r="J34" i="5" s="1"/>
  <c r="S34" i="5" s="1"/>
  <c r="T34" i="5" s="1"/>
  <c r="I34" i="4"/>
  <c r="J34" i="4" s="1"/>
  <c r="K34" i="4"/>
  <c r="L34" i="4" s="1"/>
  <c r="S34" i="4" s="1"/>
  <c r="T34" i="4" s="1"/>
  <c r="W33" i="3"/>
  <c r="I34" i="3"/>
  <c r="J34" i="3" s="1"/>
  <c r="K34" i="3"/>
  <c r="L34" i="3" s="1"/>
  <c r="Q34" i="9" l="1"/>
  <c r="R34" i="9" s="1"/>
  <c r="U34" i="9" s="1"/>
  <c r="S34" i="7"/>
  <c r="T34" i="7" s="1"/>
  <c r="Z34" i="7" s="1"/>
  <c r="G35" i="7" s="1"/>
  <c r="Q34" i="4"/>
  <c r="R34" i="4" s="1"/>
  <c r="S34" i="9"/>
  <c r="T34" i="9" s="1"/>
  <c r="AC34" i="8"/>
  <c r="N35" i="8" s="1"/>
  <c r="AB34" i="8"/>
  <c r="M35" i="8" s="1"/>
  <c r="U34" i="8"/>
  <c r="S34" i="8"/>
  <c r="T34" i="8" s="1"/>
  <c r="Z34" i="8" s="1"/>
  <c r="G35" i="8" s="1"/>
  <c r="AB34" i="7"/>
  <c r="M35" i="7" s="1"/>
  <c r="AC34" i="7"/>
  <c r="N35" i="7" s="1"/>
  <c r="U34" i="7"/>
  <c r="AE34" i="5"/>
  <c r="P35" i="5" s="1"/>
  <c r="AD34" i="5"/>
  <c r="O35" i="5" s="1"/>
  <c r="V34" i="5"/>
  <c r="Q34" i="5"/>
  <c r="R34" i="5" s="1"/>
  <c r="AE34" i="4"/>
  <c r="P35" i="4" s="1"/>
  <c r="AD34" i="4"/>
  <c r="O35" i="4" s="1"/>
  <c r="V34" i="4"/>
  <c r="Y34" i="4"/>
  <c r="F35" i="4" s="1"/>
  <c r="X34" i="4"/>
  <c r="E35" i="4" s="1"/>
  <c r="AB34" i="4"/>
  <c r="M35" i="4" s="1"/>
  <c r="Z34" i="4"/>
  <c r="G35" i="4" s="1"/>
  <c r="U34" i="4"/>
  <c r="W34" i="4" s="1"/>
  <c r="AC34" i="4"/>
  <c r="N35" i="4" s="1"/>
  <c r="AA34" i="4"/>
  <c r="H35" i="4" s="1"/>
  <c r="Q34" i="3"/>
  <c r="R34" i="3" s="1"/>
  <c r="U34" i="3" s="1"/>
  <c r="S34" i="3"/>
  <c r="T34" i="3" s="1"/>
  <c r="Z34" i="9" l="1"/>
  <c r="G35" i="9" s="1"/>
  <c r="AC34" i="9"/>
  <c r="N35" i="9" s="1"/>
  <c r="AB34" i="9"/>
  <c r="M35" i="9" s="1"/>
  <c r="AD34" i="7"/>
  <c r="O35" i="7" s="1"/>
  <c r="AA34" i="7"/>
  <c r="H35" i="7" s="1"/>
  <c r="K35" i="7" s="1"/>
  <c r="L35" i="7" s="1"/>
  <c r="X34" i="7"/>
  <c r="E35" i="7" s="1"/>
  <c r="AE34" i="7"/>
  <c r="P35" i="7" s="1"/>
  <c r="Y34" i="7"/>
  <c r="F35" i="7" s="1"/>
  <c r="V34" i="7"/>
  <c r="W34" i="7" s="1"/>
  <c r="X34" i="9"/>
  <c r="E35" i="9" s="1"/>
  <c r="Y34" i="9"/>
  <c r="F35" i="9" s="1"/>
  <c r="V34" i="9"/>
  <c r="W34" i="9" s="1"/>
  <c r="AE34" i="9"/>
  <c r="P35" i="9" s="1"/>
  <c r="AD34" i="9"/>
  <c r="O35" i="9" s="1"/>
  <c r="AA34" i="9"/>
  <c r="H35" i="9" s="1"/>
  <c r="AE34" i="8"/>
  <c r="P35" i="8" s="1"/>
  <c r="AD34" i="8"/>
  <c r="O35" i="8" s="1"/>
  <c r="V34" i="8"/>
  <c r="W34" i="8" s="1"/>
  <c r="X34" i="8"/>
  <c r="E35" i="8" s="1"/>
  <c r="Y34" i="8"/>
  <c r="F35" i="8" s="1"/>
  <c r="AA34" i="8"/>
  <c r="H35" i="8" s="1"/>
  <c r="K35" i="8" s="1"/>
  <c r="L35" i="8" s="1"/>
  <c r="X34" i="5"/>
  <c r="E35" i="5" s="1"/>
  <c r="AC34" i="5"/>
  <c r="N35" i="5" s="1"/>
  <c r="U34" i="5"/>
  <c r="W34" i="5" s="1"/>
  <c r="AA34" i="5"/>
  <c r="H35" i="5" s="1"/>
  <c r="Z34" i="5"/>
  <c r="G35" i="5" s="1"/>
  <c r="Y34" i="5"/>
  <c r="F35" i="5" s="1"/>
  <c r="AB34" i="5"/>
  <c r="M35" i="5" s="1"/>
  <c r="K35" i="4"/>
  <c r="L35" i="4" s="1"/>
  <c r="I35" i="4"/>
  <c r="J35" i="4" s="1"/>
  <c r="Q35" i="4" s="1"/>
  <c r="R35" i="4" s="1"/>
  <c r="S35" i="4"/>
  <c r="T35" i="4" s="1"/>
  <c r="AB34" i="3"/>
  <c r="M35" i="3" s="1"/>
  <c r="AC34" i="3"/>
  <c r="N35" i="3" s="1"/>
  <c r="AE34" i="3"/>
  <c r="P35" i="3" s="1"/>
  <c r="AD34" i="3"/>
  <c r="O35" i="3" s="1"/>
  <c r="V34" i="3"/>
  <c r="W34" i="3" s="1"/>
  <c r="X34" i="3"/>
  <c r="Y34" i="3"/>
  <c r="F35" i="3" s="1"/>
  <c r="Z34" i="3"/>
  <c r="G35" i="3" s="1"/>
  <c r="AA34" i="3"/>
  <c r="H35" i="3" s="1"/>
  <c r="K35" i="9" l="1"/>
  <c r="L35" i="9" s="1"/>
  <c r="I35" i="7"/>
  <c r="J35" i="7" s="1"/>
  <c r="S35" i="7" s="1"/>
  <c r="T35" i="7" s="1"/>
  <c r="AE35" i="7" s="1"/>
  <c r="P36" i="7" s="1"/>
  <c r="I35" i="9"/>
  <c r="J35" i="9" s="1"/>
  <c r="Q35" i="9" s="1"/>
  <c r="R35" i="9" s="1"/>
  <c r="I35" i="8"/>
  <c r="J35" i="8" s="1"/>
  <c r="Q35" i="8" s="1"/>
  <c r="R35" i="8" s="1"/>
  <c r="I35" i="5"/>
  <c r="J35" i="5" s="1"/>
  <c r="K35" i="5"/>
  <c r="L35" i="5" s="1"/>
  <c r="AC35" i="4"/>
  <c r="N36" i="4" s="1"/>
  <c r="U35" i="4"/>
  <c r="Y35" i="4"/>
  <c r="F36" i="4" s="1"/>
  <c r="AB35" i="4"/>
  <c r="M36" i="4" s="1"/>
  <c r="AA35" i="4"/>
  <c r="H36" i="4" s="1"/>
  <c r="Z35" i="4"/>
  <c r="G36" i="4" s="1"/>
  <c r="X35" i="4"/>
  <c r="E36" i="4" s="1"/>
  <c r="AD35" i="4"/>
  <c r="O36" i="4" s="1"/>
  <c r="V35" i="4"/>
  <c r="AE35" i="4"/>
  <c r="P36" i="4" s="1"/>
  <c r="K35" i="3"/>
  <c r="L35" i="3" s="1"/>
  <c r="I35" i="3"/>
  <c r="J35" i="3" s="1"/>
  <c r="Q35" i="3" s="1"/>
  <c r="R35" i="3" s="1"/>
  <c r="Q35" i="7" l="1"/>
  <c r="R35" i="7" s="1"/>
  <c r="AA35" i="7" s="1"/>
  <c r="H36" i="7" s="1"/>
  <c r="AD35" i="7"/>
  <c r="O36" i="7" s="1"/>
  <c r="AB35" i="7"/>
  <c r="M36" i="7" s="1"/>
  <c r="Z35" i="7"/>
  <c r="G36" i="7" s="1"/>
  <c r="K36" i="7" s="1"/>
  <c r="L36" i="7" s="1"/>
  <c r="U35" i="7"/>
  <c r="W35" i="7" s="1"/>
  <c r="AC35" i="7"/>
  <c r="N36" i="7" s="1"/>
  <c r="X35" i="7"/>
  <c r="E36" i="7" s="1"/>
  <c r="V35" i="7"/>
  <c r="Y35" i="7"/>
  <c r="F36" i="7" s="1"/>
  <c r="Q35" i="5"/>
  <c r="R35" i="5" s="1"/>
  <c r="W35" i="4"/>
  <c r="S35" i="9"/>
  <c r="T35" i="9" s="1"/>
  <c r="AE35" i="9" s="1"/>
  <c r="P36" i="9" s="1"/>
  <c r="AD35" i="9"/>
  <c r="O36" i="9" s="1"/>
  <c r="V35" i="9"/>
  <c r="AC35" i="9"/>
  <c r="N36" i="9" s="1"/>
  <c r="U35" i="9"/>
  <c r="AB35" i="9"/>
  <c r="M36" i="9" s="1"/>
  <c r="X35" i="9"/>
  <c r="E36" i="9" s="1"/>
  <c r="Z35" i="9"/>
  <c r="G36" i="9" s="1"/>
  <c r="U35" i="8"/>
  <c r="AC35" i="8"/>
  <c r="N36" i="8" s="1"/>
  <c r="AB35" i="8"/>
  <c r="M36" i="8" s="1"/>
  <c r="S35" i="8"/>
  <c r="T35" i="8" s="1"/>
  <c r="Z35" i="8" s="1"/>
  <c r="G36" i="8" s="1"/>
  <c r="S35" i="5"/>
  <c r="T35" i="5" s="1"/>
  <c r="Z35" i="5" s="1"/>
  <c r="G36" i="5" s="1"/>
  <c r="AC35" i="5"/>
  <c r="N36" i="5" s="1"/>
  <c r="U35" i="5"/>
  <c r="AB35" i="5"/>
  <c r="M36" i="5" s="1"/>
  <c r="AA35" i="5"/>
  <c r="H36" i="5" s="1"/>
  <c r="I36" i="4"/>
  <c r="J36" i="4" s="1"/>
  <c r="K36" i="4"/>
  <c r="L36" i="4" s="1"/>
  <c r="AC35" i="3"/>
  <c r="N36" i="3" s="1"/>
  <c r="U35" i="3"/>
  <c r="AB35" i="3"/>
  <c r="M36" i="3" s="1"/>
  <c r="S35" i="3"/>
  <c r="T35" i="3" s="1"/>
  <c r="Y35" i="9" l="1"/>
  <c r="F36" i="9" s="1"/>
  <c r="I36" i="9" s="1"/>
  <c r="J36" i="9" s="1"/>
  <c r="Q36" i="9" s="1"/>
  <c r="R36" i="9" s="1"/>
  <c r="AA35" i="9"/>
  <c r="H36" i="9" s="1"/>
  <c r="I36" i="7"/>
  <c r="J36" i="7" s="1"/>
  <c r="Q36" i="7"/>
  <c r="R36" i="7" s="1"/>
  <c r="AC36" i="7" s="1"/>
  <c r="N37" i="7" s="1"/>
  <c r="Y35" i="5"/>
  <c r="F36" i="5" s="1"/>
  <c r="X35" i="5"/>
  <c r="E36" i="5" s="1"/>
  <c r="I36" i="5" s="1"/>
  <c r="J36" i="5" s="1"/>
  <c r="S36" i="4"/>
  <c r="T36" i="4" s="1"/>
  <c r="K36" i="9"/>
  <c r="L36" i="9" s="1"/>
  <c r="W35" i="9"/>
  <c r="AA35" i="8"/>
  <c r="H36" i="8" s="1"/>
  <c r="AE35" i="8"/>
  <c r="P36" i="8" s="1"/>
  <c r="AD35" i="8"/>
  <c r="O36" i="8" s="1"/>
  <c r="V35" i="8"/>
  <c r="W35" i="8" s="1"/>
  <c r="X35" i="8"/>
  <c r="E36" i="8" s="1"/>
  <c r="Y35" i="8"/>
  <c r="F36" i="8" s="1"/>
  <c r="U36" i="7"/>
  <c r="S36" i="7"/>
  <c r="T36" i="7" s="1"/>
  <c r="Y36" i="7" s="1"/>
  <c r="F37" i="7" s="1"/>
  <c r="K36" i="5"/>
  <c r="L36" i="5" s="1"/>
  <c r="AD35" i="5"/>
  <c r="O36" i="5" s="1"/>
  <c r="AE35" i="5"/>
  <c r="P36" i="5" s="1"/>
  <c r="V35" i="5"/>
  <c r="W35" i="5" s="1"/>
  <c r="AE36" i="4"/>
  <c r="P37" i="4" s="1"/>
  <c r="AD36" i="4"/>
  <c r="O37" i="4" s="1"/>
  <c r="V36" i="4"/>
  <c r="Q36" i="4"/>
  <c r="R36" i="4" s="1"/>
  <c r="AE35" i="3"/>
  <c r="P36" i="3" s="1"/>
  <c r="AD35" i="3"/>
  <c r="O36" i="3" s="1"/>
  <c r="V35" i="3"/>
  <c r="W35" i="3" s="1"/>
  <c r="Z35" i="3"/>
  <c r="G36" i="3" s="1"/>
  <c r="Y35" i="3"/>
  <c r="F36" i="3" s="1"/>
  <c r="X35" i="3"/>
  <c r="AA35" i="3"/>
  <c r="H36" i="3" s="1"/>
  <c r="AB36" i="7" l="1"/>
  <c r="M37" i="7" s="1"/>
  <c r="Q36" i="5"/>
  <c r="R36" i="5" s="1"/>
  <c r="S36" i="9"/>
  <c r="T36" i="9" s="1"/>
  <c r="V36" i="9" s="1"/>
  <c r="AB36" i="9"/>
  <c r="M37" i="9" s="1"/>
  <c r="AC36" i="9"/>
  <c r="N37" i="9" s="1"/>
  <c r="U36" i="9"/>
  <c r="I36" i="8"/>
  <c r="J36" i="8" s="1"/>
  <c r="K36" i="8"/>
  <c r="L36" i="8" s="1"/>
  <c r="X36" i="7"/>
  <c r="E37" i="7" s="1"/>
  <c r="AD36" i="7"/>
  <c r="O37" i="7" s="1"/>
  <c r="V36" i="7"/>
  <c r="W36" i="7" s="1"/>
  <c r="AE36" i="7"/>
  <c r="P37" i="7" s="1"/>
  <c r="AA36" i="7"/>
  <c r="H37" i="7" s="1"/>
  <c r="Z36" i="7"/>
  <c r="G37" i="7" s="1"/>
  <c r="AC36" i="5"/>
  <c r="N37" i="5" s="1"/>
  <c r="U36" i="5"/>
  <c r="AB36" i="5"/>
  <c r="M37" i="5" s="1"/>
  <c r="S36" i="5"/>
  <c r="T36" i="5" s="1"/>
  <c r="Y36" i="5" s="1"/>
  <c r="F37" i="5" s="1"/>
  <c r="AA36" i="4"/>
  <c r="H37" i="4" s="1"/>
  <c r="Z36" i="4"/>
  <c r="G37" i="4" s="1"/>
  <c r="Y36" i="4"/>
  <c r="F37" i="4" s="1"/>
  <c r="X36" i="4"/>
  <c r="E37" i="4" s="1"/>
  <c r="AB36" i="4"/>
  <c r="M37" i="4" s="1"/>
  <c r="AC36" i="4"/>
  <c r="N37" i="4" s="1"/>
  <c r="U36" i="4"/>
  <c r="W36" i="4" s="1"/>
  <c r="I36" i="3"/>
  <c r="J36" i="3" s="1"/>
  <c r="K36" i="3"/>
  <c r="L36" i="3" s="1"/>
  <c r="Z36" i="9" l="1"/>
  <c r="G37" i="9" s="1"/>
  <c r="Y36" i="9"/>
  <c r="F37" i="9" s="1"/>
  <c r="X36" i="9"/>
  <c r="E37" i="9" s="1"/>
  <c r="I37" i="9" s="1"/>
  <c r="J37" i="9" s="1"/>
  <c r="AD36" i="9"/>
  <c r="O37" i="9" s="1"/>
  <c r="AE36" i="9"/>
  <c r="P37" i="9" s="1"/>
  <c r="AA36" i="9"/>
  <c r="H37" i="9" s="1"/>
  <c r="W36" i="9"/>
  <c r="Q36" i="8"/>
  <c r="R36" i="8" s="1"/>
  <c r="S36" i="8"/>
  <c r="T36" i="8" s="1"/>
  <c r="K37" i="7"/>
  <c r="L37" i="7" s="1"/>
  <c r="I37" i="7"/>
  <c r="J37" i="7" s="1"/>
  <c r="Q37" i="7" s="1"/>
  <c r="R37" i="7" s="1"/>
  <c r="X36" i="5"/>
  <c r="E37" i="5" s="1"/>
  <c r="AE36" i="5"/>
  <c r="P37" i="5" s="1"/>
  <c r="AD36" i="5"/>
  <c r="O37" i="5" s="1"/>
  <c r="V36" i="5"/>
  <c r="W36" i="5" s="1"/>
  <c r="Z36" i="5"/>
  <c r="G37" i="5" s="1"/>
  <c r="AA36" i="5"/>
  <c r="H37" i="5" s="1"/>
  <c r="I37" i="4"/>
  <c r="J37" i="4" s="1"/>
  <c r="K37" i="4"/>
  <c r="L37" i="4" s="1"/>
  <c r="Q36" i="3"/>
  <c r="R36" i="3" s="1"/>
  <c r="AC36" i="3" s="1"/>
  <c r="N37" i="3" s="1"/>
  <c r="S36" i="3"/>
  <c r="T36" i="3" s="1"/>
  <c r="S37" i="4" l="1"/>
  <c r="T37" i="4" s="1"/>
  <c r="K37" i="9"/>
  <c r="L37" i="9" s="1"/>
  <c r="Q37" i="9" s="1"/>
  <c r="R37" i="9" s="1"/>
  <c r="AB36" i="8"/>
  <c r="M37" i="8" s="1"/>
  <c r="AA36" i="8"/>
  <c r="H37" i="8" s="1"/>
  <c r="Z36" i="8"/>
  <c r="G37" i="8" s="1"/>
  <c r="Y36" i="8"/>
  <c r="F37" i="8" s="1"/>
  <c r="U36" i="8"/>
  <c r="X36" i="8"/>
  <c r="E37" i="8" s="1"/>
  <c r="AC36" i="8"/>
  <c r="N37" i="8" s="1"/>
  <c r="V36" i="8"/>
  <c r="AE36" i="8"/>
  <c r="P37" i="8" s="1"/>
  <c r="AD36" i="8"/>
  <c r="O37" i="8" s="1"/>
  <c r="AC37" i="7"/>
  <c r="N38" i="7" s="1"/>
  <c r="U37" i="7"/>
  <c r="AB37" i="7"/>
  <c r="M38" i="7" s="1"/>
  <c r="S37" i="7"/>
  <c r="T37" i="7" s="1"/>
  <c r="AA37" i="7" s="1"/>
  <c r="H38" i="7" s="1"/>
  <c r="I37" i="5"/>
  <c r="J37" i="5" s="1"/>
  <c r="K37" i="5"/>
  <c r="L37" i="5" s="1"/>
  <c r="AE37" i="4"/>
  <c r="P38" i="4" s="1"/>
  <c r="AD37" i="4"/>
  <c r="O38" i="4" s="1"/>
  <c r="V37" i="4"/>
  <c r="Q37" i="4"/>
  <c r="R37" i="4" s="1"/>
  <c r="U36" i="3"/>
  <c r="AB36" i="3"/>
  <c r="M37" i="3" s="1"/>
  <c r="Z36" i="3"/>
  <c r="G37" i="3" s="1"/>
  <c r="AE36" i="3"/>
  <c r="P37" i="3" s="1"/>
  <c r="AD36" i="3"/>
  <c r="O37" i="3" s="1"/>
  <c r="V36" i="3"/>
  <c r="AA36" i="3"/>
  <c r="H37" i="3" s="1"/>
  <c r="X36" i="3"/>
  <c r="Y36" i="3"/>
  <c r="F37" i="3" s="1"/>
  <c r="S37" i="9" l="1"/>
  <c r="T37" i="9" s="1"/>
  <c r="AE37" i="9" s="1"/>
  <c r="P38" i="9" s="1"/>
  <c r="U37" i="9"/>
  <c r="AC37" i="9"/>
  <c r="N38" i="9" s="1"/>
  <c r="AB37" i="9"/>
  <c r="M38" i="9" s="1"/>
  <c r="I37" i="8"/>
  <c r="J37" i="8" s="1"/>
  <c r="W36" i="8"/>
  <c r="K37" i="8"/>
  <c r="L37" i="8" s="1"/>
  <c r="Z37" i="7"/>
  <c r="G38" i="7" s="1"/>
  <c r="AE37" i="7"/>
  <c r="P38" i="7" s="1"/>
  <c r="AD37" i="7"/>
  <c r="O38" i="7" s="1"/>
  <c r="V37" i="7"/>
  <c r="W37" i="7" s="1"/>
  <c r="X37" i="7"/>
  <c r="E38" i="7" s="1"/>
  <c r="Y37" i="7"/>
  <c r="F38" i="7" s="1"/>
  <c r="Q37" i="5"/>
  <c r="R37" i="5" s="1"/>
  <c r="S37" i="5"/>
  <c r="T37" i="5" s="1"/>
  <c r="X37" i="4"/>
  <c r="E38" i="4" s="1"/>
  <c r="AA37" i="4"/>
  <c r="H38" i="4" s="1"/>
  <c r="AC37" i="4"/>
  <c r="N38" i="4" s="1"/>
  <c r="U37" i="4"/>
  <c r="W37" i="4" s="1"/>
  <c r="AB37" i="4"/>
  <c r="M38" i="4" s="1"/>
  <c r="Z37" i="4"/>
  <c r="G38" i="4" s="1"/>
  <c r="Y37" i="4"/>
  <c r="F38" i="4" s="1"/>
  <c r="W36" i="3"/>
  <c r="K37" i="3"/>
  <c r="L37" i="3" s="1"/>
  <c r="I37" i="3"/>
  <c r="J37" i="3" s="1"/>
  <c r="Q37" i="8" l="1"/>
  <c r="R37" i="8" s="1"/>
  <c r="AB37" i="8" s="1"/>
  <c r="M38" i="8" s="1"/>
  <c r="AA37" i="9"/>
  <c r="H38" i="9" s="1"/>
  <c r="V37" i="9"/>
  <c r="W37" i="9" s="1"/>
  <c r="Y37" i="9"/>
  <c r="F38" i="9" s="1"/>
  <c r="AD37" i="9"/>
  <c r="O38" i="9" s="1"/>
  <c r="Z37" i="9"/>
  <c r="G38" i="9" s="1"/>
  <c r="X37" i="9"/>
  <c r="E38" i="9" s="1"/>
  <c r="U37" i="8"/>
  <c r="S37" i="8"/>
  <c r="T37" i="8" s="1"/>
  <c r="I38" i="7"/>
  <c r="J38" i="7" s="1"/>
  <c r="S38" i="7" s="1"/>
  <c r="T38" i="7" s="1"/>
  <c r="K38" i="7"/>
  <c r="L38" i="7" s="1"/>
  <c r="AC37" i="5"/>
  <c r="N38" i="5" s="1"/>
  <c r="U37" i="5"/>
  <c r="AB37" i="5"/>
  <c r="M38" i="5" s="1"/>
  <c r="Z37" i="5"/>
  <c r="G38" i="5" s="1"/>
  <c r="X37" i="5"/>
  <c r="E38" i="5" s="1"/>
  <c r="Y37" i="5"/>
  <c r="F38" i="5" s="1"/>
  <c r="AA37" i="5"/>
  <c r="H38" i="5" s="1"/>
  <c r="AE37" i="5"/>
  <c r="P38" i="5" s="1"/>
  <c r="V37" i="5"/>
  <c r="AD37" i="5"/>
  <c r="O38" i="5" s="1"/>
  <c r="K38" i="4"/>
  <c r="L38" i="4" s="1"/>
  <c r="I38" i="4"/>
  <c r="J38" i="4" s="1"/>
  <c r="S38" i="4" s="1"/>
  <c r="T38" i="4" s="1"/>
  <c r="Q37" i="3"/>
  <c r="R37" i="3" s="1"/>
  <c r="AC37" i="3" s="1"/>
  <c r="N38" i="3" s="1"/>
  <c r="S37" i="3"/>
  <c r="T37" i="3" s="1"/>
  <c r="AC37" i="8" l="1"/>
  <c r="N38" i="8" s="1"/>
  <c r="I38" i="9"/>
  <c r="J38" i="9" s="1"/>
  <c r="K38" i="9"/>
  <c r="L38" i="9" s="1"/>
  <c r="S38" i="9"/>
  <c r="T38" i="9" s="1"/>
  <c r="AD38" i="9" s="1"/>
  <c r="O39" i="9" s="1"/>
  <c r="Q38" i="9"/>
  <c r="R38" i="9" s="1"/>
  <c r="V37" i="8"/>
  <c r="W37" i="8" s="1"/>
  <c r="AE37" i="8"/>
  <c r="P38" i="8" s="1"/>
  <c r="AD37" i="8"/>
  <c r="O38" i="8" s="1"/>
  <c r="Y37" i="8"/>
  <c r="F38" i="8" s="1"/>
  <c r="Z37" i="8"/>
  <c r="G38" i="8" s="1"/>
  <c r="AA37" i="8"/>
  <c r="H38" i="8" s="1"/>
  <c r="X37" i="8"/>
  <c r="E38" i="8" s="1"/>
  <c r="AD38" i="7"/>
  <c r="O39" i="7" s="1"/>
  <c r="V38" i="7"/>
  <c r="AE38" i="7"/>
  <c r="P39" i="7" s="1"/>
  <c r="Q38" i="7"/>
  <c r="R38" i="7" s="1"/>
  <c r="I38" i="5"/>
  <c r="J38" i="5" s="1"/>
  <c r="K38" i="5"/>
  <c r="L38" i="5" s="1"/>
  <c r="Q38" i="5" s="1"/>
  <c r="R38" i="5" s="1"/>
  <c r="W37" i="5"/>
  <c r="V38" i="4"/>
  <c r="AE38" i="4"/>
  <c r="P39" i="4" s="1"/>
  <c r="AD38" i="4"/>
  <c r="O39" i="4" s="1"/>
  <c r="Q38" i="4"/>
  <c r="R38" i="4" s="1"/>
  <c r="U37" i="3"/>
  <c r="AB37" i="3"/>
  <c r="M38" i="3" s="1"/>
  <c r="AE37" i="3"/>
  <c r="P38" i="3" s="1"/>
  <c r="AD37" i="3"/>
  <c r="O38" i="3" s="1"/>
  <c r="V37" i="3"/>
  <c r="AA37" i="3"/>
  <c r="H38" i="3" s="1"/>
  <c r="Z37" i="3"/>
  <c r="G38" i="3" s="1"/>
  <c r="X37" i="3"/>
  <c r="Y37" i="3"/>
  <c r="F38" i="3" s="1"/>
  <c r="S38" i="5" l="1"/>
  <c r="T38" i="5" s="1"/>
  <c r="X38" i="5" s="1"/>
  <c r="E39" i="5" s="1"/>
  <c r="W37" i="3"/>
  <c r="AE38" i="9"/>
  <c r="P39" i="9" s="1"/>
  <c r="V38" i="9"/>
  <c r="Y38" i="9"/>
  <c r="F39" i="9" s="1"/>
  <c r="AC38" i="9"/>
  <c r="N39" i="9" s="1"/>
  <c r="U38" i="9"/>
  <c r="W38" i="9" s="1"/>
  <c r="AB38" i="9"/>
  <c r="M39" i="9" s="1"/>
  <c r="Z38" i="9"/>
  <c r="G39" i="9" s="1"/>
  <c r="AA38" i="9"/>
  <c r="H39" i="9" s="1"/>
  <c r="X38" i="9"/>
  <c r="E39" i="9" s="1"/>
  <c r="I38" i="8"/>
  <c r="J38" i="8" s="1"/>
  <c r="K38" i="8"/>
  <c r="L38" i="8" s="1"/>
  <c r="AB38" i="7"/>
  <c r="M39" i="7" s="1"/>
  <c r="AA38" i="7"/>
  <c r="H39" i="7" s="1"/>
  <c r="Z38" i="7"/>
  <c r="G39" i="7" s="1"/>
  <c r="X38" i="7"/>
  <c r="E39" i="7" s="1"/>
  <c r="AC38" i="7"/>
  <c r="N39" i="7" s="1"/>
  <c r="Y38" i="7"/>
  <c r="F39" i="7" s="1"/>
  <c r="U38" i="7"/>
  <c r="W38" i="7" s="1"/>
  <c r="AC38" i="5"/>
  <c r="N39" i="5" s="1"/>
  <c r="U38" i="5"/>
  <c r="AB38" i="5"/>
  <c r="M39" i="5" s="1"/>
  <c r="AA38" i="4"/>
  <c r="H39" i="4" s="1"/>
  <c r="Z38" i="4"/>
  <c r="G39" i="4" s="1"/>
  <c r="X38" i="4"/>
  <c r="E39" i="4" s="1"/>
  <c r="U38" i="4"/>
  <c r="W38" i="4" s="1"/>
  <c r="AC38" i="4"/>
  <c r="N39" i="4" s="1"/>
  <c r="AB38" i="4"/>
  <c r="M39" i="4" s="1"/>
  <c r="Y38" i="4"/>
  <c r="F39" i="4" s="1"/>
  <c r="K38" i="3"/>
  <c r="L38" i="3" s="1"/>
  <c r="I38" i="3"/>
  <c r="J38" i="3" s="1"/>
  <c r="S38" i="8" l="1"/>
  <c r="T38" i="8" s="1"/>
  <c r="AD38" i="8" s="1"/>
  <c r="O39" i="8" s="1"/>
  <c r="Z38" i="5"/>
  <c r="G39" i="5" s="1"/>
  <c r="V38" i="5"/>
  <c r="Y38" i="5"/>
  <c r="F39" i="5" s="1"/>
  <c r="I39" i="5" s="1"/>
  <c r="J39" i="5" s="1"/>
  <c r="AA38" i="5"/>
  <c r="H39" i="5" s="1"/>
  <c r="AD38" i="5"/>
  <c r="O39" i="5" s="1"/>
  <c r="AE38" i="5"/>
  <c r="P39" i="5" s="1"/>
  <c r="I39" i="9"/>
  <c r="J39" i="9" s="1"/>
  <c r="K39" i="9"/>
  <c r="L39" i="9" s="1"/>
  <c r="Q38" i="8"/>
  <c r="R38" i="8" s="1"/>
  <c r="I39" i="7"/>
  <c r="J39" i="7" s="1"/>
  <c r="K39" i="7"/>
  <c r="L39" i="7" s="1"/>
  <c r="Q39" i="7" s="1"/>
  <c r="R39" i="7" s="1"/>
  <c r="K39" i="5"/>
  <c r="L39" i="5" s="1"/>
  <c r="W38" i="5"/>
  <c r="I39" i="4"/>
  <c r="J39" i="4" s="1"/>
  <c r="K39" i="4"/>
  <c r="L39" i="4" s="1"/>
  <c r="Q39" i="4" s="1"/>
  <c r="R39" i="4" s="1"/>
  <c r="Q38" i="3"/>
  <c r="R38" i="3" s="1"/>
  <c r="AC38" i="3" s="1"/>
  <c r="N39" i="3" s="1"/>
  <c r="S38" i="3"/>
  <c r="T38" i="3" s="1"/>
  <c r="AE38" i="8" l="1"/>
  <c r="P39" i="8" s="1"/>
  <c r="V38" i="8"/>
  <c r="S39" i="5"/>
  <c r="T39" i="5" s="1"/>
  <c r="V39" i="5" s="1"/>
  <c r="Q39" i="5"/>
  <c r="R39" i="5" s="1"/>
  <c r="Q39" i="9"/>
  <c r="R39" i="9" s="1"/>
  <c r="AC39" i="9" s="1"/>
  <c r="N40" i="9" s="1"/>
  <c r="S39" i="9"/>
  <c r="T39" i="9" s="1"/>
  <c r="AC38" i="8"/>
  <c r="N39" i="8" s="1"/>
  <c r="U38" i="8"/>
  <c r="W38" i="8" s="1"/>
  <c r="X38" i="8"/>
  <c r="E39" i="8" s="1"/>
  <c r="AB38" i="8"/>
  <c r="M39" i="8" s="1"/>
  <c r="AA38" i="8"/>
  <c r="H39" i="8" s="1"/>
  <c r="Z38" i="8"/>
  <c r="G39" i="8" s="1"/>
  <c r="Y38" i="8"/>
  <c r="F39" i="8" s="1"/>
  <c r="AC39" i="7"/>
  <c r="N40" i="7" s="1"/>
  <c r="U39" i="7"/>
  <c r="AB39" i="7"/>
  <c r="M40" i="7" s="1"/>
  <c r="S39" i="7"/>
  <c r="T39" i="7" s="1"/>
  <c r="AB39" i="5"/>
  <c r="M40" i="5" s="1"/>
  <c r="AC39" i="5"/>
  <c r="N40" i="5" s="1"/>
  <c r="U39" i="5"/>
  <c r="AC39" i="4"/>
  <c r="N40" i="4" s="1"/>
  <c r="U39" i="4"/>
  <c r="AB39" i="4"/>
  <c r="M40" i="4" s="1"/>
  <c r="S39" i="4"/>
  <c r="T39" i="4" s="1"/>
  <c r="X39" i="4" s="1"/>
  <c r="E40" i="4" s="1"/>
  <c r="X38" i="3"/>
  <c r="Y38" i="3"/>
  <c r="F39" i="3" s="1"/>
  <c r="Z38" i="3"/>
  <c r="G39" i="3" s="1"/>
  <c r="AA38" i="3"/>
  <c r="H39" i="3" s="1"/>
  <c r="AB38" i="3"/>
  <c r="M39" i="3" s="1"/>
  <c r="U38" i="3"/>
  <c r="AD38" i="3"/>
  <c r="O39" i="3" s="1"/>
  <c r="V38" i="3"/>
  <c r="AE38" i="3"/>
  <c r="P39" i="3" s="1"/>
  <c r="AD39" i="5" l="1"/>
  <c r="O40" i="5" s="1"/>
  <c r="AE39" i="5"/>
  <c r="P40" i="5" s="1"/>
  <c r="AA39" i="5"/>
  <c r="H40" i="5" s="1"/>
  <c r="X39" i="5"/>
  <c r="E40" i="5" s="1"/>
  <c r="W39" i="5"/>
  <c r="Y39" i="5"/>
  <c r="F40" i="5" s="1"/>
  <c r="I40" i="5" s="1"/>
  <c r="J40" i="5" s="1"/>
  <c r="Z39" i="5"/>
  <c r="G40" i="5" s="1"/>
  <c r="K40" i="5" s="1"/>
  <c r="L40" i="5" s="1"/>
  <c r="Z39" i="9"/>
  <c r="G40" i="9" s="1"/>
  <c r="AB39" i="9"/>
  <c r="M40" i="9" s="1"/>
  <c r="U39" i="9"/>
  <c r="Y39" i="9"/>
  <c r="F40" i="9" s="1"/>
  <c r="AD39" i="9"/>
  <c r="O40" i="9" s="1"/>
  <c r="AE39" i="9"/>
  <c r="P40" i="9" s="1"/>
  <c r="V39" i="9"/>
  <c r="W39" i="9" s="1"/>
  <c r="X39" i="9"/>
  <c r="E40" i="9" s="1"/>
  <c r="AA39" i="9"/>
  <c r="H40" i="9" s="1"/>
  <c r="K39" i="8"/>
  <c r="L39" i="8" s="1"/>
  <c r="I39" i="8"/>
  <c r="J39" i="8" s="1"/>
  <c r="Q39" i="8" s="1"/>
  <c r="R39" i="8" s="1"/>
  <c r="AE39" i="7"/>
  <c r="P40" i="7" s="1"/>
  <c r="AD39" i="7"/>
  <c r="O40" i="7" s="1"/>
  <c r="V39" i="7"/>
  <c r="Z39" i="7"/>
  <c r="G40" i="7" s="1"/>
  <c r="W39" i="7"/>
  <c r="Y39" i="7"/>
  <c r="F40" i="7" s="1"/>
  <c r="X39" i="7"/>
  <c r="E40" i="7" s="1"/>
  <c r="AA39" i="7"/>
  <c r="H40" i="7" s="1"/>
  <c r="AE39" i="4"/>
  <c r="P40" i="4" s="1"/>
  <c r="V39" i="4"/>
  <c r="W39" i="4" s="1"/>
  <c r="AD39" i="4"/>
  <c r="O40" i="4" s="1"/>
  <c r="Y39" i="4"/>
  <c r="F40" i="4" s="1"/>
  <c r="Z39" i="4"/>
  <c r="G40" i="4" s="1"/>
  <c r="AA39" i="4"/>
  <c r="H40" i="4" s="1"/>
  <c r="W38" i="3"/>
  <c r="I39" i="3"/>
  <c r="J39" i="3" s="1"/>
  <c r="K39" i="3"/>
  <c r="L39" i="3" s="1"/>
  <c r="S39" i="8" l="1"/>
  <c r="T39" i="8" s="1"/>
  <c r="AD39" i="8" s="1"/>
  <c r="O40" i="8" s="1"/>
  <c r="Q40" i="5"/>
  <c r="R40" i="5" s="1"/>
  <c r="AB40" i="5" s="1"/>
  <c r="M41" i="5" s="1"/>
  <c r="I40" i="9"/>
  <c r="J40" i="9" s="1"/>
  <c r="K40" i="9"/>
  <c r="L40" i="9" s="1"/>
  <c r="AC39" i="8"/>
  <c r="N40" i="8" s="1"/>
  <c r="Y39" i="8"/>
  <c r="F40" i="8" s="1"/>
  <c r="U39" i="8"/>
  <c r="AB39" i="8"/>
  <c r="M40" i="8" s="1"/>
  <c r="K40" i="7"/>
  <c r="L40" i="7" s="1"/>
  <c r="I40" i="7"/>
  <c r="J40" i="7" s="1"/>
  <c r="Q40" i="7" s="1"/>
  <c r="R40" i="7" s="1"/>
  <c r="AC40" i="5"/>
  <c r="N41" i="5" s="1"/>
  <c r="U40" i="5"/>
  <c r="S40" i="5"/>
  <c r="T40" i="5" s="1"/>
  <c r="X40" i="5" s="1"/>
  <c r="E41" i="5" s="1"/>
  <c r="K40" i="4"/>
  <c r="L40" i="4" s="1"/>
  <c r="I40" i="4"/>
  <c r="J40" i="4" s="1"/>
  <c r="Q40" i="4" s="1"/>
  <c r="R40" i="4" s="1"/>
  <c r="Q39" i="3"/>
  <c r="R39" i="3" s="1"/>
  <c r="AB39" i="3" s="1"/>
  <c r="M40" i="3" s="1"/>
  <c r="S39" i="3"/>
  <c r="T39" i="3" s="1"/>
  <c r="Z39" i="3" s="1"/>
  <c r="G40" i="3" s="1"/>
  <c r="AC39" i="3"/>
  <c r="N40" i="3" s="1"/>
  <c r="V39" i="8" l="1"/>
  <c r="Z39" i="8"/>
  <c r="G40" i="8" s="1"/>
  <c r="X39" i="8"/>
  <c r="E40" i="8" s="1"/>
  <c r="AA39" i="8"/>
  <c r="H40" i="8" s="1"/>
  <c r="AE39" i="8"/>
  <c r="P40" i="8" s="1"/>
  <c r="W39" i="8"/>
  <c r="U39" i="3"/>
  <c r="AA39" i="3"/>
  <c r="H40" i="3" s="1"/>
  <c r="K40" i="3" s="1"/>
  <c r="L40" i="3" s="1"/>
  <c r="V39" i="3"/>
  <c r="W39" i="3" s="1"/>
  <c r="Y39" i="3"/>
  <c r="F40" i="3" s="1"/>
  <c r="AD39" i="3"/>
  <c r="O40" i="3" s="1"/>
  <c r="AE39" i="3"/>
  <c r="P40" i="3" s="1"/>
  <c r="X39" i="3"/>
  <c r="I40" i="3" s="1"/>
  <c r="J40" i="3" s="1"/>
  <c r="Q40" i="9"/>
  <c r="R40" i="9" s="1"/>
  <c r="S40" i="9"/>
  <c r="T40" i="9" s="1"/>
  <c r="I40" i="8"/>
  <c r="J40" i="8" s="1"/>
  <c r="AC40" i="7"/>
  <c r="N41" i="7" s="1"/>
  <c r="U40" i="7"/>
  <c r="AB40" i="7"/>
  <c r="M41" i="7" s="1"/>
  <c r="S40" i="7"/>
  <c r="T40" i="7" s="1"/>
  <c r="Z40" i="7" s="1"/>
  <c r="G41" i="7" s="1"/>
  <c r="AE40" i="5"/>
  <c r="P41" i="5" s="1"/>
  <c r="AD40" i="5"/>
  <c r="O41" i="5" s="1"/>
  <c r="V40" i="5"/>
  <c r="Y40" i="5"/>
  <c r="F41" i="5" s="1"/>
  <c r="W40" i="5"/>
  <c r="Z40" i="5"/>
  <c r="G41" i="5" s="1"/>
  <c r="AA40" i="5"/>
  <c r="H41" i="5" s="1"/>
  <c r="AC40" i="4"/>
  <c r="N41" i="4" s="1"/>
  <c r="U40" i="4"/>
  <c r="AB40" i="4"/>
  <c r="M41" i="4" s="1"/>
  <c r="S40" i="4"/>
  <c r="T40" i="4" s="1"/>
  <c r="Y40" i="4" s="1"/>
  <c r="F41" i="4" s="1"/>
  <c r="K40" i="8" l="1"/>
  <c r="L40" i="8" s="1"/>
  <c r="Q40" i="8"/>
  <c r="R40" i="8" s="1"/>
  <c r="AC40" i="8" s="1"/>
  <c r="N41" i="8" s="1"/>
  <c r="AE40" i="9"/>
  <c r="P41" i="9" s="1"/>
  <c r="AD40" i="9"/>
  <c r="O41" i="9" s="1"/>
  <c r="V40" i="9"/>
  <c r="AA40" i="9"/>
  <c r="H41" i="9" s="1"/>
  <c r="AC40" i="9"/>
  <c r="N41" i="9" s="1"/>
  <c r="U40" i="9"/>
  <c r="W40" i="9" s="1"/>
  <c r="AB40" i="9"/>
  <c r="M41" i="9" s="1"/>
  <c r="Z40" i="9"/>
  <c r="G41" i="9" s="1"/>
  <c r="Y40" i="9"/>
  <c r="F41" i="9" s="1"/>
  <c r="X40" i="9"/>
  <c r="E41" i="9" s="1"/>
  <c r="U40" i="8"/>
  <c r="AB40" i="8"/>
  <c r="M41" i="8" s="1"/>
  <c r="S40" i="8"/>
  <c r="T40" i="8" s="1"/>
  <c r="Y40" i="7"/>
  <c r="F41" i="7" s="1"/>
  <c r="AD40" i="7"/>
  <c r="O41" i="7" s="1"/>
  <c r="V40" i="7"/>
  <c r="W40" i="7" s="1"/>
  <c r="AE40" i="7"/>
  <c r="P41" i="7" s="1"/>
  <c r="AA40" i="7"/>
  <c r="H41" i="7" s="1"/>
  <c r="X40" i="7"/>
  <c r="E41" i="7" s="1"/>
  <c r="K41" i="5"/>
  <c r="L41" i="5" s="1"/>
  <c r="I41" i="5"/>
  <c r="J41" i="5" s="1"/>
  <c r="V40" i="4"/>
  <c r="W40" i="4" s="1"/>
  <c r="AE40" i="4"/>
  <c r="P41" i="4" s="1"/>
  <c r="AD40" i="4"/>
  <c r="O41" i="4" s="1"/>
  <c r="X40" i="4"/>
  <c r="E41" i="4" s="1"/>
  <c r="AA40" i="4"/>
  <c r="H41" i="4" s="1"/>
  <c r="Z40" i="4"/>
  <c r="G41" i="4" s="1"/>
  <c r="Q40" i="3"/>
  <c r="R40" i="3" s="1"/>
  <c r="AC40" i="3" s="1"/>
  <c r="N41" i="3" s="1"/>
  <c r="S40" i="3"/>
  <c r="T40" i="3" s="1"/>
  <c r="K41" i="9" l="1"/>
  <c r="L41" i="9" s="1"/>
  <c r="I41" i="9"/>
  <c r="J41" i="9" s="1"/>
  <c r="AE40" i="8"/>
  <c r="P41" i="8" s="1"/>
  <c r="AD40" i="8"/>
  <c r="O41" i="8" s="1"/>
  <c r="V40" i="8"/>
  <c r="W40" i="8" s="1"/>
  <c r="X40" i="8"/>
  <c r="E41" i="8" s="1"/>
  <c r="Y40" i="8"/>
  <c r="F41" i="8" s="1"/>
  <c r="AA40" i="8"/>
  <c r="H41" i="8" s="1"/>
  <c r="Z40" i="8"/>
  <c r="G41" i="8" s="1"/>
  <c r="I41" i="7"/>
  <c r="J41" i="7" s="1"/>
  <c r="K41" i="7"/>
  <c r="L41" i="7" s="1"/>
  <c r="S41" i="7" s="1"/>
  <c r="T41" i="7" s="1"/>
  <c r="Q41" i="5"/>
  <c r="R41" i="5" s="1"/>
  <c r="S41" i="5"/>
  <c r="T41" i="5" s="1"/>
  <c r="K41" i="4"/>
  <c r="L41" i="4" s="1"/>
  <c r="I41" i="4"/>
  <c r="J41" i="4" s="1"/>
  <c r="Q41" i="4" s="1"/>
  <c r="R41" i="4" s="1"/>
  <c r="AB40" i="3"/>
  <c r="M41" i="3" s="1"/>
  <c r="U40" i="3"/>
  <c r="X40" i="3"/>
  <c r="Z40" i="3"/>
  <c r="G41" i="3" s="1"/>
  <c r="Y40" i="3"/>
  <c r="F41" i="3" s="1"/>
  <c r="I41" i="3" s="1"/>
  <c r="J41" i="3" s="1"/>
  <c r="AA40" i="3"/>
  <c r="H41" i="3" s="1"/>
  <c r="AE40" i="3"/>
  <c r="P41" i="3" s="1"/>
  <c r="AD40" i="3"/>
  <c r="O41" i="3" s="1"/>
  <c r="V40" i="3"/>
  <c r="S41" i="9" l="1"/>
  <c r="T41" i="9" s="1"/>
  <c r="AE41" i="9" s="1"/>
  <c r="P42" i="9" s="1"/>
  <c r="Q41" i="9"/>
  <c r="R41" i="9" s="1"/>
  <c r="U41" i="9" s="1"/>
  <c r="AD41" i="9"/>
  <c r="O42" i="9" s="1"/>
  <c r="V41" i="9"/>
  <c r="Y41" i="9"/>
  <c r="F42" i="9" s="1"/>
  <c r="K41" i="8"/>
  <c r="L41" i="8" s="1"/>
  <c r="I41" i="8"/>
  <c r="J41" i="8" s="1"/>
  <c r="Q41" i="8" s="1"/>
  <c r="R41" i="8" s="1"/>
  <c r="AE41" i="7"/>
  <c r="P42" i="7" s="1"/>
  <c r="AD41" i="7"/>
  <c r="O42" i="7" s="1"/>
  <c r="V41" i="7"/>
  <c r="Q41" i="7"/>
  <c r="R41" i="7" s="1"/>
  <c r="AD41" i="5"/>
  <c r="O42" i="5" s="1"/>
  <c r="V41" i="5"/>
  <c r="AE41" i="5"/>
  <c r="P42" i="5" s="1"/>
  <c r="AB41" i="5"/>
  <c r="M42" i="5" s="1"/>
  <c r="AA41" i="5"/>
  <c r="H42" i="5" s="1"/>
  <c r="Z41" i="5"/>
  <c r="G42" i="5" s="1"/>
  <c r="Y41" i="5"/>
  <c r="F42" i="5" s="1"/>
  <c r="X41" i="5"/>
  <c r="E42" i="5" s="1"/>
  <c r="AC41" i="5"/>
  <c r="N42" i="5" s="1"/>
  <c r="U41" i="5"/>
  <c r="W41" i="5" s="1"/>
  <c r="S41" i="4"/>
  <c r="T41" i="4" s="1"/>
  <c r="AA41" i="4" s="1"/>
  <c r="H42" i="4" s="1"/>
  <c r="Y41" i="4"/>
  <c r="F42" i="4" s="1"/>
  <c r="AC41" i="4"/>
  <c r="N42" i="4" s="1"/>
  <c r="AB41" i="4"/>
  <c r="M42" i="4" s="1"/>
  <c r="U41" i="4"/>
  <c r="W40" i="3"/>
  <c r="K41" i="3"/>
  <c r="L41" i="3" s="1"/>
  <c r="Q41" i="3" s="1"/>
  <c r="R41" i="3" s="1"/>
  <c r="Z41" i="4" l="1"/>
  <c r="G42" i="4" s="1"/>
  <c r="K42" i="4" s="1"/>
  <c r="L42" i="4" s="1"/>
  <c r="X41" i="4"/>
  <c r="E42" i="4" s="1"/>
  <c r="W41" i="9"/>
  <c r="AA41" i="9"/>
  <c r="H42" i="9" s="1"/>
  <c r="AC41" i="9"/>
  <c r="N42" i="9" s="1"/>
  <c r="Z41" i="9"/>
  <c r="G42" i="9" s="1"/>
  <c r="K42" i="9" s="1"/>
  <c r="L42" i="9" s="1"/>
  <c r="AB41" i="9"/>
  <c r="M42" i="9" s="1"/>
  <c r="X41" i="9"/>
  <c r="E42" i="9" s="1"/>
  <c r="I42" i="9" s="1"/>
  <c r="J42" i="9" s="1"/>
  <c r="S41" i="8"/>
  <c r="T41" i="8" s="1"/>
  <c r="AA41" i="8" s="1"/>
  <c r="H42" i="8" s="1"/>
  <c r="AC41" i="8"/>
  <c r="N42" i="8" s="1"/>
  <c r="U41" i="8"/>
  <c r="AB41" i="8"/>
  <c r="M42" i="8" s="1"/>
  <c r="AC41" i="7"/>
  <c r="N42" i="7" s="1"/>
  <c r="U41" i="7"/>
  <c r="W41" i="7" s="1"/>
  <c r="AA41" i="7"/>
  <c r="H42" i="7" s="1"/>
  <c r="Z41" i="7"/>
  <c r="G42" i="7" s="1"/>
  <c r="Y41" i="7"/>
  <c r="F42" i="7" s="1"/>
  <c r="AB41" i="7"/>
  <c r="M42" i="7" s="1"/>
  <c r="X41" i="7"/>
  <c r="E42" i="7" s="1"/>
  <c r="I42" i="5"/>
  <c r="J42" i="5" s="1"/>
  <c r="K42" i="5"/>
  <c r="L42" i="5" s="1"/>
  <c r="I42" i="4"/>
  <c r="J42" i="4" s="1"/>
  <c r="AE41" i="4"/>
  <c r="P42" i="4" s="1"/>
  <c r="AD41" i="4"/>
  <c r="O42" i="4" s="1"/>
  <c r="V41" i="4"/>
  <c r="W41" i="4" s="1"/>
  <c r="S41" i="3"/>
  <c r="T41" i="3" s="1"/>
  <c r="V41" i="3" s="1"/>
  <c r="U41" i="3"/>
  <c r="AB41" i="3"/>
  <c r="M42" i="3" s="1"/>
  <c r="AC41" i="3"/>
  <c r="N42" i="3" s="1"/>
  <c r="AA41" i="3"/>
  <c r="H42" i="3" s="1"/>
  <c r="X41" i="3"/>
  <c r="AD41" i="3"/>
  <c r="O42" i="3" s="1"/>
  <c r="S42" i="9" l="1"/>
  <c r="T42" i="9" s="1"/>
  <c r="S42" i="5"/>
  <c r="T42" i="5" s="1"/>
  <c r="AE42" i="5" s="1"/>
  <c r="P43" i="5" s="1"/>
  <c r="Q42" i="4"/>
  <c r="R42" i="4" s="1"/>
  <c r="W41" i="3"/>
  <c r="Y41" i="3"/>
  <c r="F42" i="3" s="1"/>
  <c r="I42" i="3" s="1"/>
  <c r="J42" i="3" s="1"/>
  <c r="Z41" i="3"/>
  <c r="G42" i="3" s="1"/>
  <c r="K42" i="3" s="1"/>
  <c r="L42" i="3" s="1"/>
  <c r="AE41" i="3"/>
  <c r="P42" i="3" s="1"/>
  <c r="V42" i="9"/>
  <c r="AE42" i="9"/>
  <c r="P43" i="9" s="1"/>
  <c r="AD42" i="9"/>
  <c r="O43" i="9" s="1"/>
  <c r="Q42" i="9"/>
  <c r="R42" i="9" s="1"/>
  <c r="Y41" i="8"/>
  <c r="F42" i="8" s="1"/>
  <c r="Z41" i="8"/>
  <c r="G42" i="8" s="1"/>
  <c r="X41" i="8"/>
  <c r="E42" i="8" s="1"/>
  <c r="AD41" i="8"/>
  <c r="O42" i="8" s="1"/>
  <c r="AE41" i="8"/>
  <c r="P42" i="8" s="1"/>
  <c r="V41" i="8"/>
  <c r="W41" i="8" s="1"/>
  <c r="K42" i="7"/>
  <c r="L42" i="7" s="1"/>
  <c r="I42" i="7"/>
  <c r="J42" i="7" s="1"/>
  <c r="Q42" i="5"/>
  <c r="R42" i="5" s="1"/>
  <c r="AB42" i="4"/>
  <c r="M43" i="4" s="1"/>
  <c r="AC42" i="4"/>
  <c r="N43" i="4" s="1"/>
  <c r="U42" i="4"/>
  <c r="S42" i="4"/>
  <c r="T42" i="4" s="1"/>
  <c r="AA42" i="4" s="1"/>
  <c r="H43" i="4" s="1"/>
  <c r="S42" i="7" l="1"/>
  <c r="T42" i="7" s="1"/>
  <c r="AD42" i="7" s="1"/>
  <c r="O43" i="7" s="1"/>
  <c r="AD42" i="5"/>
  <c r="O43" i="5" s="1"/>
  <c r="V42" i="5"/>
  <c r="Y42" i="4"/>
  <c r="F43" i="4" s="1"/>
  <c r="X42" i="4"/>
  <c r="E43" i="4" s="1"/>
  <c r="I43" i="4" s="1"/>
  <c r="J43" i="4" s="1"/>
  <c r="Z42" i="9"/>
  <c r="G43" i="9" s="1"/>
  <c r="Y42" i="9"/>
  <c r="F43" i="9" s="1"/>
  <c r="U42" i="9"/>
  <c r="W42" i="9" s="1"/>
  <c r="X42" i="9"/>
  <c r="E43" i="9" s="1"/>
  <c r="AC42" i="9"/>
  <c r="N43" i="9" s="1"/>
  <c r="AB42" i="9"/>
  <c r="M43" i="9" s="1"/>
  <c r="AA42" i="9"/>
  <c r="H43" i="9" s="1"/>
  <c r="I42" i="8"/>
  <c r="J42" i="8" s="1"/>
  <c r="K42" i="8"/>
  <c r="L42" i="8" s="1"/>
  <c r="S42" i="8" s="1"/>
  <c r="T42" i="8" s="1"/>
  <c r="Q42" i="7"/>
  <c r="R42" i="7" s="1"/>
  <c r="Y42" i="5"/>
  <c r="F43" i="5" s="1"/>
  <c r="X42" i="5"/>
  <c r="E43" i="5" s="1"/>
  <c r="AC42" i="5"/>
  <c r="N43" i="5" s="1"/>
  <c r="U42" i="5"/>
  <c r="W42" i="5" s="1"/>
  <c r="AA42" i="5"/>
  <c r="H43" i="5" s="1"/>
  <c r="Z42" i="5"/>
  <c r="G43" i="5" s="1"/>
  <c r="AB42" i="5"/>
  <c r="M43" i="5" s="1"/>
  <c r="AE42" i="4"/>
  <c r="P43" i="4" s="1"/>
  <c r="AD42" i="4"/>
  <c r="O43" i="4" s="1"/>
  <c r="V42" i="4"/>
  <c r="W42" i="4" s="1"/>
  <c r="Z42" i="4"/>
  <c r="G43" i="4" s="1"/>
  <c r="S42" i="3"/>
  <c r="T42" i="3" s="1"/>
  <c r="AE42" i="3" s="1"/>
  <c r="P43" i="3" s="1"/>
  <c r="Q42" i="3"/>
  <c r="R42" i="3" s="1"/>
  <c r="V42" i="7" l="1"/>
  <c r="AE42" i="7"/>
  <c r="P43" i="7" s="1"/>
  <c r="I43" i="9"/>
  <c r="J43" i="9" s="1"/>
  <c r="K43" i="9"/>
  <c r="L43" i="9" s="1"/>
  <c r="AE42" i="8"/>
  <c r="P43" i="8" s="1"/>
  <c r="AD42" i="8"/>
  <c r="O43" i="8" s="1"/>
  <c r="V42" i="8"/>
  <c r="Q42" i="8"/>
  <c r="R42" i="8" s="1"/>
  <c r="Z42" i="7"/>
  <c r="G43" i="7" s="1"/>
  <c r="X42" i="7"/>
  <c r="E43" i="7" s="1"/>
  <c r="AC42" i="7"/>
  <c r="N43" i="7" s="1"/>
  <c r="U42" i="7"/>
  <c r="W42" i="7" s="1"/>
  <c r="AB42" i="7"/>
  <c r="M43" i="7" s="1"/>
  <c r="AA42" i="7"/>
  <c r="H43" i="7" s="1"/>
  <c r="Y42" i="7"/>
  <c r="F43" i="7" s="1"/>
  <c r="I43" i="5"/>
  <c r="J43" i="5" s="1"/>
  <c r="K43" i="5"/>
  <c r="L43" i="5" s="1"/>
  <c r="K43" i="4"/>
  <c r="L43" i="4" s="1"/>
  <c r="Q43" i="4" s="1"/>
  <c r="R43" i="4" s="1"/>
  <c r="AD42" i="3"/>
  <c r="O43" i="3" s="1"/>
  <c r="V42" i="3"/>
  <c r="AC42" i="3"/>
  <c r="N43" i="3" s="1"/>
  <c r="Z42" i="3"/>
  <c r="G43" i="3" s="1"/>
  <c r="Y42" i="3"/>
  <c r="F43" i="3" s="1"/>
  <c r="X42" i="3"/>
  <c r="U42" i="3"/>
  <c r="AA42" i="3"/>
  <c r="H43" i="3" s="1"/>
  <c r="AB42" i="3"/>
  <c r="M43" i="3" s="1"/>
  <c r="Q43" i="9" l="1"/>
  <c r="R43" i="9" s="1"/>
  <c r="AC43" i="9" s="1"/>
  <c r="N44" i="9" s="1"/>
  <c r="S43" i="9"/>
  <c r="T43" i="9" s="1"/>
  <c r="Z42" i="8"/>
  <c r="G43" i="8" s="1"/>
  <c r="AA42" i="8"/>
  <c r="H43" i="8" s="1"/>
  <c r="Y42" i="8"/>
  <c r="F43" i="8" s="1"/>
  <c r="X42" i="8"/>
  <c r="E43" i="8" s="1"/>
  <c r="AC42" i="8"/>
  <c r="N43" i="8" s="1"/>
  <c r="U42" i="8"/>
  <c r="W42" i="8" s="1"/>
  <c r="AB42" i="8"/>
  <c r="M43" i="8" s="1"/>
  <c r="I43" i="7"/>
  <c r="J43" i="7" s="1"/>
  <c r="K43" i="7"/>
  <c r="L43" i="7" s="1"/>
  <c r="S43" i="5"/>
  <c r="T43" i="5" s="1"/>
  <c r="Q43" i="5"/>
  <c r="R43" i="5" s="1"/>
  <c r="AC43" i="4"/>
  <c r="N44" i="4" s="1"/>
  <c r="U43" i="4"/>
  <c r="AB43" i="4"/>
  <c r="M44" i="4" s="1"/>
  <c r="S43" i="4"/>
  <c r="T43" i="4" s="1"/>
  <c r="W42" i="3"/>
  <c r="I43" i="3"/>
  <c r="J43" i="3" s="1"/>
  <c r="K43" i="3"/>
  <c r="L43" i="3" s="1"/>
  <c r="U43" i="9" l="1"/>
  <c r="AB43" i="9"/>
  <c r="M44" i="9" s="1"/>
  <c r="AE43" i="9"/>
  <c r="P44" i="9" s="1"/>
  <c r="AD43" i="9"/>
  <c r="O44" i="9" s="1"/>
  <c r="V43" i="9"/>
  <c r="X43" i="9"/>
  <c r="E44" i="9" s="1"/>
  <c r="AA43" i="9"/>
  <c r="H44" i="9" s="1"/>
  <c r="Y43" i="9"/>
  <c r="F44" i="9" s="1"/>
  <c r="Z43" i="9"/>
  <c r="G44" i="9" s="1"/>
  <c r="I43" i="8"/>
  <c r="J43" i="8" s="1"/>
  <c r="K43" i="8"/>
  <c r="L43" i="8" s="1"/>
  <c r="S43" i="7"/>
  <c r="T43" i="7" s="1"/>
  <c r="Q43" i="7"/>
  <c r="R43" i="7" s="1"/>
  <c r="AE43" i="5"/>
  <c r="P44" i="5" s="1"/>
  <c r="V43" i="5"/>
  <c r="AD43" i="5"/>
  <c r="O44" i="5" s="1"/>
  <c r="Y43" i="5"/>
  <c r="F44" i="5" s="1"/>
  <c r="X43" i="5"/>
  <c r="E44" i="5" s="1"/>
  <c r="U43" i="5"/>
  <c r="AC43" i="5"/>
  <c r="N44" i="5" s="1"/>
  <c r="AA43" i="5"/>
  <c r="H44" i="5" s="1"/>
  <c r="Z43" i="5"/>
  <c r="G44" i="5" s="1"/>
  <c r="AB43" i="5"/>
  <c r="M44" i="5" s="1"/>
  <c r="AE43" i="4"/>
  <c r="P44" i="4" s="1"/>
  <c r="AD43" i="4"/>
  <c r="O44" i="4" s="1"/>
  <c r="V43" i="4"/>
  <c r="Y43" i="4"/>
  <c r="F44" i="4" s="1"/>
  <c r="Z43" i="4"/>
  <c r="G44" i="4" s="1"/>
  <c r="W43" i="4"/>
  <c r="X43" i="4"/>
  <c r="E44" i="4" s="1"/>
  <c r="AA43" i="4"/>
  <c r="H44" i="4" s="1"/>
  <c r="S43" i="3"/>
  <c r="T43" i="3" s="1"/>
  <c r="AE43" i="3" s="1"/>
  <c r="P44" i="3" s="1"/>
  <c r="Q43" i="3"/>
  <c r="R43" i="3" s="1"/>
  <c r="S43" i="8" l="1"/>
  <c r="T43" i="8" s="1"/>
  <c r="W43" i="5"/>
  <c r="W43" i="9"/>
  <c r="K44" i="9"/>
  <c r="L44" i="9" s="1"/>
  <c r="I44" i="9"/>
  <c r="J44" i="9" s="1"/>
  <c r="Q43" i="8"/>
  <c r="R43" i="8" s="1"/>
  <c r="AE43" i="8"/>
  <c r="P44" i="8" s="1"/>
  <c r="AD43" i="8"/>
  <c r="O44" i="8" s="1"/>
  <c r="V43" i="8"/>
  <c r="AC43" i="7"/>
  <c r="N44" i="7" s="1"/>
  <c r="U43" i="7"/>
  <c r="AB43" i="7"/>
  <c r="M44" i="7" s="1"/>
  <c r="AA43" i="7"/>
  <c r="H44" i="7" s="1"/>
  <c r="Y43" i="7"/>
  <c r="F44" i="7" s="1"/>
  <c r="X43" i="7"/>
  <c r="E44" i="7" s="1"/>
  <c r="Z43" i="7"/>
  <c r="G44" i="7" s="1"/>
  <c r="AE43" i="7"/>
  <c r="P44" i="7" s="1"/>
  <c r="AD43" i="7"/>
  <c r="O44" i="7" s="1"/>
  <c r="V43" i="7"/>
  <c r="K44" i="5"/>
  <c r="L44" i="5" s="1"/>
  <c r="I44" i="5"/>
  <c r="J44" i="5" s="1"/>
  <c r="Q44" i="5" s="1"/>
  <c r="R44" i="5" s="1"/>
  <c r="K44" i="4"/>
  <c r="L44" i="4" s="1"/>
  <c r="I44" i="4"/>
  <c r="J44" i="4" s="1"/>
  <c r="Q44" i="4" s="1"/>
  <c r="R44" i="4" s="1"/>
  <c r="AD43" i="3"/>
  <c r="O44" i="3" s="1"/>
  <c r="V43" i="3"/>
  <c r="Z43" i="3"/>
  <c r="G44" i="3" s="1"/>
  <c r="AA43" i="3"/>
  <c r="H44" i="3" s="1"/>
  <c r="Y43" i="3"/>
  <c r="F44" i="3" s="1"/>
  <c r="X43" i="3"/>
  <c r="U43" i="3"/>
  <c r="AB43" i="3"/>
  <c r="M44" i="3" s="1"/>
  <c r="AC43" i="3"/>
  <c r="N44" i="3" s="1"/>
  <c r="W43" i="3" l="1"/>
  <c r="Q44" i="9"/>
  <c r="R44" i="9" s="1"/>
  <c r="AB44" i="9" s="1"/>
  <c r="M45" i="9" s="1"/>
  <c r="AC44" i="9"/>
  <c r="N45" i="9" s="1"/>
  <c r="U44" i="9"/>
  <c r="S44" i="9"/>
  <c r="T44" i="9" s="1"/>
  <c r="AC43" i="8"/>
  <c r="N44" i="8" s="1"/>
  <c r="U43" i="8"/>
  <c r="W43" i="8" s="1"/>
  <c r="AB43" i="8"/>
  <c r="M44" i="8" s="1"/>
  <c r="AA43" i="8"/>
  <c r="H44" i="8" s="1"/>
  <c r="X43" i="8"/>
  <c r="E44" i="8" s="1"/>
  <c r="Z43" i="8"/>
  <c r="G44" i="8" s="1"/>
  <c r="Y43" i="8"/>
  <c r="F44" i="8" s="1"/>
  <c r="K44" i="7"/>
  <c r="L44" i="7" s="1"/>
  <c r="I44" i="7"/>
  <c r="J44" i="7" s="1"/>
  <c r="S44" i="7" s="1"/>
  <c r="T44" i="7" s="1"/>
  <c r="W43" i="7"/>
  <c r="AB44" i="5"/>
  <c r="M45" i="5" s="1"/>
  <c r="AC44" i="5"/>
  <c r="N45" i="5" s="1"/>
  <c r="U44" i="5"/>
  <c r="S44" i="5"/>
  <c r="T44" i="5" s="1"/>
  <c r="Z44" i="5" s="1"/>
  <c r="G45" i="5" s="1"/>
  <c r="S44" i="4"/>
  <c r="T44" i="4" s="1"/>
  <c r="X44" i="4" s="1"/>
  <c r="E45" i="4" s="1"/>
  <c r="AB44" i="4"/>
  <c r="M45" i="4" s="1"/>
  <c r="Z44" i="4"/>
  <c r="G45" i="4" s="1"/>
  <c r="Y44" i="4"/>
  <c r="F45" i="4" s="1"/>
  <c r="U44" i="4"/>
  <c r="AC44" i="4"/>
  <c r="N45" i="4" s="1"/>
  <c r="I44" i="3"/>
  <c r="J44" i="3" s="1"/>
  <c r="K44" i="3"/>
  <c r="L44" i="3" s="1"/>
  <c r="AA44" i="4" l="1"/>
  <c r="H45" i="4" s="1"/>
  <c r="AD44" i="9"/>
  <c r="O45" i="9" s="1"/>
  <c r="AE44" i="9"/>
  <c r="P45" i="9" s="1"/>
  <c r="V44" i="9"/>
  <c r="Z44" i="9"/>
  <c r="G45" i="9" s="1"/>
  <c r="W44" i="9"/>
  <c r="X44" i="9"/>
  <c r="E45" i="9" s="1"/>
  <c r="Y44" i="9"/>
  <c r="F45" i="9" s="1"/>
  <c r="AA44" i="9"/>
  <c r="H45" i="9" s="1"/>
  <c r="I44" i="8"/>
  <c r="J44" i="8" s="1"/>
  <c r="K44" i="8"/>
  <c r="L44" i="8" s="1"/>
  <c r="Q44" i="8" s="1"/>
  <c r="R44" i="8" s="1"/>
  <c r="AE44" i="7"/>
  <c r="P45" i="7" s="1"/>
  <c r="AD44" i="7"/>
  <c r="O45" i="7" s="1"/>
  <c r="V44" i="7"/>
  <c r="Q44" i="7"/>
  <c r="R44" i="7" s="1"/>
  <c r="X44" i="5"/>
  <c r="E45" i="5" s="1"/>
  <c r="Y44" i="5"/>
  <c r="F45" i="5" s="1"/>
  <c r="AE44" i="5"/>
  <c r="P45" i="5" s="1"/>
  <c r="AD44" i="5"/>
  <c r="O45" i="5" s="1"/>
  <c r="V44" i="5"/>
  <c r="W44" i="5" s="1"/>
  <c r="AA44" i="5"/>
  <c r="H45" i="5" s="1"/>
  <c r="I45" i="4"/>
  <c r="J45" i="4" s="1"/>
  <c r="K45" i="4"/>
  <c r="L45" i="4" s="1"/>
  <c r="AD44" i="4"/>
  <c r="O45" i="4" s="1"/>
  <c r="V44" i="4"/>
  <c r="W44" i="4" s="1"/>
  <c r="AE44" i="4"/>
  <c r="P45" i="4" s="1"/>
  <c r="Q44" i="3"/>
  <c r="R44" i="3" s="1"/>
  <c r="AB44" i="3" s="1"/>
  <c r="M45" i="3" s="1"/>
  <c r="S44" i="3"/>
  <c r="T44" i="3" s="1"/>
  <c r="Z44" i="3" s="1"/>
  <c r="G45" i="3" s="1"/>
  <c r="Q45" i="4" l="1"/>
  <c r="R45" i="4" s="1"/>
  <c r="K45" i="9"/>
  <c r="L45" i="9" s="1"/>
  <c r="I45" i="9"/>
  <c r="J45" i="9" s="1"/>
  <c r="AC44" i="8"/>
  <c r="N45" i="8" s="1"/>
  <c r="AB44" i="8"/>
  <c r="M45" i="8" s="1"/>
  <c r="U44" i="8"/>
  <c r="S44" i="8"/>
  <c r="T44" i="8" s="1"/>
  <c r="AB44" i="7"/>
  <c r="M45" i="7" s="1"/>
  <c r="AA44" i="7"/>
  <c r="H45" i="7" s="1"/>
  <c r="Z44" i="7"/>
  <c r="G45" i="7" s="1"/>
  <c r="Y44" i="7"/>
  <c r="F45" i="7" s="1"/>
  <c r="X44" i="7"/>
  <c r="E45" i="7" s="1"/>
  <c r="AC44" i="7"/>
  <c r="N45" i="7" s="1"/>
  <c r="U44" i="7"/>
  <c r="W44" i="7" s="1"/>
  <c r="I45" i="5"/>
  <c r="J45" i="5" s="1"/>
  <c r="K45" i="5"/>
  <c r="L45" i="5" s="1"/>
  <c r="S45" i="5" s="1"/>
  <c r="T45" i="5" s="1"/>
  <c r="AC45" i="4"/>
  <c r="N46" i="4" s="1"/>
  <c r="U45" i="4"/>
  <c r="AB45" i="4"/>
  <c r="M46" i="4" s="1"/>
  <c r="S45" i="4"/>
  <c r="T45" i="4" s="1"/>
  <c r="AC44" i="3"/>
  <c r="N45" i="3" s="1"/>
  <c r="U44" i="3"/>
  <c r="AE44" i="3"/>
  <c r="P45" i="3" s="1"/>
  <c r="V44" i="3"/>
  <c r="W44" i="3" s="1"/>
  <c r="AD44" i="3"/>
  <c r="O45" i="3" s="1"/>
  <c r="X44" i="3"/>
  <c r="Y44" i="3"/>
  <c r="F45" i="3" s="1"/>
  <c r="AA44" i="3"/>
  <c r="H45" i="3" s="1"/>
  <c r="Q45" i="9" l="1"/>
  <c r="R45" i="9" s="1"/>
  <c r="S45" i="9"/>
  <c r="T45" i="9" s="1"/>
  <c r="AD44" i="8"/>
  <c r="O45" i="8" s="1"/>
  <c r="V44" i="8"/>
  <c r="W44" i="8" s="1"/>
  <c r="AE44" i="8"/>
  <c r="P45" i="8" s="1"/>
  <c r="X44" i="8"/>
  <c r="E45" i="8" s="1"/>
  <c r="Y44" i="8"/>
  <c r="F45" i="8" s="1"/>
  <c r="AA44" i="8"/>
  <c r="H45" i="8" s="1"/>
  <c r="Z44" i="8"/>
  <c r="G45" i="8" s="1"/>
  <c r="I45" i="7"/>
  <c r="J45" i="7" s="1"/>
  <c r="K45" i="7"/>
  <c r="L45" i="7" s="1"/>
  <c r="V45" i="5"/>
  <c r="AE45" i="5"/>
  <c r="P46" i="5" s="1"/>
  <c r="AD45" i="5"/>
  <c r="O46" i="5" s="1"/>
  <c r="Q45" i="5"/>
  <c r="R45" i="5" s="1"/>
  <c r="AE45" i="4"/>
  <c r="P46" i="4" s="1"/>
  <c r="AD45" i="4"/>
  <c r="O46" i="4" s="1"/>
  <c r="V45" i="4"/>
  <c r="W45" i="4" s="1"/>
  <c r="X45" i="4"/>
  <c r="E46" i="4" s="1"/>
  <c r="Z45" i="4"/>
  <c r="G46" i="4" s="1"/>
  <c r="AA45" i="4"/>
  <c r="H46" i="4" s="1"/>
  <c r="Y45" i="4"/>
  <c r="F46" i="4" s="1"/>
  <c r="I45" i="3"/>
  <c r="J45" i="3" s="1"/>
  <c r="K45" i="3"/>
  <c r="L45" i="3" s="1"/>
  <c r="AC45" i="9" l="1"/>
  <c r="N46" i="9" s="1"/>
  <c r="U45" i="9"/>
  <c r="AA45" i="9"/>
  <c r="H46" i="9" s="1"/>
  <c r="Y45" i="9"/>
  <c r="F46" i="9" s="1"/>
  <c r="X45" i="9"/>
  <c r="E46" i="9" s="1"/>
  <c r="AB45" i="9"/>
  <c r="M46" i="9" s="1"/>
  <c r="Z45" i="9"/>
  <c r="G46" i="9" s="1"/>
  <c r="AE45" i="9"/>
  <c r="P46" i="9" s="1"/>
  <c r="AD45" i="9"/>
  <c r="O46" i="9" s="1"/>
  <c r="V45" i="9"/>
  <c r="I45" i="8"/>
  <c r="J45" i="8" s="1"/>
  <c r="K45" i="8"/>
  <c r="L45" i="8" s="1"/>
  <c r="S45" i="7"/>
  <c r="T45" i="7" s="1"/>
  <c r="Q45" i="7"/>
  <c r="R45" i="7" s="1"/>
  <c r="Y45" i="5"/>
  <c r="F46" i="5" s="1"/>
  <c r="AC45" i="5"/>
  <c r="N46" i="5" s="1"/>
  <c r="U45" i="5"/>
  <c r="W45" i="5" s="1"/>
  <c r="AB45" i="5"/>
  <c r="M46" i="5" s="1"/>
  <c r="Z45" i="5"/>
  <c r="G46" i="5" s="1"/>
  <c r="X45" i="5"/>
  <c r="E46" i="5" s="1"/>
  <c r="AA45" i="5"/>
  <c r="H46" i="5" s="1"/>
  <c r="K46" i="4"/>
  <c r="L46" i="4" s="1"/>
  <c r="I46" i="4"/>
  <c r="J46" i="4" s="1"/>
  <c r="Q46" i="4" s="1"/>
  <c r="R46" i="4" s="1"/>
  <c r="Q45" i="3"/>
  <c r="R45" i="3" s="1"/>
  <c r="S45" i="3"/>
  <c r="T45" i="3" s="1"/>
  <c r="S46" i="4" l="1"/>
  <c r="T46" i="4" s="1"/>
  <c r="X46" i="4" s="1"/>
  <c r="E47" i="4" s="1"/>
  <c r="I46" i="9"/>
  <c r="J46" i="9" s="1"/>
  <c r="K46" i="9"/>
  <c r="L46" i="9" s="1"/>
  <c r="W45" i="9"/>
  <c r="Q45" i="8"/>
  <c r="R45" i="8" s="1"/>
  <c r="S45" i="8"/>
  <c r="T45" i="8" s="1"/>
  <c r="X45" i="7"/>
  <c r="E46" i="7" s="1"/>
  <c r="AB45" i="7"/>
  <c r="M46" i="7" s="1"/>
  <c r="AC45" i="7"/>
  <c r="N46" i="7" s="1"/>
  <c r="AA45" i="7"/>
  <c r="H46" i="7" s="1"/>
  <c r="Z45" i="7"/>
  <c r="G46" i="7" s="1"/>
  <c r="Y45" i="7"/>
  <c r="F46" i="7" s="1"/>
  <c r="U45" i="7"/>
  <c r="V45" i="7"/>
  <c r="AE45" i="7"/>
  <c r="P46" i="7" s="1"/>
  <c r="AD45" i="7"/>
  <c r="O46" i="7" s="1"/>
  <c r="K46" i="5"/>
  <c r="L46" i="5" s="1"/>
  <c r="I46" i="5"/>
  <c r="J46" i="5" s="1"/>
  <c r="AD46" i="4"/>
  <c r="O47" i="4" s="1"/>
  <c r="V46" i="4"/>
  <c r="AE46" i="4"/>
  <c r="P47" i="4" s="1"/>
  <c r="AB46" i="4"/>
  <c r="M47" i="4" s="1"/>
  <c r="AA46" i="4"/>
  <c r="H47" i="4" s="1"/>
  <c r="Z46" i="4"/>
  <c r="G47" i="4" s="1"/>
  <c r="AC46" i="4"/>
  <c r="N47" i="4" s="1"/>
  <c r="Y46" i="4"/>
  <c r="F47" i="4" s="1"/>
  <c r="U46" i="4"/>
  <c r="AE45" i="3"/>
  <c r="P46" i="3" s="1"/>
  <c r="V45" i="3"/>
  <c r="AD45" i="3"/>
  <c r="O46" i="3" s="1"/>
  <c r="AB45" i="3"/>
  <c r="M46" i="3" s="1"/>
  <c r="AA45" i="3"/>
  <c r="H46" i="3" s="1"/>
  <c r="Z45" i="3"/>
  <c r="G46" i="3" s="1"/>
  <c r="Y45" i="3"/>
  <c r="F46" i="3" s="1"/>
  <c r="X45" i="3"/>
  <c r="AC45" i="3"/>
  <c r="N46" i="3" s="1"/>
  <c r="U45" i="3"/>
  <c r="W45" i="7" l="1"/>
  <c r="Q46" i="5"/>
  <c r="R46" i="5" s="1"/>
  <c r="S46" i="5"/>
  <c r="T46" i="5" s="1"/>
  <c r="X46" i="5" s="1"/>
  <c r="E47" i="5" s="1"/>
  <c r="W46" i="4"/>
  <c r="W45" i="3"/>
  <c r="S46" i="9"/>
  <c r="T46" i="9" s="1"/>
  <c r="AE46" i="9" s="1"/>
  <c r="P47" i="9" s="1"/>
  <c r="Q46" i="9"/>
  <c r="R46" i="9" s="1"/>
  <c r="U46" i="9" s="1"/>
  <c r="AE45" i="8"/>
  <c r="P46" i="8" s="1"/>
  <c r="AD45" i="8"/>
  <c r="O46" i="8" s="1"/>
  <c r="V45" i="8"/>
  <c r="X45" i="8"/>
  <c r="E46" i="8" s="1"/>
  <c r="AC45" i="8"/>
  <c r="N46" i="8" s="1"/>
  <c r="U45" i="8"/>
  <c r="AB45" i="8"/>
  <c r="M46" i="8" s="1"/>
  <c r="Z45" i="8"/>
  <c r="G46" i="8" s="1"/>
  <c r="AA45" i="8"/>
  <c r="H46" i="8" s="1"/>
  <c r="Y45" i="8"/>
  <c r="F46" i="8" s="1"/>
  <c r="K46" i="7"/>
  <c r="L46" i="7" s="1"/>
  <c r="I46" i="7"/>
  <c r="J46" i="7" s="1"/>
  <c r="Z46" i="5"/>
  <c r="G47" i="5" s="1"/>
  <c r="AB46" i="5"/>
  <c r="M47" i="5" s="1"/>
  <c r="Y46" i="5"/>
  <c r="F47" i="5" s="1"/>
  <c r="AC46" i="5"/>
  <c r="N47" i="5" s="1"/>
  <c r="U46" i="5"/>
  <c r="AD46" i="5"/>
  <c r="O47" i="5" s="1"/>
  <c r="V46" i="5"/>
  <c r="AE46" i="5"/>
  <c r="P47" i="5" s="1"/>
  <c r="I47" i="4"/>
  <c r="J47" i="4" s="1"/>
  <c r="K47" i="4"/>
  <c r="L47" i="4" s="1"/>
  <c r="I46" i="3"/>
  <c r="J46" i="3" s="1"/>
  <c r="K46" i="3"/>
  <c r="L46" i="3" s="1"/>
  <c r="Y46" i="9" l="1"/>
  <c r="F47" i="9" s="1"/>
  <c r="AC46" i="9"/>
  <c r="N47" i="9" s="1"/>
  <c r="V46" i="9"/>
  <c r="AD46" i="9"/>
  <c r="O47" i="9" s="1"/>
  <c r="W45" i="8"/>
  <c r="Q46" i="7"/>
  <c r="R46" i="7" s="1"/>
  <c r="AA46" i="5"/>
  <c r="H47" i="5" s="1"/>
  <c r="S47" i="4"/>
  <c r="T47" i="4" s="1"/>
  <c r="AE47" i="4" s="1"/>
  <c r="P48" i="4" s="1"/>
  <c r="X46" i="9"/>
  <c r="E47" i="9" s="1"/>
  <c r="Z46" i="9"/>
  <c r="G47" i="9" s="1"/>
  <c r="AA46" i="9"/>
  <c r="H47" i="9" s="1"/>
  <c r="K47" i="9" s="1"/>
  <c r="L47" i="9" s="1"/>
  <c r="W46" i="9"/>
  <c r="AB46" i="9"/>
  <c r="M47" i="9" s="1"/>
  <c r="I46" i="8"/>
  <c r="J46" i="8" s="1"/>
  <c r="K46" i="8"/>
  <c r="L46" i="8" s="1"/>
  <c r="AC46" i="7"/>
  <c r="N47" i="7" s="1"/>
  <c r="U46" i="7"/>
  <c r="AB46" i="7"/>
  <c r="M47" i="7" s="1"/>
  <c r="S46" i="7"/>
  <c r="T46" i="7" s="1"/>
  <c r="W46" i="5"/>
  <c r="K47" i="5"/>
  <c r="L47" i="5" s="1"/>
  <c r="I47" i="5"/>
  <c r="J47" i="5" s="1"/>
  <c r="AD47" i="4"/>
  <c r="O48" i="4" s="1"/>
  <c r="V47" i="4"/>
  <c r="Q47" i="4"/>
  <c r="R47" i="4" s="1"/>
  <c r="Q46" i="3"/>
  <c r="R46" i="3" s="1"/>
  <c r="AB46" i="3" s="1"/>
  <c r="M47" i="3" s="1"/>
  <c r="S46" i="3"/>
  <c r="T46" i="3" s="1"/>
  <c r="S46" i="8" l="1"/>
  <c r="T46" i="8" s="1"/>
  <c r="I47" i="9"/>
  <c r="J47" i="9" s="1"/>
  <c r="S47" i="9" s="1"/>
  <c r="T47" i="9" s="1"/>
  <c r="Q46" i="8"/>
  <c r="R46" i="8" s="1"/>
  <c r="Z46" i="8" s="1"/>
  <c r="G47" i="8" s="1"/>
  <c r="Q47" i="5"/>
  <c r="R47" i="5" s="1"/>
  <c r="U46" i="8"/>
  <c r="AB46" i="8"/>
  <c r="M47" i="8" s="1"/>
  <c r="AA46" i="8"/>
  <c r="H47" i="8" s="1"/>
  <c r="AE46" i="8"/>
  <c r="P47" i="8" s="1"/>
  <c r="V46" i="8"/>
  <c r="AD46" i="8"/>
  <c r="O47" i="8" s="1"/>
  <c r="V46" i="7"/>
  <c r="W46" i="7" s="1"/>
  <c r="AE46" i="7"/>
  <c r="P47" i="7" s="1"/>
  <c r="AD46" i="7"/>
  <c r="O47" i="7" s="1"/>
  <c r="AA46" i="7"/>
  <c r="H47" i="7" s="1"/>
  <c r="X46" i="7"/>
  <c r="E47" i="7" s="1"/>
  <c r="Z46" i="7"/>
  <c r="G47" i="7" s="1"/>
  <c r="Y46" i="7"/>
  <c r="F47" i="7" s="1"/>
  <c r="U47" i="5"/>
  <c r="AC47" i="5"/>
  <c r="N48" i="5" s="1"/>
  <c r="AB47" i="5"/>
  <c r="M48" i="5" s="1"/>
  <c r="S47" i="5"/>
  <c r="T47" i="5" s="1"/>
  <c r="AA47" i="5" s="1"/>
  <c r="H48" i="5" s="1"/>
  <c r="AA47" i="4"/>
  <c r="H48" i="4" s="1"/>
  <c r="Y47" i="4"/>
  <c r="F48" i="4" s="1"/>
  <c r="X47" i="4"/>
  <c r="E48" i="4" s="1"/>
  <c r="AC47" i="4"/>
  <c r="N48" i="4" s="1"/>
  <c r="U47" i="4"/>
  <c r="W47" i="4" s="1"/>
  <c r="AB47" i="4"/>
  <c r="M48" i="4" s="1"/>
  <c r="Z47" i="4"/>
  <c r="G48" i="4" s="1"/>
  <c r="U46" i="3"/>
  <c r="AC46" i="3"/>
  <c r="N47" i="3" s="1"/>
  <c r="AE46" i="3"/>
  <c r="P47" i="3" s="1"/>
  <c r="V46" i="3"/>
  <c r="AD46" i="3"/>
  <c r="O47" i="3" s="1"/>
  <c r="Z46" i="3"/>
  <c r="G47" i="3" s="1"/>
  <c r="AA46" i="3"/>
  <c r="H47" i="3" s="1"/>
  <c r="Y46" i="3"/>
  <c r="F47" i="3" s="1"/>
  <c r="X46" i="3"/>
  <c r="AC46" i="8" l="1"/>
  <c r="N47" i="8" s="1"/>
  <c r="X46" i="8"/>
  <c r="E47" i="8" s="1"/>
  <c r="Y46" i="8"/>
  <c r="F47" i="8" s="1"/>
  <c r="I47" i="8" s="1"/>
  <c r="J47" i="8" s="1"/>
  <c r="AE47" i="9"/>
  <c r="P48" i="9" s="1"/>
  <c r="AD47" i="9"/>
  <c r="O48" i="9" s="1"/>
  <c r="V47" i="9"/>
  <c r="Q47" i="9"/>
  <c r="R47" i="9" s="1"/>
  <c r="AC47" i="9"/>
  <c r="N48" i="9" s="1"/>
  <c r="Y47" i="9"/>
  <c r="F48" i="9" s="1"/>
  <c r="K47" i="8"/>
  <c r="L47" i="8" s="1"/>
  <c r="W46" i="8"/>
  <c r="K47" i="7"/>
  <c r="L47" i="7" s="1"/>
  <c r="I47" i="7"/>
  <c r="J47" i="7" s="1"/>
  <c r="Q47" i="7" s="1"/>
  <c r="R47" i="7" s="1"/>
  <c r="Z47" i="5"/>
  <c r="G48" i="5" s="1"/>
  <c r="AE47" i="5"/>
  <c r="P48" i="5" s="1"/>
  <c r="V47" i="5"/>
  <c r="W47" i="5" s="1"/>
  <c r="AD47" i="5"/>
  <c r="O48" i="5" s="1"/>
  <c r="X47" i="5"/>
  <c r="E48" i="5" s="1"/>
  <c r="Y47" i="5"/>
  <c r="F48" i="5" s="1"/>
  <c r="I48" i="4"/>
  <c r="J48" i="4" s="1"/>
  <c r="K48" i="4"/>
  <c r="L48" i="4" s="1"/>
  <c r="Q48" i="4" s="1"/>
  <c r="R48" i="4" s="1"/>
  <c r="W46" i="3"/>
  <c r="I47" i="3"/>
  <c r="J47" i="3" s="1"/>
  <c r="K47" i="3"/>
  <c r="L47" i="3" s="1"/>
  <c r="X47" i="9" l="1"/>
  <c r="E48" i="9" s="1"/>
  <c r="I48" i="9" s="1"/>
  <c r="J48" i="9" s="1"/>
  <c r="S48" i="9" s="1"/>
  <c r="T48" i="9" s="1"/>
  <c r="AA47" i="9"/>
  <c r="H48" i="9" s="1"/>
  <c r="AB47" i="9"/>
  <c r="M48" i="9" s="1"/>
  <c r="Q48" i="9" s="1"/>
  <c r="R48" i="9" s="1"/>
  <c r="U47" i="9"/>
  <c r="W47" i="9" s="1"/>
  <c r="Z47" i="9"/>
  <c r="G48" i="9" s="1"/>
  <c r="K48" i="9" s="1"/>
  <c r="L48" i="9" s="1"/>
  <c r="S47" i="8"/>
  <c r="T47" i="8" s="1"/>
  <c r="V47" i="8" s="1"/>
  <c r="AE47" i="8"/>
  <c r="P48" i="8" s="1"/>
  <c r="AD47" i="8"/>
  <c r="O48" i="8" s="1"/>
  <c r="Q47" i="8"/>
  <c r="R47" i="8" s="1"/>
  <c r="AB47" i="7"/>
  <c r="M48" i="7" s="1"/>
  <c r="U47" i="7"/>
  <c r="AC47" i="7"/>
  <c r="N48" i="7" s="1"/>
  <c r="S47" i="7"/>
  <c r="T47" i="7" s="1"/>
  <c r="Y47" i="7" s="1"/>
  <c r="F48" i="7" s="1"/>
  <c r="I48" i="5"/>
  <c r="J48" i="5" s="1"/>
  <c r="K48" i="5"/>
  <c r="L48" i="5" s="1"/>
  <c r="AC48" i="4"/>
  <c r="N49" i="4" s="1"/>
  <c r="U48" i="4"/>
  <c r="AB48" i="4"/>
  <c r="M49" i="4" s="1"/>
  <c r="S48" i="4"/>
  <c r="T48" i="4" s="1"/>
  <c r="Y48" i="4" s="1"/>
  <c r="F49" i="4" s="1"/>
  <c r="Q47" i="3"/>
  <c r="R47" i="3" s="1"/>
  <c r="AB47" i="3" s="1"/>
  <c r="M48" i="3" s="1"/>
  <c r="S47" i="3"/>
  <c r="T47" i="3" s="1"/>
  <c r="V48" i="9" l="1"/>
  <c r="AE48" i="9"/>
  <c r="P49" i="9" s="1"/>
  <c r="AD48" i="9"/>
  <c r="O49" i="9" s="1"/>
  <c r="S48" i="5"/>
  <c r="T48" i="5" s="1"/>
  <c r="V48" i="5" s="1"/>
  <c r="AC48" i="9"/>
  <c r="N49" i="9" s="1"/>
  <c r="U48" i="9"/>
  <c r="W48" i="9" s="1"/>
  <c r="AB48" i="9"/>
  <c r="M49" i="9" s="1"/>
  <c r="Z48" i="9"/>
  <c r="G49" i="9" s="1"/>
  <c r="X48" i="9"/>
  <c r="E49" i="9" s="1"/>
  <c r="AA48" i="9"/>
  <c r="H49" i="9" s="1"/>
  <c r="Y48" i="9"/>
  <c r="F49" i="9" s="1"/>
  <c r="Z47" i="8"/>
  <c r="G48" i="8" s="1"/>
  <c r="Y47" i="8"/>
  <c r="F48" i="8" s="1"/>
  <c r="X47" i="8"/>
  <c r="E48" i="8" s="1"/>
  <c r="AB47" i="8"/>
  <c r="M48" i="8" s="1"/>
  <c r="AA47" i="8"/>
  <c r="H48" i="8" s="1"/>
  <c r="U47" i="8"/>
  <c r="W47" i="8" s="1"/>
  <c r="AC47" i="8"/>
  <c r="N48" i="8" s="1"/>
  <c r="Z47" i="7"/>
  <c r="G48" i="7" s="1"/>
  <c r="X47" i="7"/>
  <c r="E48" i="7" s="1"/>
  <c r="AD47" i="7"/>
  <c r="O48" i="7" s="1"/>
  <c r="V47" i="7"/>
  <c r="W47" i="7" s="1"/>
  <c r="AE47" i="7"/>
  <c r="P48" i="7" s="1"/>
  <c r="AA47" i="7"/>
  <c r="H48" i="7" s="1"/>
  <c r="Q48" i="5"/>
  <c r="R48" i="5" s="1"/>
  <c r="AA48" i="4"/>
  <c r="H49" i="4" s="1"/>
  <c r="AD48" i="4"/>
  <c r="O49" i="4" s="1"/>
  <c r="V48" i="4"/>
  <c r="W48" i="4" s="1"/>
  <c r="AE48" i="4"/>
  <c r="P49" i="4" s="1"/>
  <c r="Z48" i="4"/>
  <c r="G49" i="4" s="1"/>
  <c r="X48" i="4"/>
  <c r="E49" i="4" s="1"/>
  <c r="U47" i="3"/>
  <c r="AC47" i="3"/>
  <c r="N48" i="3" s="1"/>
  <c r="AD47" i="3"/>
  <c r="O48" i="3" s="1"/>
  <c r="V47" i="3"/>
  <c r="AE47" i="3"/>
  <c r="P48" i="3" s="1"/>
  <c r="Y47" i="3"/>
  <c r="F48" i="3" s="1"/>
  <c r="AA47" i="3"/>
  <c r="H48" i="3" s="1"/>
  <c r="X47" i="3"/>
  <c r="Z47" i="3"/>
  <c r="G48" i="3" s="1"/>
  <c r="AD48" i="5" l="1"/>
  <c r="O49" i="5" s="1"/>
  <c r="AE48" i="5"/>
  <c r="P49" i="5" s="1"/>
  <c r="K49" i="9"/>
  <c r="L49" i="9" s="1"/>
  <c r="I49" i="9"/>
  <c r="J49" i="9" s="1"/>
  <c r="S49" i="9" s="1"/>
  <c r="T49" i="9" s="1"/>
  <c r="I48" i="8"/>
  <c r="J48" i="8" s="1"/>
  <c r="K48" i="8"/>
  <c r="L48" i="8" s="1"/>
  <c r="I48" i="7"/>
  <c r="J48" i="7" s="1"/>
  <c r="Q48" i="7" s="1"/>
  <c r="R48" i="7" s="1"/>
  <c r="K48" i="7"/>
  <c r="L48" i="7" s="1"/>
  <c r="X48" i="5"/>
  <c r="E49" i="5" s="1"/>
  <c r="AB48" i="5"/>
  <c r="M49" i="5" s="1"/>
  <c r="AA48" i="5"/>
  <c r="H49" i="5" s="1"/>
  <c r="Z48" i="5"/>
  <c r="G49" i="5" s="1"/>
  <c r="Y48" i="5"/>
  <c r="F49" i="5" s="1"/>
  <c r="AC48" i="5"/>
  <c r="N49" i="5" s="1"/>
  <c r="U48" i="5"/>
  <c r="W48" i="5" s="1"/>
  <c r="K49" i="4"/>
  <c r="L49" i="4" s="1"/>
  <c r="I49" i="4"/>
  <c r="J49" i="4" s="1"/>
  <c r="Q49" i="4" s="1"/>
  <c r="R49" i="4" s="1"/>
  <c r="W47" i="3"/>
  <c r="I48" i="3"/>
  <c r="J48" i="3" s="1"/>
  <c r="K48" i="3"/>
  <c r="L48" i="3" s="1"/>
  <c r="AE49" i="9" l="1"/>
  <c r="P50" i="9" s="1"/>
  <c r="V49" i="9"/>
  <c r="AD49" i="9"/>
  <c r="O50" i="9" s="1"/>
  <c r="Q49" i="9"/>
  <c r="R49" i="9" s="1"/>
  <c r="S48" i="8"/>
  <c r="T48" i="8" s="1"/>
  <c r="Q48" i="8"/>
  <c r="R48" i="8" s="1"/>
  <c r="U48" i="7"/>
  <c r="AC48" i="7"/>
  <c r="N49" i="7" s="1"/>
  <c r="AB48" i="7"/>
  <c r="M49" i="7" s="1"/>
  <c r="S48" i="7"/>
  <c r="T48" i="7" s="1"/>
  <c r="Z48" i="7" s="1"/>
  <c r="G49" i="7" s="1"/>
  <c r="K49" i="5"/>
  <c r="L49" i="5" s="1"/>
  <c r="I49" i="5"/>
  <c r="J49" i="5" s="1"/>
  <c r="AC49" i="4"/>
  <c r="N50" i="4" s="1"/>
  <c r="U49" i="4"/>
  <c r="AB49" i="4"/>
  <c r="M50" i="4" s="1"/>
  <c r="S49" i="4"/>
  <c r="T49" i="4" s="1"/>
  <c r="Y49" i="4" s="1"/>
  <c r="F50" i="4" s="1"/>
  <c r="Q48" i="3"/>
  <c r="R48" i="3" s="1"/>
  <c r="U48" i="3" s="1"/>
  <c r="S48" i="3"/>
  <c r="T48" i="3" s="1"/>
  <c r="S49" i="5" l="1"/>
  <c r="T49" i="5" s="1"/>
  <c r="AD49" i="5" s="1"/>
  <c r="O50" i="5" s="1"/>
  <c r="AA49" i="9"/>
  <c r="H50" i="9" s="1"/>
  <c r="Z49" i="9"/>
  <c r="G50" i="9" s="1"/>
  <c r="Y49" i="9"/>
  <c r="F50" i="9" s="1"/>
  <c r="AC49" i="9"/>
  <c r="N50" i="9" s="1"/>
  <c r="U49" i="9"/>
  <c r="W49" i="9" s="1"/>
  <c r="AB49" i="9"/>
  <c r="M50" i="9" s="1"/>
  <c r="X49" i="9"/>
  <c r="E50" i="9" s="1"/>
  <c r="AC48" i="8"/>
  <c r="N49" i="8" s="1"/>
  <c r="U48" i="8"/>
  <c r="AB48" i="8"/>
  <c r="M49" i="8" s="1"/>
  <c r="AA48" i="8"/>
  <c r="H49" i="8" s="1"/>
  <c r="Y48" i="8"/>
  <c r="F49" i="8" s="1"/>
  <c r="Z48" i="8"/>
  <c r="G49" i="8" s="1"/>
  <c r="X48" i="8"/>
  <c r="E49" i="8" s="1"/>
  <c r="AE48" i="8"/>
  <c r="P49" i="8" s="1"/>
  <c r="AD48" i="8"/>
  <c r="O49" i="8" s="1"/>
  <c r="V48" i="8"/>
  <c r="X48" i="7"/>
  <c r="E49" i="7" s="1"/>
  <c r="AE48" i="7"/>
  <c r="P49" i="7" s="1"/>
  <c r="V48" i="7"/>
  <c r="W48" i="7" s="1"/>
  <c r="AD48" i="7"/>
  <c r="O49" i="7" s="1"/>
  <c r="Y48" i="7"/>
  <c r="F49" i="7" s="1"/>
  <c r="AA48" i="7"/>
  <c r="H49" i="7" s="1"/>
  <c r="Q49" i="5"/>
  <c r="R49" i="5" s="1"/>
  <c r="AA49" i="4"/>
  <c r="H50" i="4" s="1"/>
  <c r="AE49" i="4"/>
  <c r="P50" i="4" s="1"/>
  <c r="V49" i="4"/>
  <c r="W49" i="4" s="1"/>
  <c r="AD49" i="4"/>
  <c r="O50" i="4" s="1"/>
  <c r="X49" i="4"/>
  <c r="E50" i="4" s="1"/>
  <c r="Z49" i="4"/>
  <c r="G50" i="4" s="1"/>
  <c r="AC48" i="3"/>
  <c r="N49" i="3" s="1"/>
  <c r="AB48" i="3"/>
  <c r="M49" i="3" s="1"/>
  <c r="AE48" i="3"/>
  <c r="P49" i="3" s="1"/>
  <c r="AD48" i="3"/>
  <c r="O49" i="3" s="1"/>
  <c r="V48" i="3"/>
  <c r="Y48" i="3"/>
  <c r="F49" i="3" s="1"/>
  <c r="W48" i="3"/>
  <c r="X48" i="3"/>
  <c r="Z48" i="3"/>
  <c r="G49" i="3" s="1"/>
  <c r="AA48" i="3"/>
  <c r="H49" i="3" s="1"/>
  <c r="AE49" i="5" l="1"/>
  <c r="P50" i="5" s="1"/>
  <c r="V49" i="5"/>
  <c r="K50" i="9"/>
  <c r="L50" i="9" s="1"/>
  <c r="I50" i="9"/>
  <c r="J50" i="9" s="1"/>
  <c r="I49" i="8"/>
  <c r="J49" i="8" s="1"/>
  <c r="W48" i="8"/>
  <c r="K49" i="8"/>
  <c r="L49" i="8" s="1"/>
  <c r="I49" i="7"/>
  <c r="J49" i="7" s="1"/>
  <c r="K49" i="7"/>
  <c r="L49" i="7" s="1"/>
  <c r="AC49" i="5"/>
  <c r="N50" i="5" s="1"/>
  <c r="U49" i="5"/>
  <c r="Y49" i="5"/>
  <c r="F50" i="5" s="1"/>
  <c r="AB49" i="5"/>
  <c r="M50" i="5" s="1"/>
  <c r="AA49" i="5"/>
  <c r="H50" i="5" s="1"/>
  <c r="X49" i="5"/>
  <c r="E50" i="5" s="1"/>
  <c r="Z49" i="5"/>
  <c r="G50" i="5" s="1"/>
  <c r="K50" i="4"/>
  <c r="L50" i="4" s="1"/>
  <c r="I50" i="4"/>
  <c r="J50" i="4" s="1"/>
  <c r="I49" i="3"/>
  <c r="J49" i="3" s="1"/>
  <c r="K49" i="3"/>
  <c r="L49" i="3" s="1"/>
  <c r="Q49" i="8" l="1"/>
  <c r="R49" i="8" s="1"/>
  <c r="S49" i="8"/>
  <c r="T49" i="8" s="1"/>
  <c r="AE49" i="8" s="1"/>
  <c r="P50" i="8" s="1"/>
  <c r="W49" i="5"/>
  <c r="Q50" i="4"/>
  <c r="R50" i="4" s="1"/>
  <c r="AC50" i="4" s="1"/>
  <c r="N51" i="4" s="1"/>
  <c r="Q50" i="9"/>
  <c r="R50" i="9" s="1"/>
  <c r="AC50" i="9" s="1"/>
  <c r="N51" i="9" s="1"/>
  <c r="AB50" i="9"/>
  <c r="M51" i="9" s="1"/>
  <c r="U50" i="9"/>
  <c r="S50" i="9"/>
  <c r="T50" i="9" s="1"/>
  <c r="Y50" i="9" s="1"/>
  <c r="F51" i="9" s="1"/>
  <c r="AB49" i="8"/>
  <c r="M50" i="8" s="1"/>
  <c r="Z49" i="8"/>
  <c r="G50" i="8" s="1"/>
  <c r="Y49" i="8"/>
  <c r="F50" i="8" s="1"/>
  <c r="X49" i="8"/>
  <c r="E50" i="8" s="1"/>
  <c r="AC49" i="8"/>
  <c r="N50" i="8" s="1"/>
  <c r="U49" i="8"/>
  <c r="Q49" i="7"/>
  <c r="R49" i="7" s="1"/>
  <c r="S49" i="7"/>
  <c r="T49" i="7" s="1"/>
  <c r="K50" i="5"/>
  <c r="L50" i="5" s="1"/>
  <c r="I50" i="5"/>
  <c r="J50" i="5" s="1"/>
  <c r="U50" i="4"/>
  <c r="AB50" i="4"/>
  <c r="M51" i="4" s="1"/>
  <c r="S50" i="4"/>
  <c r="T50" i="4" s="1"/>
  <c r="S49" i="3"/>
  <c r="T49" i="3" s="1"/>
  <c r="AE49" i="3" s="1"/>
  <c r="P50" i="3" s="1"/>
  <c r="Q49" i="3"/>
  <c r="R49" i="3" s="1"/>
  <c r="AA49" i="8" l="1"/>
  <c r="H50" i="8" s="1"/>
  <c r="K50" i="8" s="1"/>
  <c r="L50" i="8" s="1"/>
  <c r="V49" i="8"/>
  <c r="W49" i="8" s="1"/>
  <c r="AD49" i="8"/>
  <c r="O50" i="8" s="1"/>
  <c r="S50" i="5"/>
  <c r="T50" i="5" s="1"/>
  <c r="AE50" i="5" s="1"/>
  <c r="P51" i="5" s="1"/>
  <c r="AE50" i="9"/>
  <c r="P51" i="9" s="1"/>
  <c r="AD50" i="9"/>
  <c r="O51" i="9" s="1"/>
  <c r="V50" i="9"/>
  <c r="W50" i="9" s="1"/>
  <c r="AA50" i="9"/>
  <c r="H51" i="9" s="1"/>
  <c r="Z50" i="9"/>
  <c r="G51" i="9" s="1"/>
  <c r="X50" i="9"/>
  <c r="E51" i="9" s="1"/>
  <c r="I50" i="8"/>
  <c r="J50" i="8" s="1"/>
  <c r="V49" i="7"/>
  <c r="AE49" i="7"/>
  <c r="P50" i="7" s="1"/>
  <c r="AD49" i="7"/>
  <c r="O50" i="7" s="1"/>
  <c r="AB49" i="7"/>
  <c r="M50" i="7" s="1"/>
  <c r="X49" i="7"/>
  <c r="E50" i="7" s="1"/>
  <c r="AA49" i="7"/>
  <c r="H50" i="7" s="1"/>
  <c r="Z49" i="7"/>
  <c r="G50" i="7" s="1"/>
  <c r="Y49" i="7"/>
  <c r="F50" i="7" s="1"/>
  <c r="U49" i="7"/>
  <c r="W49" i="7" s="1"/>
  <c r="AC49" i="7"/>
  <c r="N50" i="7" s="1"/>
  <c r="Q50" i="5"/>
  <c r="R50" i="5" s="1"/>
  <c r="AE50" i="4"/>
  <c r="P51" i="4" s="1"/>
  <c r="AD50" i="4"/>
  <c r="O51" i="4" s="1"/>
  <c r="V50" i="4"/>
  <c r="AA50" i="4"/>
  <c r="H51" i="4" s="1"/>
  <c r="W50" i="4"/>
  <c r="X50" i="4"/>
  <c r="E51" i="4" s="1"/>
  <c r="Y50" i="4"/>
  <c r="F51" i="4" s="1"/>
  <c r="Z50" i="4"/>
  <c r="G51" i="4" s="1"/>
  <c r="V49" i="3"/>
  <c r="AD49" i="3"/>
  <c r="O50" i="3" s="1"/>
  <c r="X49" i="3"/>
  <c r="AC49" i="3"/>
  <c r="N50" i="3" s="1"/>
  <c r="U49" i="3"/>
  <c r="AA49" i="3"/>
  <c r="H50" i="3" s="1"/>
  <c r="AB49" i="3"/>
  <c r="M50" i="3" s="1"/>
  <c r="Z49" i="3"/>
  <c r="G50" i="3" s="1"/>
  <c r="Y49" i="3"/>
  <c r="F50" i="3" s="1"/>
  <c r="Q50" i="8" l="1"/>
  <c r="R50" i="8" s="1"/>
  <c r="V50" i="5"/>
  <c r="AD50" i="5"/>
  <c r="O51" i="5" s="1"/>
  <c r="W49" i="3"/>
  <c r="I51" i="9"/>
  <c r="J51" i="9" s="1"/>
  <c r="K51" i="9"/>
  <c r="L51" i="9" s="1"/>
  <c r="AC50" i="8"/>
  <c r="N51" i="8" s="1"/>
  <c r="U50" i="8"/>
  <c r="AB50" i="8"/>
  <c r="M51" i="8" s="1"/>
  <c r="S50" i="8"/>
  <c r="T50" i="8" s="1"/>
  <c r="Z50" i="8" s="1"/>
  <c r="G51" i="8" s="1"/>
  <c r="I50" i="7"/>
  <c r="J50" i="7" s="1"/>
  <c r="K50" i="7"/>
  <c r="L50" i="7" s="1"/>
  <c r="Z50" i="5"/>
  <c r="G51" i="5" s="1"/>
  <c r="AC50" i="5"/>
  <c r="N51" i="5" s="1"/>
  <c r="AB50" i="5"/>
  <c r="M51" i="5" s="1"/>
  <c r="AA50" i="5"/>
  <c r="H51" i="5" s="1"/>
  <c r="Y50" i="5"/>
  <c r="F51" i="5" s="1"/>
  <c r="X50" i="5"/>
  <c r="E51" i="5" s="1"/>
  <c r="U50" i="5"/>
  <c r="W50" i="5" s="1"/>
  <c r="I51" i="4"/>
  <c r="J51" i="4" s="1"/>
  <c r="K51" i="4"/>
  <c r="L51" i="4" s="1"/>
  <c r="S51" i="4" s="1"/>
  <c r="T51" i="4" s="1"/>
  <c r="K50" i="3"/>
  <c r="L50" i="3" s="1"/>
  <c r="I50" i="3"/>
  <c r="J50" i="3" s="1"/>
  <c r="S50" i="3" s="1"/>
  <c r="T50" i="3" s="1"/>
  <c r="Q50" i="7" l="1"/>
  <c r="R50" i="7" s="1"/>
  <c r="S51" i="9"/>
  <c r="T51" i="9" s="1"/>
  <c r="AE51" i="9" s="1"/>
  <c r="P52" i="9" s="1"/>
  <c r="AD51" i="9"/>
  <c r="O52" i="9" s="1"/>
  <c r="Q51" i="9"/>
  <c r="R51" i="9" s="1"/>
  <c r="AE50" i="8"/>
  <c r="P51" i="8" s="1"/>
  <c r="AD50" i="8"/>
  <c r="O51" i="8" s="1"/>
  <c r="V50" i="8"/>
  <c r="W50" i="8" s="1"/>
  <c r="AA50" i="8"/>
  <c r="H51" i="8" s="1"/>
  <c r="X50" i="8"/>
  <c r="E51" i="8" s="1"/>
  <c r="Y50" i="8"/>
  <c r="F51" i="8" s="1"/>
  <c r="AC50" i="7"/>
  <c r="N51" i="7" s="1"/>
  <c r="U50" i="7"/>
  <c r="AB50" i="7"/>
  <c r="M51" i="7" s="1"/>
  <c r="S50" i="7"/>
  <c r="T50" i="7" s="1"/>
  <c r="K51" i="5"/>
  <c r="L51" i="5" s="1"/>
  <c r="I51" i="5"/>
  <c r="J51" i="5" s="1"/>
  <c r="AE51" i="4"/>
  <c r="P52" i="4" s="1"/>
  <c r="AD51" i="4"/>
  <c r="O52" i="4" s="1"/>
  <c r="V51" i="4"/>
  <c r="Q51" i="4"/>
  <c r="R51" i="4" s="1"/>
  <c r="AD50" i="3"/>
  <c r="O51" i="3" s="1"/>
  <c r="V50" i="3"/>
  <c r="AE50" i="3"/>
  <c r="P51" i="3" s="1"/>
  <c r="Q50" i="3"/>
  <c r="R50" i="3" s="1"/>
  <c r="V51" i="9" l="1"/>
  <c r="S51" i="5"/>
  <c r="T51" i="5" s="1"/>
  <c r="AC51" i="9"/>
  <c r="N52" i="9" s="1"/>
  <c r="U51" i="9"/>
  <c r="W51" i="9" s="1"/>
  <c r="AB51" i="9"/>
  <c r="M52" i="9" s="1"/>
  <c r="AA51" i="9"/>
  <c r="H52" i="9" s="1"/>
  <c r="Y51" i="9"/>
  <c r="F52" i="9" s="1"/>
  <c r="X51" i="9"/>
  <c r="E52" i="9" s="1"/>
  <c r="Z51" i="9"/>
  <c r="G52" i="9" s="1"/>
  <c r="I51" i="8"/>
  <c r="J51" i="8" s="1"/>
  <c r="S51" i="8" s="1"/>
  <c r="T51" i="8" s="1"/>
  <c r="K51" i="8"/>
  <c r="L51" i="8" s="1"/>
  <c r="V50" i="7"/>
  <c r="W50" i="7" s="1"/>
  <c r="AE50" i="7"/>
  <c r="P51" i="7" s="1"/>
  <c r="AD50" i="7"/>
  <c r="O51" i="7" s="1"/>
  <c r="Z50" i="7"/>
  <c r="G51" i="7" s="1"/>
  <c r="AA50" i="7"/>
  <c r="H51" i="7" s="1"/>
  <c r="X50" i="7"/>
  <c r="E51" i="7" s="1"/>
  <c r="Y50" i="7"/>
  <c r="F51" i="7" s="1"/>
  <c r="Q51" i="5"/>
  <c r="R51" i="5" s="1"/>
  <c r="AE51" i="5"/>
  <c r="P52" i="5" s="1"/>
  <c r="V51" i="5"/>
  <c r="AD51" i="5"/>
  <c r="O52" i="5" s="1"/>
  <c r="AC51" i="4"/>
  <c r="N52" i="4" s="1"/>
  <c r="U51" i="4"/>
  <c r="W51" i="4" s="1"/>
  <c r="AB51" i="4"/>
  <c r="M52" i="4" s="1"/>
  <c r="AA51" i="4"/>
  <c r="H52" i="4" s="1"/>
  <c r="Z51" i="4"/>
  <c r="G52" i="4" s="1"/>
  <c r="Y51" i="4"/>
  <c r="F52" i="4" s="1"/>
  <c r="X51" i="4"/>
  <c r="E52" i="4" s="1"/>
  <c r="AC50" i="3"/>
  <c r="N51" i="3" s="1"/>
  <c r="U50" i="3"/>
  <c r="W50" i="3" s="1"/>
  <c r="AB50" i="3"/>
  <c r="M51" i="3" s="1"/>
  <c r="AA50" i="3"/>
  <c r="H51" i="3" s="1"/>
  <c r="Z50" i="3"/>
  <c r="G51" i="3" s="1"/>
  <c r="Y50" i="3"/>
  <c r="F51" i="3" s="1"/>
  <c r="X50" i="3"/>
  <c r="K52" i="9" l="1"/>
  <c r="L52" i="9" s="1"/>
  <c r="I52" i="9"/>
  <c r="J52" i="9" s="1"/>
  <c r="AD51" i="8"/>
  <c r="O52" i="8" s="1"/>
  <c r="V51" i="8"/>
  <c r="AE51" i="8"/>
  <c r="P52" i="8" s="1"/>
  <c r="Q51" i="8"/>
  <c r="R51" i="8" s="1"/>
  <c r="K51" i="7"/>
  <c r="L51" i="7" s="1"/>
  <c r="I51" i="7"/>
  <c r="J51" i="7" s="1"/>
  <c r="Q51" i="7" s="1"/>
  <c r="R51" i="7" s="1"/>
  <c r="AB51" i="5"/>
  <c r="M52" i="5" s="1"/>
  <c r="AA51" i="5"/>
  <c r="H52" i="5" s="1"/>
  <c r="AC51" i="5"/>
  <c r="N52" i="5" s="1"/>
  <c r="Z51" i="5"/>
  <c r="G52" i="5" s="1"/>
  <c r="Y51" i="5"/>
  <c r="F52" i="5" s="1"/>
  <c r="X51" i="5"/>
  <c r="E52" i="5" s="1"/>
  <c r="U51" i="5"/>
  <c r="W51" i="5" s="1"/>
  <c r="I52" i="4"/>
  <c r="J52" i="4" s="1"/>
  <c r="Q52" i="4" s="1"/>
  <c r="R52" i="4" s="1"/>
  <c r="K52" i="4"/>
  <c r="L52" i="4" s="1"/>
  <c r="I51" i="3"/>
  <c r="J51" i="3" s="1"/>
  <c r="K51" i="3"/>
  <c r="L51" i="3" s="1"/>
  <c r="S52" i="9" l="1"/>
  <c r="T52" i="9" s="1"/>
  <c r="AD52" i="9" s="1"/>
  <c r="O53" i="9" s="1"/>
  <c r="Q52" i="9"/>
  <c r="R52" i="9" s="1"/>
  <c r="AC51" i="8"/>
  <c r="N52" i="8" s="1"/>
  <c r="U51" i="8"/>
  <c r="W51" i="8" s="1"/>
  <c r="AB51" i="8"/>
  <c r="M52" i="8" s="1"/>
  <c r="AA51" i="8"/>
  <c r="H52" i="8" s="1"/>
  <c r="Z51" i="8"/>
  <c r="G52" i="8" s="1"/>
  <c r="X51" i="8"/>
  <c r="E52" i="8" s="1"/>
  <c r="Y51" i="8"/>
  <c r="F52" i="8" s="1"/>
  <c r="U51" i="7"/>
  <c r="AC51" i="7"/>
  <c r="N52" i="7" s="1"/>
  <c r="AB51" i="7"/>
  <c r="M52" i="7" s="1"/>
  <c r="S51" i="7"/>
  <c r="T51" i="7" s="1"/>
  <c r="K52" i="5"/>
  <c r="L52" i="5" s="1"/>
  <c r="I52" i="5"/>
  <c r="J52" i="5" s="1"/>
  <c r="S52" i="5" s="1"/>
  <c r="T52" i="5" s="1"/>
  <c r="AB52" i="4"/>
  <c r="M53" i="4" s="1"/>
  <c r="AC52" i="4"/>
  <c r="N53" i="4" s="1"/>
  <c r="U52" i="4"/>
  <c r="S52" i="4"/>
  <c r="T52" i="4" s="1"/>
  <c r="AA52" i="4" s="1"/>
  <c r="H53" i="4" s="1"/>
  <c r="S51" i="3"/>
  <c r="T51" i="3" s="1"/>
  <c r="Q51" i="3"/>
  <c r="R51" i="3" s="1"/>
  <c r="AE52" i="9" l="1"/>
  <c r="P53" i="9" s="1"/>
  <c r="V52" i="9"/>
  <c r="Z52" i="9"/>
  <c r="G53" i="9" s="1"/>
  <c r="Y52" i="9"/>
  <c r="F53" i="9" s="1"/>
  <c r="X52" i="9"/>
  <c r="E53" i="9" s="1"/>
  <c r="AB52" i="9"/>
  <c r="M53" i="9" s="1"/>
  <c r="AA52" i="9"/>
  <c r="H53" i="9" s="1"/>
  <c r="AC52" i="9"/>
  <c r="N53" i="9" s="1"/>
  <c r="U52" i="9"/>
  <c r="W52" i="9" s="1"/>
  <c r="K52" i="8"/>
  <c r="L52" i="8" s="1"/>
  <c r="I52" i="8"/>
  <c r="J52" i="8" s="1"/>
  <c r="AD51" i="7"/>
  <c r="O52" i="7" s="1"/>
  <c r="V51" i="7"/>
  <c r="AE51" i="7"/>
  <c r="P52" i="7" s="1"/>
  <c r="W51" i="7"/>
  <c r="Z51" i="7"/>
  <c r="G52" i="7" s="1"/>
  <c r="X51" i="7"/>
  <c r="E52" i="7" s="1"/>
  <c r="Y51" i="7"/>
  <c r="F52" i="7" s="1"/>
  <c r="AA51" i="7"/>
  <c r="H52" i="7" s="1"/>
  <c r="Q52" i="5"/>
  <c r="R52" i="5" s="1"/>
  <c r="V52" i="5"/>
  <c r="AD52" i="5"/>
  <c r="O53" i="5" s="1"/>
  <c r="AE52" i="5"/>
  <c r="P53" i="5" s="1"/>
  <c r="Y52" i="4"/>
  <c r="F53" i="4" s="1"/>
  <c r="AE52" i="4"/>
  <c r="P53" i="4" s="1"/>
  <c r="AD52" i="4"/>
  <c r="O53" i="4" s="1"/>
  <c r="V52" i="4"/>
  <c r="W52" i="4" s="1"/>
  <c r="X52" i="4"/>
  <c r="E53" i="4" s="1"/>
  <c r="Z52" i="4"/>
  <c r="G53" i="4" s="1"/>
  <c r="AA51" i="3"/>
  <c r="H52" i="3" s="1"/>
  <c r="Z51" i="3"/>
  <c r="G52" i="3" s="1"/>
  <c r="Y51" i="3"/>
  <c r="F52" i="3" s="1"/>
  <c r="X51" i="3"/>
  <c r="AC51" i="3"/>
  <c r="N52" i="3" s="1"/>
  <c r="U51" i="3"/>
  <c r="AB51" i="3"/>
  <c r="M52" i="3" s="1"/>
  <c r="AE51" i="3"/>
  <c r="P52" i="3" s="1"/>
  <c r="AD51" i="3"/>
  <c r="O52" i="3" s="1"/>
  <c r="V51" i="3"/>
  <c r="S52" i="8" l="1"/>
  <c r="T52" i="8" s="1"/>
  <c r="W51" i="3"/>
  <c r="K53" i="9"/>
  <c r="L53" i="9" s="1"/>
  <c r="I53" i="9"/>
  <c r="J53" i="9" s="1"/>
  <c r="S53" i="9" s="1"/>
  <c r="T53" i="9" s="1"/>
  <c r="AE52" i="8"/>
  <c r="P53" i="8" s="1"/>
  <c r="V52" i="8"/>
  <c r="AD52" i="8"/>
  <c r="O53" i="8" s="1"/>
  <c r="Q52" i="8"/>
  <c r="R52" i="8" s="1"/>
  <c r="K52" i="7"/>
  <c r="L52" i="7" s="1"/>
  <c r="I52" i="7"/>
  <c r="J52" i="7" s="1"/>
  <c r="AB52" i="5"/>
  <c r="M53" i="5" s="1"/>
  <c r="Y52" i="5"/>
  <c r="F53" i="5" s="1"/>
  <c r="X52" i="5"/>
  <c r="E53" i="5" s="1"/>
  <c r="AA52" i="5"/>
  <c r="H53" i="5" s="1"/>
  <c r="Z52" i="5"/>
  <c r="G53" i="5" s="1"/>
  <c r="U52" i="5"/>
  <c r="W52" i="5" s="1"/>
  <c r="AC52" i="5"/>
  <c r="N53" i="5" s="1"/>
  <c r="I53" i="4"/>
  <c r="J53" i="4" s="1"/>
  <c r="K53" i="4"/>
  <c r="L53" i="4" s="1"/>
  <c r="I52" i="3"/>
  <c r="J52" i="3" s="1"/>
  <c r="K52" i="3"/>
  <c r="L52" i="3" s="1"/>
  <c r="Q52" i="7" l="1"/>
  <c r="R52" i="7" s="1"/>
  <c r="AE53" i="9"/>
  <c r="P54" i="9" s="1"/>
  <c r="AD53" i="9"/>
  <c r="O54" i="9" s="1"/>
  <c r="V53" i="9"/>
  <c r="Q53" i="9"/>
  <c r="R53" i="9" s="1"/>
  <c r="AA52" i="8"/>
  <c r="H53" i="8" s="1"/>
  <c r="Z52" i="8"/>
  <c r="G53" i="8" s="1"/>
  <c r="Y52" i="8"/>
  <c r="F53" i="8" s="1"/>
  <c r="X52" i="8"/>
  <c r="E53" i="8" s="1"/>
  <c r="AC52" i="8"/>
  <c r="N53" i="8" s="1"/>
  <c r="U52" i="8"/>
  <c r="W52" i="8" s="1"/>
  <c r="AB52" i="8"/>
  <c r="M53" i="8" s="1"/>
  <c r="U52" i="7"/>
  <c r="AC52" i="7"/>
  <c r="N53" i="7" s="1"/>
  <c r="AB52" i="7"/>
  <c r="M53" i="7" s="1"/>
  <c r="S52" i="7"/>
  <c r="T52" i="7" s="1"/>
  <c r="X52" i="7" s="1"/>
  <c r="E53" i="7" s="1"/>
  <c r="K53" i="5"/>
  <c r="L53" i="5" s="1"/>
  <c r="I53" i="5"/>
  <c r="J53" i="5" s="1"/>
  <c r="Q53" i="4"/>
  <c r="R53" i="4" s="1"/>
  <c r="S53" i="4"/>
  <c r="T53" i="4" s="1"/>
  <c r="S52" i="3"/>
  <c r="T52" i="3" s="1"/>
  <c r="AE52" i="3" s="1"/>
  <c r="P53" i="3" s="1"/>
  <c r="Q52" i="3"/>
  <c r="R52" i="3" s="1"/>
  <c r="S53" i="5" l="1"/>
  <c r="T53" i="5" s="1"/>
  <c r="AC53" i="9"/>
  <c r="N54" i="9" s="1"/>
  <c r="U53" i="9"/>
  <c r="W53" i="9" s="1"/>
  <c r="AA53" i="9"/>
  <c r="H54" i="9" s="1"/>
  <c r="Y53" i="9"/>
  <c r="F54" i="9" s="1"/>
  <c r="AB53" i="9"/>
  <c r="M54" i="9" s="1"/>
  <c r="Z53" i="9"/>
  <c r="G54" i="9" s="1"/>
  <c r="X53" i="9"/>
  <c r="E54" i="9" s="1"/>
  <c r="I53" i="8"/>
  <c r="J53" i="8" s="1"/>
  <c r="K53" i="8"/>
  <c r="L53" i="8" s="1"/>
  <c r="AE52" i="7"/>
  <c r="P53" i="7" s="1"/>
  <c r="V52" i="7"/>
  <c r="W52" i="7" s="1"/>
  <c r="AD52" i="7"/>
  <c r="O53" i="7" s="1"/>
  <c r="Z52" i="7"/>
  <c r="G53" i="7" s="1"/>
  <c r="Y52" i="7"/>
  <c r="F53" i="7" s="1"/>
  <c r="AA52" i="7"/>
  <c r="H53" i="7" s="1"/>
  <c r="AD53" i="5"/>
  <c r="O54" i="5" s="1"/>
  <c r="V53" i="5"/>
  <c r="AE53" i="5"/>
  <c r="P54" i="5" s="1"/>
  <c r="Q53" i="5"/>
  <c r="R53" i="5" s="1"/>
  <c r="AE53" i="4"/>
  <c r="P54" i="4" s="1"/>
  <c r="AD53" i="4"/>
  <c r="O54" i="4" s="1"/>
  <c r="V53" i="4"/>
  <c r="Y53" i="4"/>
  <c r="F54" i="4" s="1"/>
  <c r="X53" i="4"/>
  <c r="E54" i="4" s="1"/>
  <c r="AC53" i="4"/>
  <c r="N54" i="4" s="1"/>
  <c r="U53" i="4"/>
  <c r="AB53" i="4"/>
  <c r="M54" i="4" s="1"/>
  <c r="AA53" i="4"/>
  <c r="H54" i="4" s="1"/>
  <c r="Z53" i="4"/>
  <c r="G54" i="4" s="1"/>
  <c r="V52" i="3"/>
  <c r="AD52" i="3"/>
  <c r="O53" i="3" s="1"/>
  <c r="X52" i="3"/>
  <c r="AC52" i="3"/>
  <c r="N53" i="3" s="1"/>
  <c r="U52" i="3"/>
  <c r="AB52" i="3"/>
  <c r="M53" i="3" s="1"/>
  <c r="AA52" i="3"/>
  <c r="H53" i="3" s="1"/>
  <c r="Z52" i="3"/>
  <c r="G53" i="3" s="1"/>
  <c r="Y52" i="3"/>
  <c r="F53" i="3" s="1"/>
  <c r="W53" i="4" l="1"/>
  <c r="W52" i="3"/>
  <c r="I54" i="9"/>
  <c r="J54" i="9" s="1"/>
  <c r="K54" i="9"/>
  <c r="L54" i="9" s="1"/>
  <c r="Q54" i="9" s="1"/>
  <c r="R54" i="9" s="1"/>
  <c r="S53" i="8"/>
  <c r="T53" i="8" s="1"/>
  <c r="Q53" i="8"/>
  <c r="R53" i="8" s="1"/>
  <c r="I53" i="7"/>
  <c r="J53" i="7" s="1"/>
  <c r="K53" i="7"/>
  <c r="L53" i="7" s="1"/>
  <c r="Y53" i="5"/>
  <c r="F54" i="5" s="1"/>
  <c r="AC53" i="5"/>
  <c r="N54" i="5" s="1"/>
  <c r="U53" i="5"/>
  <c r="W53" i="5" s="1"/>
  <c r="Z53" i="5"/>
  <c r="G54" i="5" s="1"/>
  <c r="X53" i="5"/>
  <c r="E54" i="5" s="1"/>
  <c r="AB53" i="5"/>
  <c r="M54" i="5" s="1"/>
  <c r="AA53" i="5"/>
  <c r="H54" i="5" s="1"/>
  <c r="I54" i="4"/>
  <c r="J54" i="4" s="1"/>
  <c r="Q54" i="4" s="1"/>
  <c r="R54" i="4" s="1"/>
  <c r="K54" i="4"/>
  <c r="L54" i="4" s="1"/>
  <c r="K53" i="3"/>
  <c r="L53" i="3" s="1"/>
  <c r="I53" i="3"/>
  <c r="J53" i="3" s="1"/>
  <c r="S53" i="3" s="1"/>
  <c r="T53" i="3" s="1"/>
  <c r="S54" i="4" l="1"/>
  <c r="T54" i="4" s="1"/>
  <c r="AB54" i="9"/>
  <c r="M55" i="9" s="1"/>
  <c r="AC54" i="9"/>
  <c r="N55" i="9" s="1"/>
  <c r="U54" i="9"/>
  <c r="S54" i="9"/>
  <c r="T54" i="9" s="1"/>
  <c r="X53" i="8"/>
  <c r="E54" i="8" s="1"/>
  <c r="AC53" i="8"/>
  <c r="N54" i="8" s="1"/>
  <c r="U53" i="8"/>
  <c r="W53" i="8" s="1"/>
  <c r="AB53" i="8"/>
  <c r="M54" i="8" s="1"/>
  <c r="Z53" i="8"/>
  <c r="G54" i="8" s="1"/>
  <c r="Y53" i="8"/>
  <c r="F54" i="8" s="1"/>
  <c r="AA53" i="8"/>
  <c r="H54" i="8" s="1"/>
  <c r="AE53" i="8"/>
  <c r="P54" i="8" s="1"/>
  <c r="AD53" i="8"/>
  <c r="O54" i="8" s="1"/>
  <c r="V53" i="8"/>
  <c r="Q53" i="7"/>
  <c r="R53" i="7" s="1"/>
  <c r="S53" i="7"/>
  <c r="T53" i="7" s="1"/>
  <c r="I54" i="5"/>
  <c r="J54" i="5" s="1"/>
  <c r="K54" i="5"/>
  <c r="L54" i="5" s="1"/>
  <c r="AD54" i="4"/>
  <c r="O55" i="4" s="1"/>
  <c r="V54" i="4"/>
  <c r="AE54" i="4"/>
  <c r="P55" i="4" s="1"/>
  <c r="AC54" i="4"/>
  <c r="N55" i="4" s="1"/>
  <c r="U54" i="4"/>
  <c r="W54" i="4" s="1"/>
  <c r="AB54" i="4"/>
  <c r="M55" i="4" s="1"/>
  <c r="AA54" i="4"/>
  <c r="H55" i="4" s="1"/>
  <c r="Z54" i="4"/>
  <c r="G55" i="4" s="1"/>
  <c r="Y54" i="4"/>
  <c r="F55" i="4" s="1"/>
  <c r="X54" i="4"/>
  <c r="E55" i="4" s="1"/>
  <c r="AE53" i="3"/>
  <c r="P54" i="3" s="1"/>
  <c r="AD53" i="3"/>
  <c r="O54" i="3" s="1"/>
  <c r="V53" i="3"/>
  <c r="Q53" i="3"/>
  <c r="R53" i="3" s="1"/>
  <c r="AD54" i="9" l="1"/>
  <c r="O55" i="9" s="1"/>
  <c r="V54" i="9"/>
  <c r="W54" i="9" s="1"/>
  <c r="AE54" i="9"/>
  <c r="P55" i="9" s="1"/>
  <c r="Y54" i="9"/>
  <c r="F55" i="9" s="1"/>
  <c r="AA54" i="9"/>
  <c r="H55" i="9" s="1"/>
  <c r="X54" i="9"/>
  <c r="E55" i="9" s="1"/>
  <c r="Z54" i="9"/>
  <c r="G55" i="9" s="1"/>
  <c r="K54" i="8"/>
  <c r="L54" i="8" s="1"/>
  <c r="I54" i="8"/>
  <c r="J54" i="8" s="1"/>
  <c r="V53" i="7"/>
  <c r="AE53" i="7"/>
  <c r="P54" i="7" s="1"/>
  <c r="AD53" i="7"/>
  <c r="O54" i="7" s="1"/>
  <c r="X53" i="7"/>
  <c r="E54" i="7" s="1"/>
  <c r="AC53" i="7"/>
  <c r="N54" i="7" s="1"/>
  <c r="U53" i="7"/>
  <c r="W53" i="7" s="1"/>
  <c r="AB53" i="7"/>
  <c r="M54" i="7" s="1"/>
  <c r="AA53" i="7"/>
  <c r="H54" i="7" s="1"/>
  <c r="Z53" i="7"/>
  <c r="G54" i="7" s="1"/>
  <c r="Y53" i="7"/>
  <c r="F54" i="7" s="1"/>
  <c r="S54" i="5"/>
  <c r="T54" i="5" s="1"/>
  <c r="Q54" i="5"/>
  <c r="R54" i="5" s="1"/>
  <c r="I55" i="4"/>
  <c r="J55" i="4" s="1"/>
  <c r="K55" i="4"/>
  <c r="L55" i="4" s="1"/>
  <c r="AC53" i="3"/>
  <c r="N54" i="3" s="1"/>
  <c r="U53" i="3"/>
  <c r="W53" i="3" s="1"/>
  <c r="AB53" i="3"/>
  <c r="M54" i="3" s="1"/>
  <c r="AA53" i="3"/>
  <c r="H54" i="3" s="1"/>
  <c r="Z53" i="3"/>
  <c r="G54" i="3" s="1"/>
  <c r="Y53" i="3"/>
  <c r="F54" i="3" s="1"/>
  <c r="X53" i="3"/>
  <c r="Q54" i="8" l="1"/>
  <c r="R54" i="8" s="1"/>
  <c r="U54" i="8" s="1"/>
  <c r="S55" i="4"/>
  <c r="T55" i="4" s="1"/>
  <c r="I55" i="9"/>
  <c r="J55" i="9" s="1"/>
  <c r="K55" i="9"/>
  <c r="L55" i="9" s="1"/>
  <c r="S54" i="8"/>
  <c r="T54" i="8" s="1"/>
  <c r="Z54" i="8" s="1"/>
  <c r="G55" i="8" s="1"/>
  <c r="I54" i="7"/>
  <c r="J54" i="7" s="1"/>
  <c r="K54" i="7"/>
  <c r="L54" i="7" s="1"/>
  <c r="AA54" i="5"/>
  <c r="H55" i="5" s="1"/>
  <c r="Z54" i="5"/>
  <c r="G55" i="5" s="1"/>
  <c r="X54" i="5"/>
  <c r="E55" i="5" s="1"/>
  <c r="U54" i="5"/>
  <c r="AB54" i="5"/>
  <c r="M55" i="5" s="1"/>
  <c r="Y54" i="5"/>
  <c r="F55" i="5" s="1"/>
  <c r="AC54" i="5"/>
  <c r="N55" i="5" s="1"/>
  <c r="AD54" i="5"/>
  <c r="O55" i="5" s="1"/>
  <c r="V54" i="5"/>
  <c r="AE54" i="5"/>
  <c r="P55" i="5" s="1"/>
  <c r="AE55" i="4"/>
  <c r="P56" i="4" s="1"/>
  <c r="AD55" i="4"/>
  <c r="O56" i="4" s="1"/>
  <c r="V55" i="4"/>
  <c r="Q55" i="4"/>
  <c r="R55" i="4" s="1"/>
  <c r="I54" i="3"/>
  <c r="J54" i="3" s="1"/>
  <c r="K54" i="3"/>
  <c r="L54" i="3" s="1"/>
  <c r="AB54" i="8" l="1"/>
  <c r="M55" i="8" s="1"/>
  <c r="AC54" i="8"/>
  <c r="N55" i="8" s="1"/>
  <c r="S55" i="9"/>
  <c r="T55" i="9" s="1"/>
  <c r="AE55" i="9" s="1"/>
  <c r="P56" i="9" s="1"/>
  <c r="S54" i="7"/>
  <c r="T54" i="7" s="1"/>
  <c r="V54" i="7" s="1"/>
  <c r="W54" i="5"/>
  <c r="Q55" i="9"/>
  <c r="R55" i="9" s="1"/>
  <c r="X54" i="8"/>
  <c r="E55" i="8" s="1"/>
  <c r="AA54" i="8"/>
  <c r="H55" i="8" s="1"/>
  <c r="AE54" i="8"/>
  <c r="P55" i="8" s="1"/>
  <c r="AD54" i="8"/>
  <c r="O55" i="8" s="1"/>
  <c r="V54" i="8"/>
  <c r="W54" i="8" s="1"/>
  <c r="Y54" i="8"/>
  <c r="F55" i="8" s="1"/>
  <c r="Q54" i="7"/>
  <c r="R54" i="7" s="1"/>
  <c r="I55" i="5"/>
  <c r="J55" i="5" s="1"/>
  <c r="S55" i="5" s="1"/>
  <c r="T55" i="5" s="1"/>
  <c r="K55" i="5"/>
  <c r="L55" i="5" s="1"/>
  <c r="AA55" i="4"/>
  <c r="H56" i="4" s="1"/>
  <c r="Z55" i="4"/>
  <c r="G56" i="4" s="1"/>
  <c r="Y55" i="4"/>
  <c r="F56" i="4" s="1"/>
  <c r="X55" i="4"/>
  <c r="E56" i="4" s="1"/>
  <c r="AC55" i="4"/>
  <c r="N56" i="4" s="1"/>
  <c r="U55" i="4"/>
  <c r="W55" i="4" s="1"/>
  <c r="AB55" i="4"/>
  <c r="M56" i="4" s="1"/>
  <c r="Q54" i="3"/>
  <c r="R54" i="3" s="1"/>
  <c r="AC54" i="3" s="1"/>
  <c r="N55" i="3" s="1"/>
  <c r="S54" i="3"/>
  <c r="T54" i="3" s="1"/>
  <c r="AD55" i="9" l="1"/>
  <c r="O56" i="9" s="1"/>
  <c r="V55" i="9"/>
  <c r="AE54" i="7"/>
  <c r="P55" i="7" s="1"/>
  <c r="AD54" i="7"/>
  <c r="O55" i="7" s="1"/>
  <c r="Y54" i="3"/>
  <c r="F55" i="3" s="1"/>
  <c r="Y55" i="9"/>
  <c r="F56" i="9" s="1"/>
  <c r="X55" i="9"/>
  <c r="E56" i="9" s="1"/>
  <c r="AC55" i="9"/>
  <c r="N56" i="9" s="1"/>
  <c r="U55" i="9"/>
  <c r="AA55" i="9"/>
  <c r="H56" i="9" s="1"/>
  <c r="AB55" i="9"/>
  <c r="M56" i="9" s="1"/>
  <c r="Z55" i="9"/>
  <c r="G56" i="9" s="1"/>
  <c r="I55" i="8"/>
  <c r="J55" i="8" s="1"/>
  <c r="K55" i="8"/>
  <c r="L55" i="8" s="1"/>
  <c r="S55" i="8" s="1"/>
  <c r="T55" i="8" s="1"/>
  <c r="AC54" i="7"/>
  <c r="N55" i="7" s="1"/>
  <c r="U54" i="7"/>
  <c r="W54" i="7" s="1"/>
  <c r="Z54" i="7"/>
  <c r="G55" i="7" s="1"/>
  <c r="Y54" i="7"/>
  <c r="F55" i="7" s="1"/>
  <c r="AB54" i="7"/>
  <c r="M55" i="7" s="1"/>
  <c r="AA54" i="7"/>
  <c r="H55" i="7" s="1"/>
  <c r="X54" i="7"/>
  <c r="E55" i="7" s="1"/>
  <c r="AE55" i="5"/>
  <c r="P56" i="5" s="1"/>
  <c r="V55" i="5"/>
  <c r="AD55" i="5"/>
  <c r="O56" i="5" s="1"/>
  <c r="Q55" i="5"/>
  <c r="R55" i="5" s="1"/>
  <c r="I56" i="4"/>
  <c r="J56" i="4" s="1"/>
  <c r="K56" i="4"/>
  <c r="L56" i="4" s="1"/>
  <c r="AB54" i="3"/>
  <c r="M55" i="3" s="1"/>
  <c r="U54" i="3"/>
  <c r="AA54" i="3"/>
  <c r="H55" i="3" s="1"/>
  <c r="AE54" i="3"/>
  <c r="P55" i="3" s="1"/>
  <c r="AD54" i="3"/>
  <c r="O55" i="3" s="1"/>
  <c r="V54" i="3"/>
  <c r="W54" i="3" s="1"/>
  <c r="X54" i="3"/>
  <c r="Z54" i="3"/>
  <c r="G55" i="3" s="1"/>
  <c r="W55" i="9" l="1"/>
  <c r="K56" i="9"/>
  <c r="L56" i="9" s="1"/>
  <c r="I56" i="9"/>
  <c r="J56" i="9" s="1"/>
  <c r="S56" i="9" s="1"/>
  <c r="T56" i="9" s="1"/>
  <c r="AE55" i="8"/>
  <c r="P56" i="8" s="1"/>
  <c r="AD55" i="8"/>
  <c r="O56" i="8" s="1"/>
  <c r="V55" i="8"/>
  <c r="Q55" i="8"/>
  <c r="R55" i="8" s="1"/>
  <c r="K55" i="7"/>
  <c r="L55" i="7" s="1"/>
  <c r="I55" i="7"/>
  <c r="J55" i="7" s="1"/>
  <c r="S55" i="7" s="1"/>
  <c r="T55" i="7" s="1"/>
  <c r="AA55" i="5"/>
  <c r="H56" i="5" s="1"/>
  <c r="X55" i="5"/>
  <c r="E56" i="5" s="1"/>
  <c r="U55" i="5"/>
  <c r="W55" i="5" s="1"/>
  <c r="AC55" i="5"/>
  <c r="N56" i="5" s="1"/>
  <c r="Z55" i="5"/>
  <c r="G56" i="5" s="1"/>
  <c r="Y55" i="5"/>
  <c r="F56" i="5" s="1"/>
  <c r="AB55" i="5"/>
  <c r="M56" i="5" s="1"/>
  <c r="S56" i="4"/>
  <c r="T56" i="4" s="1"/>
  <c r="Q56" i="4"/>
  <c r="R56" i="4" s="1"/>
  <c r="I55" i="3"/>
  <c r="J55" i="3" s="1"/>
  <c r="K55" i="3"/>
  <c r="L55" i="3" s="1"/>
  <c r="Q56" i="9" l="1"/>
  <c r="R56" i="9" s="1"/>
  <c r="AD56" i="9"/>
  <c r="O57" i="9" s="1"/>
  <c r="V56" i="9"/>
  <c r="AE56" i="9"/>
  <c r="P57" i="9" s="1"/>
  <c r="Z55" i="8"/>
  <c r="G56" i="8" s="1"/>
  <c r="Y55" i="8"/>
  <c r="F56" i="8" s="1"/>
  <c r="X55" i="8"/>
  <c r="E56" i="8" s="1"/>
  <c r="AB55" i="8"/>
  <c r="M56" i="8" s="1"/>
  <c r="AC55" i="8"/>
  <c r="N56" i="8" s="1"/>
  <c r="AA55" i="8"/>
  <c r="H56" i="8" s="1"/>
  <c r="U55" i="8"/>
  <c r="W55" i="8" s="1"/>
  <c r="Q55" i="7"/>
  <c r="R55" i="7" s="1"/>
  <c r="AE55" i="7"/>
  <c r="P56" i="7" s="1"/>
  <c r="AD55" i="7"/>
  <c r="O56" i="7" s="1"/>
  <c r="V55" i="7"/>
  <c r="K56" i="5"/>
  <c r="L56" i="5" s="1"/>
  <c r="I56" i="5"/>
  <c r="J56" i="5" s="1"/>
  <c r="X56" i="4"/>
  <c r="E57" i="4" s="1"/>
  <c r="AC56" i="4"/>
  <c r="N57" i="4" s="1"/>
  <c r="U56" i="4"/>
  <c r="AB56" i="4"/>
  <c r="M57" i="4" s="1"/>
  <c r="AA56" i="4"/>
  <c r="H57" i="4" s="1"/>
  <c r="Z56" i="4"/>
  <c r="G57" i="4" s="1"/>
  <c r="Y56" i="4"/>
  <c r="F57" i="4" s="1"/>
  <c r="AE56" i="4"/>
  <c r="P57" i="4" s="1"/>
  <c r="AD56" i="4"/>
  <c r="O57" i="4" s="1"/>
  <c r="V56" i="4"/>
  <c r="Q55" i="3"/>
  <c r="R55" i="3" s="1"/>
  <c r="S55" i="3"/>
  <c r="T55" i="3" s="1"/>
  <c r="S56" i="5" l="1"/>
  <c r="T56" i="5" s="1"/>
  <c r="AC56" i="9"/>
  <c r="N57" i="9" s="1"/>
  <c r="U56" i="9"/>
  <c r="W56" i="9" s="1"/>
  <c r="AB56" i="9"/>
  <c r="M57" i="9" s="1"/>
  <c r="Z56" i="9"/>
  <c r="G57" i="9" s="1"/>
  <c r="X56" i="9"/>
  <c r="E57" i="9" s="1"/>
  <c r="Y56" i="9"/>
  <c r="F57" i="9" s="1"/>
  <c r="AA56" i="9"/>
  <c r="H57" i="9" s="1"/>
  <c r="I56" i="8"/>
  <c r="J56" i="8" s="1"/>
  <c r="K56" i="8"/>
  <c r="L56" i="8" s="1"/>
  <c r="Z55" i="7"/>
  <c r="G56" i="7" s="1"/>
  <c r="AC55" i="7"/>
  <c r="N56" i="7" s="1"/>
  <c r="AB55" i="7"/>
  <c r="M56" i="7" s="1"/>
  <c r="AA55" i="7"/>
  <c r="H56" i="7" s="1"/>
  <c r="Y55" i="7"/>
  <c r="F56" i="7" s="1"/>
  <c r="X55" i="7"/>
  <c r="E56" i="7" s="1"/>
  <c r="U55" i="7"/>
  <c r="W55" i="7" s="1"/>
  <c r="Q56" i="5"/>
  <c r="R56" i="5" s="1"/>
  <c r="V56" i="5"/>
  <c r="AE56" i="5"/>
  <c r="P57" i="5" s="1"/>
  <c r="AD56" i="5"/>
  <c r="O57" i="5" s="1"/>
  <c r="W56" i="4"/>
  <c r="K57" i="4"/>
  <c r="L57" i="4" s="1"/>
  <c r="I57" i="4"/>
  <c r="J57" i="4" s="1"/>
  <c r="AE55" i="3"/>
  <c r="P56" i="3" s="1"/>
  <c r="AD55" i="3"/>
  <c r="O56" i="3" s="1"/>
  <c r="V55" i="3"/>
  <c r="AC55" i="3"/>
  <c r="N56" i="3" s="1"/>
  <c r="U55" i="3"/>
  <c r="W55" i="3" s="1"/>
  <c r="AB55" i="3"/>
  <c r="M56" i="3" s="1"/>
  <c r="AA55" i="3"/>
  <c r="H56" i="3" s="1"/>
  <c r="Z55" i="3"/>
  <c r="G56" i="3" s="1"/>
  <c r="Y55" i="3"/>
  <c r="F56" i="3" s="1"/>
  <c r="X55" i="3"/>
  <c r="Q56" i="8" l="1"/>
  <c r="R56" i="8" s="1"/>
  <c r="Q57" i="4"/>
  <c r="R57" i="4" s="1"/>
  <c r="I57" i="9"/>
  <c r="J57" i="9" s="1"/>
  <c r="K57" i="9"/>
  <c r="L57" i="9" s="1"/>
  <c r="Q57" i="9" s="1"/>
  <c r="R57" i="9" s="1"/>
  <c r="AC56" i="8"/>
  <c r="N57" i="8" s="1"/>
  <c r="U56" i="8"/>
  <c r="AB56" i="8"/>
  <c r="M57" i="8" s="1"/>
  <c r="S56" i="8"/>
  <c r="T56" i="8" s="1"/>
  <c r="K56" i="7"/>
  <c r="L56" i="7" s="1"/>
  <c r="I56" i="7"/>
  <c r="J56" i="7" s="1"/>
  <c r="X56" i="5"/>
  <c r="E57" i="5" s="1"/>
  <c r="AC56" i="5"/>
  <c r="N57" i="5" s="1"/>
  <c r="U56" i="5"/>
  <c r="W56" i="5" s="1"/>
  <c r="AB56" i="5"/>
  <c r="M57" i="5" s="1"/>
  <c r="AA56" i="5"/>
  <c r="H57" i="5" s="1"/>
  <c r="Y56" i="5"/>
  <c r="F57" i="5" s="1"/>
  <c r="Z56" i="5"/>
  <c r="G57" i="5" s="1"/>
  <c r="AC57" i="4"/>
  <c r="N58" i="4" s="1"/>
  <c r="U57" i="4"/>
  <c r="AB57" i="4"/>
  <c r="M58" i="4" s="1"/>
  <c r="S57" i="4"/>
  <c r="T57" i="4" s="1"/>
  <c r="AA57" i="4" s="1"/>
  <c r="H58" i="4" s="1"/>
  <c r="K56" i="3"/>
  <c r="L56" i="3" s="1"/>
  <c r="I56" i="3"/>
  <c r="J56" i="3" s="1"/>
  <c r="S56" i="3" s="1"/>
  <c r="T56" i="3" s="1"/>
  <c r="AC57" i="9" l="1"/>
  <c r="N58" i="9" s="1"/>
  <c r="U57" i="9"/>
  <c r="AB57" i="9"/>
  <c r="M58" i="9" s="1"/>
  <c r="S57" i="9"/>
  <c r="T57" i="9" s="1"/>
  <c r="AE56" i="8"/>
  <c r="P57" i="8" s="1"/>
  <c r="AD56" i="8"/>
  <c r="O57" i="8" s="1"/>
  <c r="V56" i="8"/>
  <c r="W56" i="8" s="1"/>
  <c r="X56" i="8"/>
  <c r="E57" i="8" s="1"/>
  <c r="Z56" i="8"/>
  <c r="G57" i="8" s="1"/>
  <c r="Y56" i="8"/>
  <c r="F57" i="8" s="1"/>
  <c r="AA56" i="8"/>
  <c r="H57" i="8" s="1"/>
  <c r="S56" i="7"/>
  <c r="T56" i="7" s="1"/>
  <c r="Q56" i="7"/>
  <c r="R56" i="7" s="1"/>
  <c r="I57" i="5"/>
  <c r="J57" i="5" s="1"/>
  <c r="K57" i="5"/>
  <c r="L57" i="5" s="1"/>
  <c r="Z57" i="4"/>
  <c r="G58" i="4" s="1"/>
  <c r="X57" i="4"/>
  <c r="E58" i="4" s="1"/>
  <c r="AE57" i="4"/>
  <c r="P58" i="4" s="1"/>
  <c r="AD57" i="4"/>
  <c r="O58" i="4" s="1"/>
  <c r="V57" i="4"/>
  <c r="W57" i="4" s="1"/>
  <c r="Y57" i="4"/>
  <c r="F58" i="4" s="1"/>
  <c r="AE56" i="3"/>
  <c r="P57" i="3" s="1"/>
  <c r="AD56" i="3"/>
  <c r="O57" i="3" s="1"/>
  <c r="V56" i="3"/>
  <c r="Q56" i="3"/>
  <c r="R56" i="3" s="1"/>
  <c r="AE57" i="9" l="1"/>
  <c r="P58" i="9" s="1"/>
  <c r="AD57" i="9"/>
  <c r="O58" i="9" s="1"/>
  <c r="V57" i="9"/>
  <c r="X57" i="9"/>
  <c r="E58" i="9" s="1"/>
  <c r="W57" i="9"/>
  <c r="Y57" i="9"/>
  <c r="F58" i="9" s="1"/>
  <c r="Z57" i="9"/>
  <c r="G58" i="9" s="1"/>
  <c r="AA57" i="9"/>
  <c r="H58" i="9" s="1"/>
  <c r="I57" i="8"/>
  <c r="J57" i="8" s="1"/>
  <c r="K57" i="8"/>
  <c r="L57" i="8" s="1"/>
  <c r="S57" i="8" s="1"/>
  <c r="T57" i="8" s="1"/>
  <c r="AB56" i="7"/>
  <c r="M57" i="7" s="1"/>
  <c r="AA56" i="7"/>
  <c r="H57" i="7" s="1"/>
  <c r="AC56" i="7"/>
  <c r="N57" i="7" s="1"/>
  <c r="Z56" i="7"/>
  <c r="G57" i="7" s="1"/>
  <c r="Y56" i="7"/>
  <c r="F57" i="7" s="1"/>
  <c r="X56" i="7"/>
  <c r="E57" i="7" s="1"/>
  <c r="U56" i="7"/>
  <c r="AE56" i="7"/>
  <c r="P57" i="7" s="1"/>
  <c r="AD56" i="7"/>
  <c r="O57" i="7" s="1"/>
  <c r="V56" i="7"/>
  <c r="S57" i="5"/>
  <c r="T57" i="5" s="1"/>
  <c r="Q57" i="5"/>
  <c r="R57" i="5" s="1"/>
  <c r="K58" i="4"/>
  <c r="L58" i="4" s="1"/>
  <c r="I58" i="4"/>
  <c r="J58" i="4" s="1"/>
  <c r="Q58" i="4" s="1"/>
  <c r="R58" i="4" s="1"/>
  <c r="AB56" i="3"/>
  <c r="M57" i="3" s="1"/>
  <c r="AA56" i="3"/>
  <c r="H57" i="3" s="1"/>
  <c r="Z56" i="3"/>
  <c r="G57" i="3" s="1"/>
  <c r="Y56" i="3"/>
  <c r="F57" i="3" s="1"/>
  <c r="X56" i="3"/>
  <c r="AC56" i="3"/>
  <c r="N57" i="3" s="1"/>
  <c r="U56" i="3"/>
  <c r="W56" i="3" s="1"/>
  <c r="W56" i="7" l="1"/>
  <c r="I58" i="9"/>
  <c r="J58" i="9" s="1"/>
  <c r="K58" i="9"/>
  <c r="L58" i="9" s="1"/>
  <c r="AD57" i="8"/>
  <c r="O58" i="8" s="1"/>
  <c r="V57" i="8"/>
  <c r="AE57" i="8"/>
  <c r="P58" i="8" s="1"/>
  <c r="Q57" i="8"/>
  <c r="R57" i="8" s="1"/>
  <c r="K57" i="7"/>
  <c r="L57" i="7" s="1"/>
  <c r="I57" i="7"/>
  <c r="J57" i="7" s="1"/>
  <c r="AC57" i="5"/>
  <c r="N58" i="5" s="1"/>
  <c r="U57" i="5"/>
  <c r="Z57" i="5"/>
  <c r="G58" i="5" s="1"/>
  <c r="Y57" i="5"/>
  <c r="F58" i="5" s="1"/>
  <c r="AB57" i="5"/>
  <c r="M58" i="5" s="1"/>
  <c r="AA57" i="5"/>
  <c r="H58" i="5" s="1"/>
  <c r="X57" i="5"/>
  <c r="E58" i="5" s="1"/>
  <c r="AE57" i="5"/>
  <c r="P58" i="5" s="1"/>
  <c r="AD57" i="5"/>
  <c r="O58" i="5" s="1"/>
  <c r="V57" i="5"/>
  <c r="AC58" i="4"/>
  <c r="N59" i="4" s="1"/>
  <c r="U58" i="4"/>
  <c r="AB58" i="4"/>
  <c r="M59" i="4" s="1"/>
  <c r="S58" i="4"/>
  <c r="T58" i="4" s="1"/>
  <c r="AA58" i="4" s="1"/>
  <c r="H59" i="4" s="1"/>
  <c r="I57" i="3"/>
  <c r="J57" i="3" s="1"/>
  <c r="K57" i="3"/>
  <c r="L57" i="3" s="1"/>
  <c r="Q57" i="3" s="1"/>
  <c r="R57" i="3" s="1"/>
  <c r="S58" i="9" l="1"/>
  <c r="T58" i="9" s="1"/>
  <c r="AE58" i="9" s="1"/>
  <c r="P59" i="9" s="1"/>
  <c r="Q57" i="7"/>
  <c r="R57" i="7" s="1"/>
  <c r="Q58" i="9"/>
  <c r="R58" i="9" s="1"/>
  <c r="AB57" i="8"/>
  <c r="M58" i="8" s="1"/>
  <c r="AA57" i="8"/>
  <c r="H58" i="8" s="1"/>
  <c r="Z57" i="8"/>
  <c r="G58" i="8" s="1"/>
  <c r="Y57" i="8"/>
  <c r="F58" i="8" s="1"/>
  <c r="X57" i="8"/>
  <c r="E58" i="8" s="1"/>
  <c r="AC57" i="8"/>
  <c r="N58" i="8" s="1"/>
  <c r="U57" i="8"/>
  <c r="W57" i="8" s="1"/>
  <c r="AB57" i="7"/>
  <c r="M58" i="7" s="1"/>
  <c r="AC57" i="7"/>
  <c r="N58" i="7" s="1"/>
  <c r="U57" i="7"/>
  <c r="S57" i="7"/>
  <c r="T57" i="7" s="1"/>
  <c r="I58" i="5"/>
  <c r="J58" i="5" s="1"/>
  <c r="Q58" i="5" s="1"/>
  <c r="R58" i="5" s="1"/>
  <c r="K58" i="5"/>
  <c r="L58" i="5" s="1"/>
  <c r="W57" i="5"/>
  <c r="AD58" i="4"/>
  <c r="O59" i="4" s="1"/>
  <c r="AE58" i="4"/>
  <c r="P59" i="4" s="1"/>
  <c r="V58" i="4"/>
  <c r="W58" i="4"/>
  <c r="X58" i="4"/>
  <c r="E59" i="4" s="1"/>
  <c r="Y58" i="4"/>
  <c r="F59" i="4" s="1"/>
  <c r="Z58" i="4"/>
  <c r="G59" i="4" s="1"/>
  <c r="U57" i="3"/>
  <c r="AC57" i="3"/>
  <c r="N58" i="3" s="1"/>
  <c r="AB57" i="3"/>
  <c r="M58" i="3" s="1"/>
  <c r="S57" i="3"/>
  <c r="T57" i="3" s="1"/>
  <c r="V58" i="9" l="1"/>
  <c r="AD58" i="9"/>
  <c r="O59" i="9" s="1"/>
  <c r="S58" i="5"/>
  <c r="T58" i="5" s="1"/>
  <c r="Z58" i="5" s="1"/>
  <c r="G59" i="5" s="1"/>
  <c r="Y58" i="9"/>
  <c r="F59" i="9" s="1"/>
  <c r="X58" i="9"/>
  <c r="E59" i="9" s="1"/>
  <c r="AC58" i="9"/>
  <c r="N59" i="9" s="1"/>
  <c r="AA58" i="9"/>
  <c r="H59" i="9" s="1"/>
  <c r="AB58" i="9"/>
  <c r="M59" i="9" s="1"/>
  <c r="Z58" i="9"/>
  <c r="G59" i="9" s="1"/>
  <c r="U58" i="9"/>
  <c r="I58" i="8"/>
  <c r="J58" i="8" s="1"/>
  <c r="K58" i="8"/>
  <c r="L58" i="8" s="1"/>
  <c r="Q58" i="8" s="1"/>
  <c r="R58" i="8" s="1"/>
  <c r="AE57" i="7"/>
  <c r="P58" i="7" s="1"/>
  <c r="AD57" i="7"/>
  <c r="O58" i="7" s="1"/>
  <c r="V57" i="7"/>
  <c r="W57" i="7"/>
  <c r="X57" i="7"/>
  <c r="E58" i="7" s="1"/>
  <c r="Z57" i="7"/>
  <c r="G58" i="7" s="1"/>
  <c r="AA57" i="7"/>
  <c r="H58" i="7" s="1"/>
  <c r="Y57" i="7"/>
  <c r="F58" i="7" s="1"/>
  <c r="AB58" i="5"/>
  <c r="M59" i="5" s="1"/>
  <c r="AC58" i="5"/>
  <c r="N59" i="5" s="1"/>
  <c r="U58" i="5"/>
  <c r="K59" i="4"/>
  <c r="L59" i="4" s="1"/>
  <c r="I59" i="4"/>
  <c r="J59" i="4" s="1"/>
  <c r="Q59" i="4" s="1"/>
  <c r="R59" i="4" s="1"/>
  <c r="AE57" i="3"/>
  <c r="P58" i="3" s="1"/>
  <c r="V57" i="3"/>
  <c r="W57" i="3" s="1"/>
  <c r="AD57" i="3"/>
  <c r="O58" i="3" s="1"/>
  <c r="AA57" i="3"/>
  <c r="H58" i="3" s="1"/>
  <c r="X57" i="3"/>
  <c r="Y57" i="3"/>
  <c r="F58" i="3" s="1"/>
  <c r="Z57" i="3"/>
  <c r="G58" i="3" s="1"/>
  <c r="W58" i="9" l="1"/>
  <c r="AD58" i="5"/>
  <c r="O59" i="5" s="1"/>
  <c r="X58" i="5"/>
  <c r="E59" i="5" s="1"/>
  <c r="I59" i="5" s="1"/>
  <c r="J59" i="5" s="1"/>
  <c r="AA58" i="5"/>
  <c r="H59" i="5" s="1"/>
  <c r="K59" i="5" s="1"/>
  <c r="L59" i="5" s="1"/>
  <c r="AE58" i="5"/>
  <c r="P59" i="5" s="1"/>
  <c r="Y58" i="5"/>
  <c r="F59" i="5" s="1"/>
  <c r="V58" i="5"/>
  <c r="W58" i="5" s="1"/>
  <c r="K59" i="9"/>
  <c r="L59" i="9" s="1"/>
  <c r="I59" i="9"/>
  <c r="J59" i="9" s="1"/>
  <c r="S59" i="9" s="1"/>
  <c r="T59" i="9" s="1"/>
  <c r="AC58" i="8"/>
  <c r="N59" i="8" s="1"/>
  <c r="U58" i="8"/>
  <c r="AB58" i="8"/>
  <c r="M59" i="8" s="1"/>
  <c r="S58" i="8"/>
  <c r="T58" i="8" s="1"/>
  <c r="X58" i="8" s="1"/>
  <c r="E59" i="8" s="1"/>
  <c r="I58" i="7"/>
  <c r="J58" i="7" s="1"/>
  <c r="K58" i="7"/>
  <c r="L58" i="7" s="1"/>
  <c r="AC59" i="4"/>
  <c r="N60" i="4" s="1"/>
  <c r="AB59" i="4"/>
  <c r="M60" i="4" s="1"/>
  <c r="U59" i="4"/>
  <c r="S59" i="4"/>
  <c r="T59" i="4" s="1"/>
  <c r="X59" i="4" s="1"/>
  <c r="E60" i="4" s="1"/>
  <c r="K58" i="3"/>
  <c r="L58" i="3" s="1"/>
  <c r="I58" i="3"/>
  <c r="J58" i="3" s="1"/>
  <c r="S58" i="7" l="1"/>
  <c r="T58" i="7" s="1"/>
  <c r="AE58" i="7" s="1"/>
  <c r="P59" i="7" s="1"/>
  <c r="S59" i="5"/>
  <c r="T59" i="5" s="1"/>
  <c r="Q59" i="5"/>
  <c r="R59" i="5" s="1"/>
  <c r="AB59" i="5" s="1"/>
  <c r="M60" i="5" s="1"/>
  <c r="AD59" i="9"/>
  <c r="O60" i="9" s="1"/>
  <c r="V59" i="9"/>
  <c r="AE59" i="9"/>
  <c r="P60" i="9" s="1"/>
  <c r="Q59" i="9"/>
  <c r="R59" i="9" s="1"/>
  <c r="AA58" i="8"/>
  <c r="H59" i="8" s="1"/>
  <c r="Z58" i="8"/>
  <c r="G59" i="8" s="1"/>
  <c r="AE58" i="8"/>
  <c r="P59" i="8" s="1"/>
  <c r="AD58" i="8"/>
  <c r="O59" i="8" s="1"/>
  <c r="V58" i="8"/>
  <c r="W58" i="8"/>
  <c r="Y58" i="8"/>
  <c r="F59" i="8" s="1"/>
  <c r="Q58" i="7"/>
  <c r="R58" i="7" s="1"/>
  <c r="V59" i="5"/>
  <c r="AE59" i="5"/>
  <c r="P60" i="5" s="1"/>
  <c r="AD59" i="5"/>
  <c r="O60" i="5" s="1"/>
  <c r="AD59" i="4"/>
  <c r="O60" i="4" s="1"/>
  <c r="V59" i="4"/>
  <c r="W59" i="4" s="1"/>
  <c r="AE59" i="4"/>
  <c r="P60" i="4" s="1"/>
  <c r="Y59" i="4"/>
  <c r="F60" i="4" s="1"/>
  <c r="I60" i="4" s="1"/>
  <c r="J60" i="4" s="1"/>
  <c r="Z59" i="4"/>
  <c r="G60" i="4" s="1"/>
  <c r="AA59" i="4"/>
  <c r="H60" i="4" s="1"/>
  <c r="S58" i="3"/>
  <c r="T58" i="3" s="1"/>
  <c r="AE58" i="3" s="1"/>
  <c r="P59" i="3" s="1"/>
  <c r="Q58" i="3"/>
  <c r="R58" i="3" s="1"/>
  <c r="V58" i="7" l="1"/>
  <c r="AD58" i="7"/>
  <c r="O59" i="7" s="1"/>
  <c r="U59" i="5"/>
  <c r="W59" i="5" s="1"/>
  <c r="Y59" i="5"/>
  <c r="F60" i="5" s="1"/>
  <c r="AA59" i="5"/>
  <c r="H60" i="5" s="1"/>
  <c r="X59" i="5"/>
  <c r="E60" i="5" s="1"/>
  <c r="AC59" i="5"/>
  <c r="N60" i="5" s="1"/>
  <c r="Z59" i="5"/>
  <c r="G60" i="5" s="1"/>
  <c r="AB59" i="9"/>
  <c r="M60" i="9" s="1"/>
  <c r="Y59" i="9"/>
  <c r="F60" i="9" s="1"/>
  <c r="X59" i="9"/>
  <c r="E60" i="9" s="1"/>
  <c r="U59" i="9"/>
  <c r="W59" i="9" s="1"/>
  <c r="AA59" i="9"/>
  <c r="H60" i="9" s="1"/>
  <c r="Z59" i="9"/>
  <c r="G60" i="9" s="1"/>
  <c r="AC59" i="9"/>
  <c r="N60" i="9" s="1"/>
  <c r="K59" i="8"/>
  <c r="L59" i="8" s="1"/>
  <c r="I59" i="8"/>
  <c r="J59" i="8" s="1"/>
  <c r="AB58" i="7"/>
  <c r="M59" i="7" s="1"/>
  <c r="Y58" i="7"/>
  <c r="F59" i="7" s="1"/>
  <c r="U58" i="7"/>
  <c r="W58" i="7" s="1"/>
  <c r="AA58" i="7"/>
  <c r="H59" i="7" s="1"/>
  <c r="Z58" i="7"/>
  <c r="G59" i="7" s="1"/>
  <c r="AC58" i="7"/>
  <c r="N59" i="7" s="1"/>
  <c r="X58" i="7"/>
  <c r="E59" i="7" s="1"/>
  <c r="K60" i="5"/>
  <c r="L60" i="5" s="1"/>
  <c r="I60" i="5"/>
  <c r="J60" i="5" s="1"/>
  <c r="Q60" i="5" s="1"/>
  <c r="R60" i="5" s="1"/>
  <c r="K60" i="4"/>
  <c r="L60" i="4" s="1"/>
  <c r="Q60" i="4" s="1"/>
  <c r="R60" i="4" s="1"/>
  <c r="AD58" i="3"/>
  <c r="O59" i="3" s="1"/>
  <c r="V58" i="3"/>
  <c r="Z58" i="3"/>
  <c r="G59" i="3" s="1"/>
  <c r="Y58" i="3"/>
  <c r="F59" i="3" s="1"/>
  <c r="X58" i="3"/>
  <c r="U58" i="3"/>
  <c r="AC58" i="3"/>
  <c r="N59" i="3" s="1"/>
  <c r="AB58" i="3"/>
  <c r="M59" i="3" s="1"/>
  <c r="AA58" i="3"/>
  <c r="H59" i="3" s="1"/>
  <c r="Q59" i="8" l="1"/>
  <c r="R59" i="8" s="1"/>
  <c r="W58" i="3"/>
  <c r="K60" i="9"/>
  <c r="L60" i="9" s="1"/>
  <c r="I60" i="9"/>
  <c r="J60" i="9" s="1"/>
  <c r="S60" i="9" s="1"/>
  <c r="T60" i="9" s="1"/>
  <c r="S59" i="8"/>
  <c r="T59" i="8" s="1"/>
  <c r="X59" i="8" s="1"/>
  <c r="E60" i="8" s="1"/>
  <c r="AC59" i="8"/>
  <c r="N60" i="8" s="1"/>
  <c r="U59" i="8"/>
  <c r="AB59" i="8"/>
  <c r="M60" i="8" s="1"/>
  <c r="K59" i="7"/>
  <c r="L59" i="7" s="1"/>
  <c r="I59" i="7"/>
  <c r="J59" i="7" s="1"/>
  <c r="AC60" i="5"/>
  <c r="N61" i="5" s="1"/>
  <c r="U60" i="5"/>
  <c r="AB60" i="5"/>
  <c r="M61" i="5" s="1"/>
  <c r="S60" i="5"/>
  <c r="T60" i="5" s="1"/>
  <c r="U60" i="4"/>
  <c r="AC60" i="4"/>
  <c r="N61" i="4" s="1"/>
  <c r="AB60" i="4"/>
  <c r="M61" i="4" s="1"/>
  <c r="S60" i="4"/>
  <c r="T60" i="4" s="1"/>
  <c r="X60" i="4" s="1"/>
  <c r="E61" i="4" s="1"/>
  <c r="I59" i="3"/>
  <c r="J59" i="3" s="1"/>
  <c r="K59" i="3"/>
  <c r="L59" i="3" s="1"/>
  <c r="S59" i="7" l="1"/>
  <c r="T59" i="7" s="1"/>
  <c r="Q60" i="9"/>
  <c r="R60" i="9" s="1"/>
  <c r="Y60" i="9" s="1"/>
  <c r="F61" i="9" s="1"/>
  <c r="AE60" i="9"/>
  <c r="P61" i="9" s="1"/>
  <c r="AD60" i="9"/>
  <c r="O61" i="9" s="1"/>
  <c r="V60" i="9"/>
  <c r="Z59" i="8"/>
  <c r="G60" i="8" s="1"/>
  <c r="AA59" i="8"/>
  <c r="H60" i="8" s="1"/>
  <c r="Y59" i="8"/>
  <c r="F60" i="8" s="1"/>
  <c r="AD59" i="8"/>
  <c r="O60" i="8" s="1"/>
  <c r="V59" i="8"/>
  <c r="W59" i="8" s="1"/>
  <c r="AE59" i="8"/>
  <c r="P60" i="8" s="1"/>
  <c r="AD59" i="7"/>
  <c r="O60" i="7" s="1"/>
  <c r="V59" i="7"/>
  <c r="AE59" i="7"/>
  <c r="P60" i="7" s="1"/>
  <c r="Q59" i="7"/>
  <c r="R59" i="7" s="1"/>
  <c r="AD60" i="5"/>
  <c r="O61" i="5" s="1"/>
  <c r="V60" i="5"/>
  <c r="W60" i="5" s="1"/>
  <c r="AE60" i="5"/>
  <c r="P61" i="5" s="1"/>
  <c r="Y60" i="5"/>
  <c r="F61" i="5" s="1"/>
  <c r="Z60" i="5"/>
  <c r="G61" i="5" s="1"/>
  <c r="AA60" i="5"/>
  <c r="H61" i="5" s="1"/>
  <c r="X60" i="5"/>
  <c r="E61" i="5" s="1"/>
  <c r="V60" i="4"/>
  <c r="W60" i="4" s="1"/>
  <c r="AE60" i="4"/>
  <c r="P61" i="4" s="1"/>
  <c r="AD60" i="4"/>
  <c r="O61" i="4" s="1"/>
  <c r="Z60" i="4"/>
  <c r="G61" i="4" s="1"/>
  <c r="Y60" i="4"/>
  <c r="F61" i="4" s="1"/>
  <c r="AA60" i="4"/>
  <c r="H61" i="4" s="1"/>
  <c r="S59" i="3"/>
  <c r="T59" i="3" s="1"/>
  <c r="V59" i="3" s="1"/>
  <c r="Q59" i="3"/>
  <c r="R59" i="3" s="1"/>
  <c r="U60" i="9" l="1"/>
  <c r="W60" i="9" s="1"/>
  <c r="AA60" i="9"/>
  <c r="H61" i="9" s="1"/>
  <c r="AC60" i="9"/>
  <c r="N61" i="9" s="1"/>
  <c r="AB60" i="9"/>
  <c r="M61" i="9" s="1"/>
  <c r="X60" i="9"/>
  <c r="E61" i="9" s="1"/>
  <c r="I61" i="9" s="1"/>
  <c r="J61" i="9" s="1"/>
  <c r="Z60" i="9"/>
  <c r="G61" i="9" s="1"/>
  <c r="K61" i="9" s="1"/>
  <c r="L61" i="9" s="1"/>
  <c r="K60" i="8"/>
  <c r="L60" i="8" s="1"/>
  <c r="I60" i="8"/>
  <c r="J60" i="8" s="1"/>
  <c r="Y59" i="7"/>
  <c r="F60" i="7" s="1"/>
  <c r="Z59" i="7"/>
  <c r="G60" i="7" s="1"/>
  <c r="U59" i="7"/>
  <c r="W59" i="7" s="1"/>
  <c r="AA59" i="7"/>
  <c r="H60" i="7" s="1"/>
  <c r="X59" i="7"/>
  <c r="E60" i="7" s="1"/>
  <c r="AC59" i="7"/>
  <c r="N60" i="7" s="1"/>
  <c r="AB59" i="7"/>
  <c r="M60" i="7" s="1"/>
  <c r="K61" i="5"/>
  <c r="L61" i="5" s="1"/>
  <c r="I61" i="5"/>
  <c r="J61" i="5" s="1"/>
  <c r="Q61" i="5" s="1"/>
  <c r="R61" i="5" s="1"/>
  <c r="I61" i="4"/>
  <c r="J61" i="4" s="1"/>
  <c r="K61" i="4"/>
  <c r="L61" i="4" s="1"/>
  <c r="AD59" i="3"/>
  <c r="O60" i="3" s="1"/>
  <c r="AE59" i="3"/>
  <c r="P60" i="3" s="1"/>
  <c r="AB59" i="3"/>
  <c r="M60" i="3" s="1"/>
  <c r="Z59" i="3"/>
  <c r="G60" i="3" s="1"/>
  <c r="Y59" i="3"/>
  <c r="F60" i="3" s="1"/>
  <c r="X59" i="3"/>
  <c r="U59" i="3"/>
  <c r="W59" i="3" s="1"/>
  <c r="AC59" i="3"/>
  <c r="N60" i="3" s="1"/>
  <c r="AA59" i="3"/>
  <c r="H60" i="3" s="1"/>
  <c r="Q60" i="8" l="1"/>
  <c r="R60" i="8" s="1"/>
  <c r="AC60" i="8" s="1"/>
  <c r="N61" i="8" s="1"/>
  <c r="S61" i="9"/>
  <c r="T61" i="9" s="1"/>
  <c r="AD61" i="9" s="1"/>
  <c r="O62" i="9" s="1"/>
  <c r="Q61" i="9"/>
  <c r="R61" i="9" s="1"/>
  <c r="S60" i="8"/>
  <c r="T60" i="8" s="1"/>
  <c r="AA60" i="8" s="1"/>
  <c r="H61" i="8" s="1"/>
  <c r="U60" i="8"/>
  <c r="AB60" i="8"/>
  <c r="M61" i="8" s="1"/>
  <c r="I60" i="7"/>
  <c r="J60" i="7" s="1"/>
  <c r="K60" i="7"/>
  <c r="L60" i="7" s="1"/>
  <c r="AC61" i="5"/>
  <c r="N62" i="5" s="1"/>
  <c r="AB61" i="5"/>
  <c r="M62" i="5" s="1"/>
  <c r="U61" i="5"/>
  <c r="S61" i="5"/>
  <c r="T61" i="5" s="1"/>
  <c r="Q61" i="4"/>
  <c r="R61" i="4" s="1"/>
  <c r="S61" i="4"/>
  <c r="T61" i="4" s="1"/>
  <c r="I60" i="3"/>
  <c r="J60" i="3" s="1"/>
  <c r="K60" i="3"/>
  <c r="L60" i="3" s="1"/>
  <c r="Q60" i="3" s="1"/>
  <c r="R60" i="3" s="1"/>
  <c r="Y60" i="8" l="1"/>
  <c r="F61" i="8" s="1"/>
  <c r="Z60" i="8"/>
  <c r="G61" i="8" s="1"/>
  <c r="AE61" i="9"/>
  <c r="P62" i="9" s="1"/>
  <c r="V61" i="9"/>
  <c r="X60" i="8"/>
  <c r="E61" i="8" s="1"/>
  <c r="I61" i="8" s="1"/>
  <c r="J61" i="8" s="1"/>
  <c r="Q61" i="8" s="1"/>
  <c r="R61" i="8" s="1"/>
  <c r="AB61" i="9"/>
  <c r="M62" i="9" s="1"/>
  <c r="AC61" i="9"/>
  <c r="N62" i="9" s="1"/>
  <c r="AA61" i="9"/>
  <c r="H62" i="9" s="1"/>
  <c r="Y61" i="9"/>
  <c r="F62" i="9" s="1"/>
  <c r="X61" i="9"/>
  <c r="E62" i="9" s="1"/>
  <c r="U61" i="9"/>
  <c r="Z61" i="9"/>
  <c r="G62" i="9" s="1"/>
  <c r="K61" i="8"/>
  <c r="L61" i="8" s="1"/>
  <c r="AE60" i="8"/>
  <c r="P61" i="8" s="1"/>
  <c r="AD60" i="8"/>
  <c r="O61" i="8" s="1"/>
  <c r="V60" i="8"/>
  <c r="W60" i="8" s="1"/>
  <c r="S60" i="7"/>
  <c r="T60" i="7" s="1"/>
  <c r="Q60" i="7"/>
  <c r="R60" i="7" s="1"/>
  <c r="AE61" i="5"/>
  <c r="P62" i="5" s="1"/>
  <c r="AD61" i="5"/>
  <c r="O62" i="5" s="1"/>
  <c r="V61" i="5"/>
  <c r="W61" i="5"/>
  <c r="X61" i="5"/>
  <c r="E62" i="5" s="1"/>
  <c r="Z61" i="5"/>
  <c r="G62" i="5" s="1"/>
  <c r="Y61" i="5"/>
  <c r="F62" i="5" s="1"/>
  <c r="AA61" i="5"/>
  <c r="H62" i="5" s="1"/>
  <c r="AD61" i="4"/>
  <c r="O62" i="4" s="1"/>
  <c r="V61" i="4"/>
  <c r="AE61" i="4"/>
  <c r="P62" i="4" s="1"/>
  <c r="X61" i="4"/>
  <c r="E62" i="4" s="1"/>
  <c r="AC61" i="4"/>
  <c r="N62" i="4" s="1"/>
  <c r="U61" i="4"/>
  <c r="W61" i="4" s="1"/>
  <c r="AB61" i="4"/>
  <c r="M62" i="4" s="1"/>
  <c r="AA61" i="4"/>
  <c r="H62" i="4" s="1"/>
  <c r="Z61" i="4"/>
  <c r="G62" i="4" s="1"/>
  <c r="Y61" i="4"/>
  <c r="F62" i="4" s="1"/>
  <c r="U60" i="3"/>
  <c r="AC60" i="3"/>
  <c r="N61" i="3" s="1"/>
  <c r="AB60" i="3"/>
  <c r="M61" i="3" s="1"/>
  <c r="S60" i="3"/>
  <c r="T60" i="3" s="1"/>
  <c r="W61" i="9" l="1"/>
  <c r="K62" i="9"/>
  <c r="L62" i="9" s="1"/>
  <c r="I62" i="9"/>
  <c r="J62" i="9" s="1"/>
  <c r="S62" i="9" s="1"/>
  <c r="T62" i="9" s="1"/>
  <c r="AB61" i="8"/>
  <c r="M62" i="8" s="1"/>
  <c r="U61" i="8"/>
  <c r="AC61" i="8"/>
  <c r="N62" i="8" s="1"/>
  <c r="S61" i="8"/>
  <c r="T61" i="8" s="1"/>
  <c r="Z61" i="8" s="1"/>
  <c r="G62" i="8" s="1"/>
  <c r="AA60" i="7"/>
  <c r="H61" i="7" s="1"/>
  <c r="U60" i="7"/>
  <c r="AC60" i="7"/>
  <c r="N61" i="7" s="1"/>
  <c r="AB60" i="7"/>
  <c r="M61" i="7" s="1"/>
  <c r="Z60" i="7"/>
  <c r="G61" i="7" s="1"/>
  <c r="Y60" i="7"/>
  <c r="F61" i="7" s="1"/>
  <c r="X60" i="7"/>
  <c r="E61" i="7" s="1"/>
  <c r="AE60" i="7"/>
  <c r="P61" i="7" s="1"/>
  <c r="AD60" i="7"/>
  <c r="O61" i="7" s="1"/>
  <c r="V60" i="7"/>
  <c r="I62" i="5"/>
  <c r="J62" i="5" s="1"/>
  <c r="K62" i="5"/>
  <c r="L62" i="5" s="1"/>
  <c r="I62" i="4"/>
  <c r="J62" i="4" s="1"/>
  <c r="K62" i="4"/>
  <c r="L62" i="4" s="1"/>
  <c r="AE60" i="3"/>
  <c r="P61" i="3" s="1"/>
  <c r="AD60" i="3"/>
  <c r="O61" i="3" s="1"/>
  <c r="V60" i="3"/>
  <c r="W60" i="3" s="1"/>
  <c r="AA60" i="3"/>
  <c r="H61" i="3" s="1"/>
  <c r="X60" i="3"/>
  <c r="Z60" i="3"/>
  <c r="G61" i="3" s="1"/>
  <c r="Y60" i="3"/>
  <c r="F61" i="3" s="1"/>
  <c r="Q62" i="4" l="1"/>
  <c r="R62" i="4" s="1"/>
  <c r="Q62" i="9"/>
  <c r="R62" i="9" s="1"/>
  <c r="AA62" i="9" s="1"/>
  <c r="H63" i="9" s="1"/>
  <c r="AB62" i="9"/>
  <c r="M63" i="9" s="1"/>
  <c r="Z62" i="9"/>
  <c r="G63" i="9" s="1"/>
  <c r="U62" i="9"/>
  <c r="AE62" i="9"/>
  <c r="P63" i="9" s="1"/>
  <c r="AD62" i="9"/>
  <c r="O63" i="9" s="1"/>
  <c r="V62" i="9"/>
  <c r="X61" i="8"/>
  <c r="E62" i="8" s="1"/>
  <c r="V61" i="8"/>
  <c r="AE61" i="8"/>
  <c r="P62" i="8" s="1"/>
  <c r="AD61" i="8"/>
  <c r="O62" i="8" s="1"/>
  <c r="W61" i="8"/>
  <c r="Y61" i="8"/>
  <c r="F62" i="8" s="1"/>
  <c r="AA61" i="8"/>
  <c r="H62" i="8" s="1"/>
  <c r="K62" i="8" s="1"/>
  <c r="L62" i="8" s="1"/>
  <c r="K61" i="7"/>
  <c r="L61" i="7" s="1"/>
  <c r="I61" i="7"/>
  <c r="J61" i="7" s="1"/>
  <c r="Q61" i="7" s="1"/>
  <c r="R61" i="7" s="1"/>
  <c r="W60" i="7"/>
  <c r="Q62" i="5"/>
  <c r="R62" i="5" s="1"/>
  <c r="S62" i="5"/>
  <c r="T62" i="5" s="1"/>
  <c r="AC62" i="4"/>
  <c r="N63" i="4" s="1"/>
  <c r="U62" i="4"/>
  <c r="AB62" i="4"/>
  <c r="M63" i="4" s="1"/>
  <c r="S62" i="4"/>
  <c r="T62" i="4" s="1"/>
  <c r="K61" i="3"/>
  <c r="L61" i="3" s="1"/>
  <c r="I61" i="3"/>
  <c r="J61" i="3" s="1"/>
  <c r="W62" i="9" l="1"/>
  <c r="AC62" i="9"/>
  <c r="N63" i="9" s="1"/>
  <c r="X62" i="9"/>
  <c r="E63" i="9" s="1"/>
  <c r="Y62" i="9"/>
  <c r="F63" i="9" s="1"/>
  <c r="K63" i="9"/>
  <c r="L63" i="9" s="1"/>
  <c r="I62" i="8"/>
  <c r="J62" i="8" s="1"/>
  <c r="Q62" i="8" s="1"/>
  <c r="R62" i="8" s="1"/>
  <c r="AB61" i="7"/>
  <c r="M62" i="7" s="1"/>
  <c r="U61" i="7"/>
  <c r="AC61" i="7"/>
  <c r="N62" i="7" s="1"/>
  <c r="S61" i="7"/>
  <c r="T61" i="7" s="1"/>
  <c r="AA61" i="7" s="1"/>
  <c r="H62" i="7" s="1"/>
  <c r="AD62" i="5"/>
  <c r="O63" i="5" s="1"/>
  <c r="V62" i="5"/>
  <c r="AE62" i="5"/>
  <c r="P63" i="5" s="1"/>
  <c r="X62" i="5"/>
  <c r="E63" i="5" s="1"/>
  <c r="AC62" i="5"/>
  <c r="N63" i="5" s="1"/>
  <c r="U62" i="5"/>
  <c r="W62" i="5" s="1"/>
  <c r="AB62" i="5"/>
  <c r="M63" i="5" s="1"/>
  <c r="AA62" i="5"/>
  <c r="H63" i="5" s="1"/>
  <c r="Z62" i="5"/>
  <c r="G63" i="5" s="1"/>
  <c r="Y62" i="5"/>
  <c r="F63" i="5" s="1"/>
  <c r="V62" i="4"/>
  <c r="W62" i="4" s="1"/>
  <c r="AE62" i="4"/>
  <c r="P63" i="4" s="1"/>
  <c r="AD62" i="4"/>
  <c r="O63" i="4" s="1"/>
  <c r="Y62" i="4"/>
  <c r="F63" i="4" s="1"/>
  <c r="Z62" i="4"/>
  <c r="G63" i="4" s="1"/>
  <c r="AA62" i="4"/>
  <c r="H63" i="4" s="1"/>
  <c r="X62" i="4"/>
  <c r="E63" i="4" s="1"/>
  <c r="Q61" i="3"/>
  <c r="R61" i="3" s="1"/>
  <c r="AB61" i="3" s="1"/>
  <c r="M62" i="3" s="1"/>
  <c r="S61" i="3"/>
  <c r="T61" i="3" s="1"/>
  <c r="I63" i="9" l="1"/>
  <c r="J63" i="9" s="1"/>
  <c r="S63" i="9"/>
  <c r="T63" i="9" s="1"/>
  <c r="AD63" i="9" s="1"/>
  <c r="O64" i="9" s="1"/>
  <c r="Q63" i="9"/>
  <c r="R63" i="9" s="1"/>
  <c r="AC62" i="8"/>
  <c r="N63" i="8" s="1"/>
  <c r="AB62" i="8"/>
  <c r="M63" i="8" s="1"/>
  <c r="U62" i="8"/>
  <c r="S62" i="8"/>
  <c r="T62" i="8" s="1"/>
  <c r="Z62" i="8" s="1"/>
  <c r="G63" i="8" s="1"/>
  <c r="Y61" i="7"/>
  <c r="F62" i="7" s="1"/>
  <c r="Z61" i="7"/>
  <c r="G62" i="7" s="1"/>
  <c r="AE61" i="7"/>
  <c r="P62" i="7" s="1"/>
  <c r="AD61" i="7"/>
  <c r="O62" i="7" s="1"/>
  <c r="V61" i="7"/>
  <c r="W61" i="7" s="1"/>
  <c r="X61" i="7"/>
  <c r="E62" i="7" s="1"/>
  <c r="I63" i="5"/>
  <c r="J63" i="5" s="1"/>
  <c r="K63" i="5"/>
  <c r="L63" i="5" s="1"/>
  <c r="K63" i="4"/>
  <c r="L63" i="4" s="1"/>
  <c r="I63" i="4"/>
  <c r="J63" i="4" s="1"/>
  <c r="Q63" i="4" s="1"/>
  <c r="R63" i="4" s="1"/>
  <c r="Z61" i="3"/>
  <c r="G62" i="3" s="1"/>
  <c r="AC61" i="3"/>
  <c r="N62" i="3" s="1"/>
  <c r="U61" i="3"/>
  <c r="AD61" i="3"/>
  <c r="O62" i="3" s="1"/>
  <c r="V61" i="3"/>
  <c r="W61" i="3" s="1"/>
  <c r="AE61" i="3"/>
  <c r="P62" i="3" s="1"/>
  <c r="X61" i="3"/>
  <c r="AA61" i="3"/>
  <c r="H62" i="3" s="1"/>
  <c r="Y61" i="3"/>
  <c r="F62" i="3" s="1"/>
  <c r="S63" i="5" l="1"/>
  <c r="T63" i="5" s="1"/>
  <c r="Q63" i="5"/>
  <c r="R63" i="5" s="1"/>
  <c r="AA63" i="5" s="1"/>
  <c r="H64" i="5" s="1"/>
  <c r="AE63" i="9"/>
  <c r="P64" i="9" s="1"/>
  <c r="V63" i="9"/>
  <c r="X63" i="9"/>
  <c r="E64" i="9" s="1"/>
  <c r="AC63" i="9"/>
  <c r="N64" i="9" s="1"/>
  <c r="U63" i="9"/>
  <c r="W63" i="9" s="1"/>
  <c r="AB63" i="9"/>
  <c r="M64" i="9" s="1"/>
  <c r="AA63" i="9"/>
  <c r="H64" i="9" s="1"/>
  <c r="Y63" i="9"/>
  <c r="F64" i="9" s="1"/>
  <c r="Z63" i="9"/>
  <c r="G64" i="9" s="1"/>
  <c r="AE62" i="8"/>
  <c r="P63" i="8" s="1"/>
  <c r="AD62" i="8"/>
  <c r="O63" i="8" s="1"/>
  <c r="V62" i="8"/>
  <c r="W62" i="8" s="1"/>
  <c r="AA62" i="8"/>
  <c r="H63" i="8" s="1"/>
  <c r="X62" i="8"/>
  <c r="E63" i="8" s="1"/>
  <c r="Y62" i="8"/>
  <c r="F63" i="8" s="1"/>
  <c r="K62" i="7"/>
  <c r="L62" i="7" s="1"/>
  <c r="I62" i="7"/>
  <c r="J62" i="7" s="1"/>
  <c r="Q62" i="7" s="1"/>
  <c r="R62" i="7" s="1"/>
  <c r="AE63" i="5"/>
  <c r="P64" i="5" s="1"/>
  <c r="AD63" i="5"/>
  <c r="O64" i="5" s="1"/>
  <c r="V63" i="5"/>
  <c r="AC63" i="5"/>
  <c r="N64" i="5" s="1"/>
  <c r="U63" i="5"/>
  <c r="W63" i="5" s="1"/>
  <c r="AB63" i="5"/>
  <c r="M64" i="5" s="1"/>
  <c r="U63" i="4"/>
  <c r="AC63" i="4"/>
  <c r="N64" i="4" s="1"/>
  <c r="AB63" i="4"/>
  <c r="M64" i="4" s="1"/>
  <c r="S63" i="4"/>
  <c r="T63" i="4" s="1"/>
  <c r="AA63" i="4" s="1"/>
  <c r="H64" i="4" s="1"/>
  <c r="I62" i="3"/>
  <c r="J62" i="3" s="1"/>
  <c r="K62" i="3"/>
  <c r="L62" i="3" s="1"/>
  <c r="X63" i="5" l="1"/>
  <c r="E64" i="5" s="1"/>
  <c r="Y63" i="5"/>
  <c r="F64" i="5" s="1"/>
  <c r="I64" i="5" s="1"/>
  <c r="J64" i="5" s="1"/>
  <c r="Z63" i="5"/>
  <c r="G64" i="5" s="1"/>
  <c r="K64" i="9"/>
  <c r="L64" i="9" s="1"/>
  <c r="I64" i="9"/>
  <c r="J64" i="9" s="1"/>
  <c r="I63" i="8"/>
  <c r="J63" i="8" s="1"/>
  <c r="K63" i="8"/>
  <c r="L63" i="8" s="1"/>
  <c r="AC62" i="7"/>
  <c r="N63" i="7" s="1"/>
  <c r="U62" i="7"/>
  <c r="AB62" i="7"/>
  <c r="M63" i="7" s="1"/>
  <c r="S62" i="7"/>
  <c r="T62" i="7" s="1"/>
  <c r="AA62" i="7" s="1"/>
  <c r="H63" i="7" s="1"/>
  <c r="K64" i="5"/>
  <c r="L64" i="5" s="1"/>
  <c r="AE63" i="4"/>
  <c r="P64" i="4" s="1"/>
  <c r="AD63" i="4"/>
  <c r="O64" i="4" s="1"/>
  <c r="V63" i="4"/>
  <c r="W63" i="4" s="1"/>
  <c r="X63" i="4"/>
  <c r="E64" i="4" s="1"/>
  <c r="Y63" i="4"/>
  <c r="F64" i="4" s="1"/>
  <c r="Z63" i="4"/>
  <c r="G64" i="4" s="1"/>
  <c r="Q62" i="3"/>
  <c r="R62" i="3" s="1"/>
  <c r="S62" i="3"/>
  <c r="T62" i="3" s="1"/>
  <c r="S64" i="5" l="1"/>
  <c r="T64" i="5" s="1"/>
  <c r="Q64" i="5"/>
  <c r="R64" i="5" s="1"/>
  <c r="S64" i="9"/>
  <c r="T64" i="9" s="1"/>
  <c r="V64" i="9" s="1"/>
  <c r="Q64" i="9"/>
  <c r="R64" i="9" s="1"/>
  <c r="Q63" i="8"/>
  <c r="R63" i="8" s="1"/>
  <c r="S63" i="8"/>
  <c r="T63" i="8" s="1"/>
  <c r="AE62" i="7"/>
  <c r="P63" i="7" s="1"/>
  <c r="V62" i="7"/>
  <c r="W62" i="7" s="1"/>
  <c r="AD62" i="7"/>
  <c r="O63" i="7" s="1"/>
  <c r="Z62" i="7"/>
  <c r="G63" i="7" s="1"/>
  <c r="X62" i="7"/>
  <c r="E63" i="7" s="1"/>
  <c r="Y62" i="7"/>
  <c r="F63" i="7" s="1"/>
  <c r="X64" i="5"/>
  <c r="E65" i="5" s="1"/>
  <c r="AC64" i="5"/>
  <c r="N65" i="5" s="1"/>
  <c r="U64" i="5"/>
  <c r="AB64" i="5"/>
  <c r="M65" i="5" s="1"/>
  <c r="I64" i="4"/>
  <c r="J64" i="4" s="1"/>
  <c r="K64" i="4"/>
  <c r="L64" i="4" s="1"/>
  <c r="V62" i="3"/>
  <c r="AE62" i="3"/>
  <c r="P63" i="3" s="1"/>
  <c r="AD62" i="3"/>
  <c r="O63" i="3" s="1"/>
  <c r="AA62" i="3"/>
  <c r="H63" i="3" s="1"/>
  <c r="Z62" i="3"/>
  <c r="G63" i="3" s="1"/>
  <c r="Y62" i="3"/>
  <c r="F63" i="3" s="1"/>
  <c r="X62" i="3"/>
  <c r="AC62" i="3"/>
  <c r="N63" i="3" s="1"/>
  <c r="AB62" i="3"/>
  <c r="M63" i="3" s="1"/>
  <c r="U62" i="3"/>
  <c r="AA64" i="5" l="1"/>
  <c r="H65" i="5" s="1"/>
  <c r="Z64" i="5"/>
  <c r="G65" i="5" s="1"/>
  <c r="V64" i="5"/>
  <c r="W64" i="5" s="1"/>
  <c r="AD64" i="5"/>
  <c r="O65" i="5" s="1"/>
  <c r="AE64" i="5"/>
  <c r="P65" i="5" s="1"/>
  <c r="Y64" i="5"/>
  <c r="F65" i="5" s="1"/>
  <c r="I65" i="5" s="1"/>
  <c r="J65" i="5" s="1"/>
  <c r="Q65" i="5" s="1"/>
  <c r="R65" i="5" s="1"/>
  <c r="AE64" i="9"/>
  <c r="P65" i="9" s="1"/>
  <c r="AD64" i="9"/>
  <c r="O65" i="9" s="1"/>
  <c r="AC64" i="9"/>
  <c r="N65" i="9" s="1"/>
  <c r="U64" i="9"/>
  <c r="W64" i="9" s="1"/>
  <c r="AA64" i="9"/>
  <c r="H65" i="9" s="1"/>
  <c r="Z64" i="9"/>
  <c r="G65" i="9" s="1"/>
  <c r="Y64" i="9"/>
  <c r="F65" i="9" s="1"/>
  <c r="X64" i="9"/>
  <c r="E65" i="9" s="1"/>
  <c r="AB64" i="9"/>
  <c r="M65" i="9" s="1"/>
  <c r="AC63" i="8"/>
  <c r="N64" i="8" s="1"/>
  <c r="U63" i="8"/>
  <c r="AB63" i="8"/>
  <c r="M64" i="8" s="1"/>
  <c r="AA63" i="8"/>
  <c r="H64" i="8" s="1"/>
  <c r="X63" i="8"/>
  <c r="E64" i="8" s="1"/>
  <c r="Z63" i="8"/>
  <c r="G64" i="8" s="1"/>
  <c r="Y63" i="8"/>
  <c r="F64" i="8" s="1"/>
  <c r="AD63" i="8"/>
  <c r="O64" i="8" s="1"/>
  <c r="V63" i="8"/>
  <c r="AE63" i="8"/>
  <c r="P64" i="8" s="1"/>
  <c r="K63" i="7"/>
  <c r="L63" i="7" s="1"/>
  <c r="I63" i="7"/>
  <c r="J63" i="7" s="1"/>
  <c r="Q63" i="7" s="1"/>
  <c r="R63" i="7" s="1"/>
  <c r="K65" i="5"/>
  <c r="L65" i="5" s="1"/>
  <c r="Q64" i="4"/>
  <c r="R64" i="4" s="1"/>
  <c r="S64" i="4"/>
  <c r="T64" i="4" s="1"/>
  <c r="W62" i="3"/>
  <c r="I63" i="3"/>
  <c r="J63" i="3" s="1"/>
  <c r="K63" i="3"/>
  <c r="L63" i="3" s="1"/>
  <c r="S65" i="5" l="1"/>
  <c r="T65" i="5" s="1"/>
  <c r="I65" i="9"/>
  <c r="J65" i="9" s="1"/>
  <c r="K65" i="9"/>
  <c r="L65" i="9" s="1"/>
  <c r="Q65" i="9" s="1"/>
  <c r="R65" i="9" s="1"/>
  <c r="I64" i="8"/>
  <c r="J64" i="8" s="1"/>
  <c r="K64" i="8"/>
  <c r="L64" i="8" s="1"/>
  <c r="Q64" i="8" s="1"/>
  <c r="R64" i="8" s="1"/>
  <c r="W63" i="8"/>
  <c r="AC63" i="7"/>
  <c r="N64" i="7" s="1"/>
  <c r="U63" i="7"/>
  <c r="AB63" i="7"/>
  <c r="M64" i="7" s="1"/>
  <c r="S63" i="7"/>
  <c r="T63" i="7" s="1"/>
  <c r="Z63" i="7" s="1"/>
  <c r="G64" i="7" s="1"/>
  <c r="AE65" i="5"/>
  <c r="P66" i="5" s="1"/>
  <c r="V65" i="5"/>
  <c r="AD65" i="5"/>
  <c r="O66" i="5" s="1"/>
  <c r="AC65" i="5"/>
  <c r="N66" i="5" s="1"/>
  <c r="U65" i="5"/>
  <c r="W65" i="5" s="1"/>
  <c r="AB65" i="5"/>
  <c r="M66" i="5" s="1"/>
  <c r="AA65" i="5"/>
  <c r="H66" i="5" s="1"/>
  <c r="X65" i="5"/>
  <c r="E66" i="5" s="1"/>
  <c r="Z65" i="5"/>
  <c r="G66" i="5" s="1"/>
  <c r="Y65" i="5"/>
  <c r="F66" i="5" s="1"/>
  <c r="AE64" i="4"/>
  <c r="P65" i="4" s="1"/>
  <c r="AD64" i="4"/>
  <c r="O65" i="4" s="1"/>
  <c r="V64" i="4"/>
  <c r="AB64" i="4"/>
  <c r="M65" i="4" s="1"/>
  <c r="AC64" i="4"/>
  <c r="N65" i="4" s="1"/>
  <c r="AA64" i="4"/>
  <c r="H65" i="4" s="1"/>
  <c r="Z64" i="4"/>
  <c r="G65" i="4" s="1"/>
  <c r="Y64" i="4"/>
  <c r="F65" i="4" s="1"/>
  <c r="X64" i="4"/>
  <c r="E65" i="4" s="1"/>
  <c r="U64" i="4"/>
  <c r="S63" i="3"/>
  <c r="T63" i="3" s="1"/>
  <c r="AD63" i="3" s="1"/>
  <c r="O64" i="3" s="1"/>
  <c r="Q63" i="3"/>
  <c r="R63" i="3" s="1"/>
  <c r="Z63" i="3" s="1"/>
  <c r="G64" i="3" s="1"/>
  <c r="S64" i="8" l="1"/>
  <c r="T64" i="8" s="1"/>
  <c r="AE63" i="3"/>
  <c r="P64" i="3" s="1"/>
  <c r="V63" i="3"/>
  <c r="AC65" i="9"/>
  <c r="N66" i="9" s="1"/>
  <c r="AB65" i="9"/>
  <c r="M66" i="9" s="1"/>
  <c r="U65" i="9"/>
  <c r="S65" i="9"/>
  <c r="T65" i="9" s="1"/>
  <c r="X65" i="9" s="1"/>
  <c r="E66" i="9" s="1"/>
  <c r="V64" i="8"/>
  <c r="AE64" i="8"/>
  <c r="P65" i="8" s="1"/>
  <c r="AD64" i="8"/>
  <c r="O65" i="8" s="1"/>
  <c r="AA64" i="8"/>
  <c r="H65" i="8" s="1"/>
  <c r="Z64" i="8"/>
  <c r="G65" i="8" s="1"/>
  <c r="Y64" i="8"/>
  <c r="F65" i="8" s="1"/>
  <c r="X64" i="8"/>
  <c r="E65" i="8" s="1"/>
  <c r="AC64" i="8"/>
  <c r="N65" i="8" s="1"/>
  <c r="U64" i="8"/>
  <c r="AB64" i="8"/>
  <c r="M65" i="8" s="1"/>
  <c r="Y63" i="7"/>
  <c r="F64" i="7" s="1"/>
  <c r="AA63" i="7"/>
  <c r="H64" i="7" s="1"/>
  <c r="AD63" i="7"/>
  <c r="O64" i="7" s="1"/>
  <c r="V63" i="7"/>
  <c r="AE63" i="7"/>
  <c r="P64" i="7" s="1"/>
  <c r="W63" i="7"/>
  <c r="X63" i="7"/>
  <c r="E64" i="7" s="1"/>
  <c r="K66" i="5"/>
  <c r="L66" i="5" s="1"/>
  <c r="I66" i="5"/>
  <c r="J66" i="5" s="1"/>
  <c r="W64" i="4"/>
  <c r="K65" i="4"/>
  <c r="L65" i="4" s="1"/>
  <c r="I65" i="4"/>
  <c r="J65" i="4" s="1"/>
  <c r="Q65" i="4" s="1"/>
  <c r="R65" i="4" s="1"/>
  <c r="AA63" i="3"/>
  <c r="H64" i="3" s="1"/>
  <c r="K64" i="3" s="1"/>
  <c r="L64" i="3" s="1"/>
  <c r="X63" i="3"/>
  <c r="AB63" i="3"/>
  <c r="M64" i="3" s="1"/>
  <c r="U63" i="3"/>
  <c r="W63" i="3" s="1"/>
  <c r="AC63" i="3"/>
  <c r="N64" i="3" s="1"/>
  <c r="Y63" i="3"/>
  <c r="F64" i="3" s="1"/>
  <c r="S66" i="5" l="1"/>
  <c r="T66" i="5" s="1"/>
  <c r="Q66" i="5"/>
  <c r="R66" i="5" s="1"/>
  <c r="AB66" i="5" s="1"/>
  <c r="M67" i="5" s="1"/>
  <c r="S65" i="4"/>
  <c r="T65" i="4" s="1"/>
  <c r="I64" i="3"/>
  <c r="J64" i="3" s="1"/>
  <c r="AA65" i="9"/>
  <c r="H66" i="9" s="1"/>
  <c r="Y65" i="9"/>
  <c r="F66" i="9" s="1"/>
  <c r="AE65" i="9"/>
  <c r="P66" i="9" s="1"/>
  <c r="AD65" i="9"/>
  <c r="O66" i="9" s="1"/>
  <c r="V65" i="9"/>
  <c r="W65" i="9" s="1"/>
  <c r="Z65" i="9"/>
  <c r="G66" i="9" s="1"/>
  <c r="I65" i="8"/>
  <c r="J65" i="8" s="1"/>
  <c r="K65" i="8"/>
  <c r="L65" i="8" s="1"/>
  <c r="S65" i="8" s="1"/>
  <c r="T65" i="8" s="1"/>
  <c r="W64" i="8"/>
  <c r="I64" i="7"/>
  <c r="J64" i="7" s="1"/>
  <c r="K64" i="7"/>
  <c r="L64" i="7" s="1"/>
  <c r="V66" i="5"/>
  <c r="AE66" i="5"/>
  <c r="P67" i="5" s="1"/>
  <c r="AD66" i="5"/>
  <c r="O67" i="5" s="1"/>
  <c r="AB65" i="4"/>
  <c r="M66" i="4" s="1"/>
  <c r="AA65" i="4"/>
  <c r="H66" i="4" s="1"/>
  <c r="Y65" i="4"/>
  <c r="F66" i="4" s="1"/>
  <c r="AC65" i="4"/>
  <c r="N66" i="4" s="1"/>
  <c r="Z65" i="4"/>
  <c r="G66" i="4" s="1"/>
  <c r="X65" i="4"/>
  <c r="E66" i="4" s="1"/>
  <c r="U65" i="4"/>
  <c r="W65" i="4" s="1"/>
  <c r="AE65" i="4"/>
  <c r="P66" i="4" s="1"/>
  <c r="AD65" i="4"/>
  <c r="O66" i="4" s="1"/>
  <c r="V65" i="4"/>
  <c r="Q64" i="3"/>
  <c r="R64" i="3" s="1"/>
  <c r="U64" i="3" s="1"/>
  <c r="S64" i="3"/>
  <c r="T64" i="3" s="1"/>
  <c r="AE64" i="3" s="1"/>
  <c r="P65" i="3" s="1"/>
  <c r="X66" i="5" l="1"/>
  <c r="E67" i="5" s="1"/>
  <c r="Y66" i="5"/>
  <c r="F67" i="5" s="1"/>
  <c r="Z66" i="5"/>
  <c r="G67" i="5" s="1"/>
  <c r="U66" i="5"/>
  <c r="W66" i="5" s="1"/>
  <c r="AA66" i="5"/>
  <c r="H67" i="5" s="1"/>
  <c r="K67" i="5" s="1"/>
  <c r="L67" i="5" s="1"/>
  <c r="AC66" i="5"/>
  <c r="N67" i="5" s="1"/>
  <c r="K66" i="9"/>
  <c r="L66" i="9" s="1"/>
  <c r="I66" i="9"/>
  <c r="J66" i="9" s="1"/>
  <c r="Q66" i="9" s="1"/>
  <c r="R66" i="9" s="1"/>
  <c r="AE65" i="8"/>
  <c r="P66" i="8" s="1"/>
  <c r="AD65" i="8"/>
  <c r="O66" i="8" s="1"/>
  <c r="V65" i="8"/>
  <c r="Q65" i="8"/>
  <c r="R65" i="8" s="1"/>
  <c r="Q64" i="7"/>
  <c r="R64" i="7" s="1"/>
  <c r="S64" i="7"/>
  <c r="T64" i="7" s="1"/>
  <c r="K66" i="4"/>
  <c r="L66" i="4" s="1"/>
  <c r="I66" i="4"/>
  <c r="J66" i="4" s="1"/>
  <c r="S66" i="4" s="1"/>
  <c r="T66" i="4" s="1"/>
  <c r="Y64" i="3"/>
  <c r="F65" i="3" s="1"/>
  <c r="AA64" i="3"/>
  <c r="H65" i="3" s="1"/>
  <c r="AC64" i="3"/>
  <c r="N65" i="3" s="1"/>
  <c r="Z64" i="3"/>
  <c r="G65" i="3" s="1"/>
  <c r="AB64" i="3"/>
  <c r="M65" i="3" s="1"/>
  <c r="V64" i="3"/>
  <c r="W64" i="3" s="1"/>
  <c r="AD64" i="3"/>
  <c r="O65" i="3" s="1"/>
  <c r="X64" i="3"/>
  <c r="I67" i="5" l="1"/>
  <c r="J67" i="5" s="1"/>
  <c r="Q67" i="5"/>
  <c r="R67" i="5" s="1"/>
  <c r="U67" i="5" s="1"/>
  <c r="S67" i="5"/>
  <c r="T67" i="5" s="1"/>
  <c r="AE67" i="5" s="1"/>
  <c r="P68" i="5" s="1"/>
  <c r="I65" i="3"/>
  <c r="J65" i="3" s="1"/>
  <c r="S66" i="9"/>
  <c r="T66" i="9" s="1"/>
  <c r="AA66" i="9" s="1"/>
  <c r="H67" i="9" s="1"/>
  <c r="AC66" i="9"/>
  <c r="N67" i="9" s="1"/>
  <c r="U66" i="9"/>
  <c r="AB66" i="9"/>
  <c r="M67" i="9" s="1"/>
  <c r="X65" i="8"/>
  <c r="E66" i="8" s="1"/>
  <c r="AC65" i="8"/>
  <c r="N66" i="8" s="1"/>
  <c r="U65" i="8"/>
  <c r="W65" i="8" s="1"/>
  <c r="Z65" i="8"/>
  <c r="G66" i="8" s="1"/>
  <c r="AB65" i="8"/>
  <c r="M66" i="8" s="1"/>
  <c r="AA65" i="8"/>
  <c r="H66" i="8" s="1"/>
  <c r="Y65" i="8"/>
  <c r="F66" i="8" s="1"/>
  <c r="AE64" i="7"/>
  <c r="P65" i="7" s="1"/>
  <c r="V64" i="7"/>
  <c r="AD64" i="7"/>
  <c r="O65" i="7" s="1"/>
  <c r="AA64" i="7"/>
  <c r="H65" i="7" s="1"/>
  <c r="Z64" i="7"/>
  <c r="G65" i="7" s="1"/>
  <c r="AC64" i="7"/>
  <c r="N65" i="7" s="1"/>
  <c r="X64" i="7"/>
  <c r="E65" i="7" s="1"/>
  <c r="AB64" i="7"/>
  <c r="M65" i="7" s="1"/>
  <c r="Y64" i="7"/>
  <c r="F65" i="7" s="1"/>
  <c r="U64" i="7"/>
  <c r="W64" i="7" s="1"/>
  <c r="V67" i="5"/>
  <c r="AE66" i="4"/>
  <c r="P67" i="4" s="1"/>
  <c r="AD66" i="4"/>
  <c r="O67" i="4" s="1"/>
  <c r="V66" i="4"/>
  <c r="Q66" i="4"/>
  <c r="R66" i="4" s="1"/>
  <c r="K65" i="3"/>
  <c r="L65" i="3" s="1"/>
  <c r="S65" i="3" s="1"/>
  <c r="T65" i="3" s="1"/>
  <c r="V65" i="3" s="1"/>
  <c r="Y66" i="9" l="1"/>
  <c r="F67" i="9" s="1"/>
  <c r="AE66" i="9"/>
  <c r="P67" i="9" s="1"/>
  <c r="AD66" i="9"/>
  <c r="O67" i="9" s="1"/>
  <c r="Z66" i="9"/>
  <c r="G67" i="9" s="1"/>
  <c r="V66" i="9"/>
  <c r="W66" i="9" s="1"/>
  <c r="X66" i="9"/>
  <c r="E67" i="9" s="1"/>
  <c r="I67" i="9" s="1"/>
  <c r="J67" i="9" s="1"/>
  <c r="S67" i="9" s="1"/>
  <c r="T67" i="9" s="1"/>
  <c r="AD67" i="5"/>
  <c r="O68" i="5" s="1"/>
  <c r="AA67" i="5"/>
  <c r="H68" i="5" s="1"/>
  <c r="AC67" i="5"/>
  <c r="N68" i="5" s="1"/>
  <c r="X67" i="5"/>
  <c r="E68" i="5" s="1"/>
  <c r="AB67" i="5"/>
  <c r="M68" i="5" s="1"/>
  <c r="Y67" i="5"/>
  <c r="F68" i="5" s="1"/>
  <c r="Z67" i="5"/>
  <c r="G68" i="5" s="1"/>
  <c r="K68" i="5" s="1"/>
  <c r="L68" i="5" s="1"/>
  <c r="Q65" i="3"/>
  <c r="R65" i="3" s="1"/>
  <c r="X65" i="3" s="1"/>
  <c r="K67" i="9"/>
  <c r="L67" i="9" s="1"/>
  <c r="K66" i="8"/>
  <c r="L66" i="8" s="1"/>
  <c r="I66" i="8"/>
  <c r="J66" i="8" s="1"/>
  <c r="K65" i="7"/>
  <c r="L65" i="7" s="1"/>
  <c r="I65" i="7"/>
  <c r="J65" i="7" s="1"/>
  <c r="Q65" i="7" s="1"/>
  <c r="R65" i="7" s="1"/>
  <c r="I68" i="5"/>
  <c r="J68" i="5" s="1"/>
  <c r="W67" i="5"/>
  <c r="AB66" i="4"/>
  <c r="M67" i="4" s="1"/>
  <c r="Y66" i="4"/>
  <c r="F67" i="4" s="1"/>
  <c r="X66" i="4"/>
  <c r="E67" i="4" s="1"/>
  <c r="U66" i="4"/>
  <c r="W66" i="4" s="1"/>
  <c r="AC66" i="4"/>
  <c r="N67" i="4" s="1"/>
  <c r="AA66" i="4"/>
  <c r="H67" i="4" s="1"/>
  <c r="Z66" i="4"/>
  <c r="G67" i="4" s="1"/>
  <c r="Z65" i="3"/>
  <c r="G66" i="3" s="1"/>
  <c r="AD65" i="3"/>
  <c r="O66" i="3" s="1"/>
  <c r="AE65" i="3"/>
  <c r="P66" i="3" s="1"/>
  <c r="AA65" i="3"/>
  <c r="H66" i="3" s="1"/>
  <c r="K66" i="3" s="1"/>
  <c r="L66" i="3" s="1"/>
  <c r="AB65" i="3"/>
  <c r="M66" i="3" s="1"/>
  <c r="Y65" i="3"/>
  <c r="F66" i="3" s="1"/>
  <c r="U65" i="3"/>
  <c r="W65" i="3" s="1"/>
  <c r="AC65" i="3"/>
  <c r="N66" i="3" s="1"/>
  <c r="S66" i="8" l="1"/>
  <c r="T66" i="8" s="1"/>
  <c r="Q68" i="5"/>
  <c r="R68" i="5" s="1"/>
  <c r="S68" i="5"/>
  <c r="T68" i="5" s="1"/>
  <c r="V68" i="5" s="1"/>
  <c r="Q67" i="9"/>
  <c r="R67" i="9" s="1"/>
  <c r="AB67" i="9" s="1"/>
  <c r="M68" i="9" s="1"/>
  <c r="V67" i="9"/>
  <c r="AE67" i="9"/>
  <c r="P68" i="9" s="1"/>
  <c r="AD67" i="9"/>
  <c r="O68" i="9" s="1"/>
  <c r="Q66" i="8"/>
  <c r="R66" i="8" s="1"/>
  <c r="AE66" i="8"/>
  <c r="P67" i="8" s="1"/>
  <c r="AD66" i="8"/>
  <c r="O67" i="8" s="1"/>
  <c r="V66" i="8"/>
  <c r="AB65" i="7"/>
  <c r="M66" i="7" s="1"/>
  <c r="U65" i="7"/>
  <c r="AC65" i="7"/>
  <c r="N66" i="7" s="1"/>
  <c r="S65" i="7"/>
  <c r="T65" i="7" s="1"/>
  <c r="Z65" i="7" s="1"/>
  <c r="G66" i="7" s="1"/>
  <c r="AE68" i="5"/>
  <c r="P69" i="5" s="1"/>
  <c r="AD68" i="5"/>
  <c r="O69" i="5" s="1"/>
  <c r="AC68" i="5"/>
  <c r="N69" i="5" s="1"/>
  <c r="U68" i="5"/>
  <c r="AB68" i="5"/>
  <c r="M69" i="5" s="1"/>
  <c r="AA68" i="5"/>
  <c r="H69" i="5" s="1"/>
  <c r="Z68" i="5"/>
  <c r="G69" i="5" s="1"/>
  <c r="Y68" i="5"/>
  <c r="F69" i="5" s="1"/>
  <c r="X68" i="5"/>
  <c r="E69" i="5" s="1"/>
  <c r="I67" i="4"/>
  <c r="J67" i="4" s="1"/>
  <c r="K67" i="4"/>
  <c r="L67" i="4" s="1"/>
  <c r="Q67" i="4" s="1"/>
  <c r="R67" i="4" s="1"/>
  <c r="I66" i="3"/>
  <c r="J66" i="3" s="1"/>
  <c r="S66" i="3" s="1"/>
  <c r="T66" i="3" s="1"/>
  <c r="AE66" i="3" s="1"/>
  <c r="P67" i="3" s="1"/>
  <c r="W68" i="5" l="1"/>
  <c r="Q66" i="3"/>
  <c r="R66" i="3" s="1"/>
  <c r="AA66" i="3" s="1"/>
  <c r="H67" i="3" s="1"/>
  <c r="AA67" i="9"/>
  <c r="H68" i="9" s="1"/>
  <c r="U67" i="9"/>
  <c r="W67" i="9" s="1"/>
  <c r="AC67" i="9"/>
  <c r="N68" i="9" s="1"/>
  <c r="X67" i="9"/>
  <c r="E68" i="9" s="1"/>
  <c r="Y67" i="9"/>
  <c r="F68" i="9" s="1"/>
  <c r="I68" i="9" s="1"/>
  <c r="J68" i="9" s="1"/>
  <c r="Z67" i="9"/>
  <c r="G68" i="9" s="1"/>
  <c r="K68" i="9" s="1"/>
  <c r="L68" i="9" s="1"/>
  <c r="Q68" i="9" s="1"/>
  <c r="R68" i="9" s="1"/>
  <c r="AC66" i="8"/>
  <c r="N67" i="8" s="1"/>
  <c r="U66" i="8"/>
  <c r="W66" i="8" s="1"/>
  <c r="AB66" i="8"/>
  <c r="M67" i="8" s="1"/>
  <c r="AA66" i="8"/>
  <c r="H67" i="8" s="1"/>
  <c r="Z66" i="8"/>
  <c r="G67" i="8" s="1"/>
  <c r="Y66" i="8"/>
  <c r="F67" i="8" s="1"/>
  <c r="X66" i="8"/>
  <c r="E67" i="8" s="1"/>
  <c r="AE65" i="7"/>
  <c r="P66" i="7" s="1"/>
  <c r="AD65" i="7"/>
  <c r="O66" i="7" s="1"/>
  <c r="V65" i="7"/>
  <c r="W65" i="7" s="1"/>
  <c r="Y65" i="7"/>
  <c r="F66" i="7" s="1"/>
  <c r="AA65" i="7"/>
  <c r="H66" i="7" s="1"/>
  <c r="X65" i="7"/>
  <c r="E66" i="7" s="1"/>
  <c r="K69" i="5"/>
  <c r="L69" i="5" s="1"/>
  <c r="I69" i="5"/>
  <c r="J69" i="5" s="1"/>
  <c r="S69" i="5" s="1"/>
  <c r="T69" i="5" s="1"/>
  <c r="AC67" i="4"/>
  <c r="N68" i="4" s="1"/>
  <c r="U67" i="4"/>
  <c r="AB67" i="4"/>
  <c r="M68" i="4" s="1"/>
  <c r="S67" i="4"/>
  <c r="T67" i="4" s="1"/>
  <c r="X67" i="4" s="1"/>
  <c r="E68" i="4" s="1"/>
  <c r="AD66" i="3"/>
  <c r="O67" i="3" s="1"/>
  <c r="V66" i="3"/>
  <c r="Z66" i="3"/>
  <c r="G67" i="3" s="1"/>
  <c r="Y66" i="3"/>
  <c r="F67" i="3" s="1"/>
  <c r="AC66" i="3"/>
  <c r="N67" i="3" s="1"/>
  <c r="AB66" i="3"/>
  <c r="M67" i="3" s="1"/>
  <c r="X66" i="3"/>
  <c r="U66" i="3"/>
  <c r="AC68" i="9" l="1"/>
  <c r="N69" i="9" s="1"/>
  <c r="U68" i="9"/>
  <c r="AB68" i="9"/>
  <c r="M69" i="9" s="1"/>
  <c r="S68" i="9"/>
  <c r="T68" i="9" s="1"/>
  <c r="Z68" i="9" s="1"/>
  <c r="G69" i="9" s="1"/>
  <c r="K67" i="8"/>
  <c r="L67" i="8" s="1"/>
  <c r="I67" i="8"/>
  <c r="J67" i="8" s="1"/>
  <c r="S67" i="8" s="1"/>
  <c r="T67" i="8" s="1"/>
  <c r="I66" i="7"/>
  <c r="J66" i="7" s="1"/>
  <c r="K66" i="7"/>
  <c r="L66" i="7" s="1"/>
  <c r="S66" i="7" s="1"/>
  <c r="T66" i="7" s="1"/>
  <c r="AE69" i="5"/>
  <c r="P70" i="5" s="1"/>
  <c r="AD69" i="5"/>
  <c r="O70" i="5" s="1"/>
  <c r="V69" i="5"/>
  <c r="Q69" i="5"/>
  <c r="R69" i="5" s="1"/>
  <c r="AD67" i="4"/>
  <c r="O68" i="4" s="1"/>
  <c r="V67" i="4"/>
  <c r="AE67" i="4"/>
  <c r="P68" i="4" s="1"/>
  <c r="W67" i="4"/>
  <c r="Z67" i="4"/>
  <c r="G68" i="4" s="1"/>
  <c r="AA67" i="4"/>
  <c r="H68" i="4" s="1"/>
  <c r="Y67" i="4"/>
  <c r="F68" i="4" s="1"/>
  <c r="W66" i="3"/>
  <c r="I67" i="3"/>
  <c r="J67" i="3" s="1"/>
  <c r="K67" i="3"/>
  <c r="L67" i="3" s="1"/>
  <c r="X68" i="9" l="1"/>
  <c r="E69" i="9" s="1"/>
  <c r="AA68" i="9"/>
  <c r="H69" i="9" s="1"/>
  <c r="AE68" i="9"/>
  <c r="P69" i="9" s="1"/>
  <c r="AD68" i="9"/>
  <c r="O69" i="9" s="1"/>
  <c r="V68" i="9"/>
  <c r="W68" i="9" s="1"/>
  <c r="Y68" i="9"/>
  <c r="F69" i="9" s="1"/>
  <c r="AE67" i="8"/>
  <c r="P68" i="8" s="1"/>
  <c r="V67" i="8"/>
  <c r="AD67" i="8"/>
  <c r="O68" i="8" s="1"/>
  <c r="Q67" i="8"/>
  <c r="R67" i="8" s="1"/>
  <c r="AD66" i="7"/>
  <c r="O67" i="7" s="1"/>
  <c r="V66" i="7"/>
  <c r="AE66" i="7"/>
  <c r="P67" i="7" s="1"/>
  <c r="Q66" i="7"/>
  <c r="R66" i="7" s="1"/>
  <c r="AB69" i="5"/>
  <c r="M70" i="5" s="1"/>
  <c r="AA69" i="5"/>
  <c r="H70" i="5" s="1"/>
  <c r="Z69" i="5"/>
  <c r="G70" i="5" s="1"/>
  <c r="Y69" i="5"/>
  <c r="F70" i="5" s="1"/>
  <c r="X69" i="5"/>
  <c r="E70" i="5" s="1"/>
  <c r="AC69" i="5"/>
  <c r="N70" i="5" s="1"/>
  <c r="U69" i="5"/>
  <c r="W69" i="5" s="1"/>
  <c r="K68" i="4"/>
  <c r="L68" i="4" s="1"/>
  <c r="I68" i="4"/>
  <c r="J68" i="4" s="1"/>
  <c r="Q68" i="4" s="1"/>
  <c r="R68" i="4" s="1"/>
  <c r="S67" i="3"/>
  <c r="T67" i="3" s="1"/>
  <c r="AE67" i="3" s="1"/>
  <c r="P68" i="3" s="1"/>
  <c r="Q67" i="3"/>
  <c r="R67" i="3" s="1"/>
  <c r="I69" i="9" l="1"/>
  <c r="J69" i="9" s="1"/>
  <c r="K69" i="9"/>
  <c r="L69" i="9" s="1"/>
  <c r="Z67" i="8"/>
  <c r="G68" i="8" s="1"/>
  <c r="Y67" i="8"/>
  <c r="F68" i="8" s="1"/>
  <c r="X67" i="8"/>
  <c r="E68" i="8" s="1"/>
  <c r="AB67" i="8"/>
  <c r="M68" i="8" s="1"/>
  <c r="AC67" i="8"/>
  <c r="N68" i="8" s="1"/>
  <c r="AA67" i="8"/>
  <c r="H68" i="8" s="1"/>
  <c r="U67" i="8"/>
  <c r="W67" i="8" s="1"/>
  <c r="AC66" i="7"/>
  <c r="N67" i="7" s="1"/>
  <c r="U66" i="7"/>
  <c r="W66" i="7" s="1"/>
  <c r="AB66" i="7"/>
  <c r="M67" i="7" s="1"/>
  <c r="Y66" i="7"/>
  <c r="F67" i="7" s="1"/>
  <c r="Z66" i="7"/>
  <c r="G67" i="7" s="1"/>
  <c r="AA66" i="7"/>
  <c r="H67" i="7" s="1"/>
  <c r="X66" i="7"/>
  <c r="E67" i="7" s="1"/>
  <c r="I70" i="5"/>
  <c r="J70" i="5" s="1"/>
  <c r="K70" i="5"/>
  <c r="L70" i="5" s="1"/>
  <c r="Q70" i="5" s="1"/>
  <c r="R70" i="5" s="1"/>
  <c r="AC68" i="4"/>
  <c r="N69" i="4" s="1"/>
  <c r="AB68" i="4"/>
  <c r="M69" i="4" s="1"/>
  <c r="U68" i="4"/>
  <c r="S68" i="4"/>
  <c r="T68" i="4" s="1"/>
  <c r="V67" i="3"/>
  <c r="AD67" i="3"/>
  <c r="O68" i="3" s="1"/>
  <c r="Y67" i="3"/>
  <c r="F68" i="3" s="1"/>
  <c r="X67" i="3"/>
  <c r="U67" i="3"/>
  <c r="AA67" i="3"/>
  <c r="H68" i="3" s="1"/>
  <c r="Z67" i="3"/>
  <c r="G68" i="3" s="1"/>
  <c r="AC67" i="3"/>
  <c r="N68" i="3" s="1"/>
  <c r="AB67" i="3"/>
  <c r="M68" i="3" s="1"/>
  <c r="W67" i="3" l="1"/>
  <c r="Q69" i="9"/>
  <c r="R69" i="9" s="1"/>
  <c r="S69" i="9"/>
  <c r="T69" i="9" s="1"/>
  <c r="K68" i="8"/>
  <c r="L68" i="8" s="1"/>
  <c r="I68" i="8"/>
  <c r="J68" i="8" s="1"/>
  <c r="S68" i="8" s="1"/>
  <c r="T68" i="8" s="1"/>
  <c r="I67" i="7"/>
  <c r="J67" i="7" s="1"/>
  <c r="K67" i="7"/>
  <c r="L67" i="7" s="1"/>
  <c r="AC70" i="5"/>
  <c r="N71" i="5" s="1"/>
  <c r="U70" i="5"/>
  <c r="AB70" i="5"/>
  <c r="M71" i="5" s="1"/>
  <c r="S70" i="5"/>
  <c r="T70" i="5" s="1"/>
  <c r="AD68" i="4"/>
  <c r="O69" i="4" s="1"/>
  <c r="V68" i="4"/>
  <c r="AE68" i="4"/>
  <c r="P69" i="4" s="1"/>
  <c r="W68" i="4"/>
  <c r="X68" i="4"/>
  <c r="E69" i="4" s="1"/>
  <c r="Y68" i="4"/>
  <c r="F69" i="4" s="1"/>
  <c r="Z68" i="4"/>
  <c r="G69" i="4" s="1"/>
  <c r="AA68" i="4"/>
  <c r="H69" i="4" s="1"/>
  <c r="K68" i="3"/>
  <c r="L68" i="3" s="1"/>
  <c r="I68" i="3"/>
  <c r="J68" i="3" s="1"/>
  <c r="S68" i="3" s="1"/>
  <c r="T68" i="3" s="1"/>
  <c r="Q67" i="7" l="1"/>
  <c r="R67" i="7" s="1"/>
  <c r="AD69" i="9"/>
  <c r="O70" i="9" s="1"/>
  <c r="V69" i="9"/>
  <c r="AE69" i="9"/>
  <c r="P70" i="9" s="1"/>
  <c r="AB69" i="9"/>
  <c r="M70" i="9" s="1"/>
  <c r="AA69" i="9"/>
  <c r="H70" i="9" s="1"/>
  <c r="Z69" i="9"/>
  <c r="G70" i="9" s="1"/>
  <c r="AC69" i="9"/>
  <c r="N70" i="9" s="1"/>
  <c r="Y69" i="9"/>
  <c r="F70" i="9" s="1"/>
  <c r="X69" i="9"/>
  <c r="E70" i="9" s="1"/>
  <c r="U69" i="9"/>
  <c r="W69" i="9" s="1"/>
  <c r="AE68" i="8"/>
  <c r="P69" i="8" s="1"/>
  <c r="AD68" i="8"/>
  <c r="O69" i="8" s="1"/>
  <c r="V68" i="8"/>
  <c r="Q68" i="8"/>
  <c r="R68" i="8" s="1"/>
  <c r="AB67" i="7"/>
  <c r="M68" i="7" s="1"/>
  <c r="U67" i="7"/>
  <c r="AC67" i="7"/>
  <c r="N68" i="7" s="1"/>
  <c r="S67" i="7"/>
  <c r="T67" i="7" s="1"/>
  <c r="AE70" i="5"/>
  <c r="P71" i="5" s="1"/>
  <c r="AD70" i="5"/>
  <c r="O71" i="5" s="1"/>
  <c r="V70" i="5"/>
  <c r="W70" i="5"/>
  <c r="X70" i="5"/>
  <c r="E71" i="5" s="1"/>
  <c r="Z70" i="5"/>
  <c r="G71" i="5" s="1"/>
  <c r="AA70" i="5"/>
  <c r="H71" i="5" s="1"/>
  <c r="Y70" i="5"/>
  <c r="F71" i="5" s="1"/>
  <c r="I69" i="4"/>
  <c r="J69" i="4" s="1"/>
  <c r="K69" i="4"/>
  <c r="L69" i="4" s="1"/>
  <c r="S69" i="4" s="1"/>
  <c r="T69" i="4" s="1"/>
  <c r="AD68" i="3"/>
  <c r="O69" i="3" s="1"/>
  <c r="V68" i="3"/>
  <c r="AE68" i="3"/>
  <c r="P69" i="3" s="1"/>
  <c r="Q68" i="3"/>
  <c r="R68" i="3" s="1"/>
  <c r="K70" i="9" l="1"/>
  <c r="L70" i="9" s="1"/>
  <c r="I70" i="9"/>
  <c r="J70" i="9" s="1"/>
  <c r="AC68" i="8"/>
  <c r="N69" i="8" s="1"/>
  <c r="U68" i="8"/>
  <c r="W68" i="8" s="1"/>
  <c r="AB68" i="8"/>
  <c r="M69" i="8" s="1"/>
  <c r="Y68" i="8"/>
  <c r="F69" i="8" s="1"/>
  <c r="X68" i="8"/>
  <c r="E69" i="8" s="1"/>
  <c r="AA68" i="8"/>
  <c r="H69" i="8" s="1"/>
  <c r="Z68" i="8"/>
  <c r="G69" i="8" s="1"/>
  <c r="AD67" i="7"/>
  <c r="O68" i="7" s="1"/>
  <c r="V67" i="7"/>
  <c r="AE67" i="7"/>
  <c r="P68" i="7" s="1"/>
  <c r="X67" i="7"/>
  <c r="E68" i="7" s="1"/>
  <c r="W67" i="7"/>
  <c r="AA67" i="7"/>
  <c r="H68" i="7" s="1"/>
  <c r="Y67" i="7"/>
  <c r="F68" i="7" s="1"/>
  <c r="Z67" i="7"/>
  <c r="G68" i="7" s="1"/>
  <c r="I71" i="5"/>
  <c r="J71" i="5" s="1"/>
  <c r="K71" i="5"/>
  <c r="L71" i="5" s="1"/>
  <c r="S71" i="5" s="1"/>
  <c r="T71" i="5" s="1"/>
  <c r="AE69" i="4"/>
  <c r="P70" i="4" s="1"/>
  <c r="AD69" i="4"/>
  <c r="O70" i="4" s="1"/>
  <c r="V69" i="4"/>
  <c r="Q69" i="4"/>
  <c r="R69" i="4" s="1"/>
  <c r="AB68" i="3"/>
  <c r="M69" i="3" s="1"/>
  <c r="AA68" i="3"/>
  <c r="H69" i="3" s="1"/>
  <c r="AC68" i="3"/>
  <c r="N69" i="3" s="1"/>
  <c r="Z68" i="3"/>
  <c r="G69" i="3" s="1"/>
  <c r="Y68" i="3"/>
  <c r="F69" i="3" s="1"/>
  <c r="U68" i="3"/>
  <c r="W68" i="3" s="1"/>
  <c r="X68" i="3"/>
  <c r="S70" i="9" l="1"/>
  <c r="T70" i="9" s="1"/>
  <c r="AE70" i="9" s="1"/>
  <c r="P71" i="9" s="1"/>
  <c r="Q70" i="9"/>
  <c r="R70" i="9" s="1"/>
  <c r="K69" i="8"/>
  <c r="L69" i="8" s="1"/>
  <c r="I69" i="8"/>
  <c r="J69" i="8" s="1"/>
  <c r="S69" i="8" s="1"/>
  <c r="T69" i="8" s="1"/>
  <c r="I68" i="7"/>
  <c r="J68" i="7" s="1"/>
  <c r="K68" i="7"/>
  <c r="L68" i="7" s="1"/>
  <c r="S68" i="7" s="1"/>
  <c r="T68" i="7" s="1"/>
  <c r="AD71" i="5"/>
  <c r="O72" i="5" s="1"/>
  <c r="V71" i="5"/>
  <c r="AE71" i="5"/>
  <c r="P72" i="5" s="1"/>
  <c r="Q71" i="5"/>
  <c r="R71" i="5" s="1"/>
  <c r="AA69" i="4"/>
  <c r="H70" i="4" s="1"/>
  <c r="X69" i="4"/>
  <c r="E70" i="4" s="1"/>
  <c r="AC69" i="4"/>
  <c r="N70" i="4" s="1"/>
  <c r="U69" i="4"/>
  <c r="W69" i="4" s="1"/>
  <c r="Z69" i="4"/>
  <c r="G70" i="4" s="1"/>
  <c r="Y69" i="4"/>
  <c r="F70" i="4" s="1"/>
  <c r="AB69" i="4"/>
  <c r="M70" i="4" s="1"/>
  <c r="I69" i="3"/>
  <c r="J69" i="3" s="1"/>
  <c r="K69" i="3"/>
  <c r="L69" i="3" s="1"/>
  <c r="Q69" i="3" s="1"/>
  <c r="R69" i="3" s="1"/>
  <c r="V70" i="9" l="1"/>
  <c r="AD70" i="9"/>
  <c r="O71" i="9" s="1"/>
  <c r="AA70" i="9"/>
  <c r="H71" i="9" s="1"/>
  <c r="Y70" i="9"/>
  <c r="F71" i="9" s="1"/>
  <c r="X70" i="9"/>
  <c r="E71" i="9" s="1"/>
  <c r="U70" i="9"/>
  <c r="W70" i="9" s="1"/>
  <c r="AB70" i="9"/>
  <c r="M71" i="9" s="1"/>
  <c r="AC70" i="9"/>
  <c r="N71" i="9" s="1"/>
  <c r="Z70" i="9"/>
  <c r="G71" i="9" s="1"/>
  <c r="AD69" i="8"/>
  <c r="O70" i="8" s="1"/>
  <c r="V69" i="8"/>
  <c r="AE69" i="8"/>
  <c r="P70" i="8" s="1"/>
  <c r="Q69" i="8"/>
  <c r="R69" i="8" s="1"/>
  <c r="AE68" i="7"/>
  <c r="P69" i="7" s="1"/>
  <c r="AD68" i="7"/>
  <c r="O69" i="7" s="1"/>
  <c r="V68" i="7"/>
  <c r="Q68" i="7"/>
  <c r="R68" i="7" s="1"/>
  <c r="AC71" i="5"/>
  <c r="N72" i="5" s="1"/>
  <c r="U71" i="5"/>
  <c r="W71" i="5" s="1"/>
  <c r="AB71" i="5"/>
  <c r="M72" i="5" s="1"/>
  <c r="AA71" i="5"/>
  <c r="H72" i="5" s="1"/>
  <c r="Z71" i="5"/>
  <c r="G72" i="5" s="1"/>
  <c r="Y71" i="5"/>
  <c r="F72" i="5" s="1"/>
  <c r="X71" i="5"/>
  <c r="E72" i="5" s="1"/>
  <c r="I70" i="4"/>
  <c r="J70" i="4" s="1"/>
  <c r="K70" i="4"/>
  <c r="L70" i="4" s="1"/>
  <c r="U69" i="3"/>
  <c r="AC69" i="3"/>
  <c r="N70" i="3" s="1"/>
  <c r="AB69" i="3"/>
  <c r="M70" i="3" s="1"/>
  <c r="S69" i="3"/>
  <c r="T69" i="3" s="1"/>
  <c r="AA69" i="3" s="1"/>
  <c r="H70" i="3" s="1"/>
  <c r="K71" i="9" l="1"/>
  <c r="L71" i="9" s="1"/>
  <c r="I71" i="9"/>
  <c r="J71" i="9" s="1"/>
  <c r="S71" i="9" s="1"/>
  <c r="T71" i="9" s="1"/>
  <c r="AB69" i="8"/>
  <c r="M70" i="8" s="1"/>
  <c r="AA69" i="8"/>
  <c r="H70" i="8" s="1"/>
  <c r="Z69" i="8"/>
  <c r="G70" i="8" s="1"/>
  <c r="Y69" i="8"/>
  <c r="F70" i="8" s="1"/>
  <c r="AC69" i="8"/>
  <c r="N70" i="8" s="1"/>
  <c r="X69" i="8"/>
  <c r="E70" i="8" s="1"/>
  <c r="U69" i="8"/>
  <c r="W69" i="8" s="1"/>
  <c r="AA68" i="7"/>
  <c r="H69" i="7" s="1"/>
  <c r="Z68" i="7"/>
  <c r="G69" i="7" s="1"/>
  <c r="X68" i="7"/>
  <c r="E69" i="7" s="1"/>
  <c r="AC68" i="7"/>
  <c r="N69" i="7" s="1"/>
  <c r="U68" i="7"/>
  <c r="W68" i="7" s="1"/>
  <c r="AB68" i="7"/>
  <c r="M69" i="7" s="1"/>
  <c r="Y68" i="7"/>
  <c r="F69" i="7" s="1"/>
  <c r="I72" i="5"/>
  <c r="J72" i="5" s="1"/>
  <c r="K72" i="5"/>
  <c r="L72" i="5" s="1"/>
  <c r="S70" i="4"/>
  <c r="T70" i="4" s="1"/>
  <c r="Q70" i="4"/>
  <c r="R70" i="4" s="1"/>
  <c r="V69" i="3"/>
  <c r="W69" i="3" s="1"/>
  <c r="AE69" i="3"/>
  <c r="P70" i="3" s="1"/>
  <c r="AD69" i="3"/>
  <c r="O70" i="3" s="1"/>
  <c r="Z69" i="3"/>
  <c r="G70" i="3" s="1"/>
  <c r="X69" i="3"/>
  <c r="Y69" i="3"/>
  <c r="F70" i="3" s="1"/>
  <c r="Q72" i="5" l="1"/>
  <c r="R72" i="5" s="1"/>
  <c r="Q71" i="9"/>
  <c r="R71" i="9" s="1"/>
  <c r="Y71" i="9" s="1"/>
  <c r="F72" i="9" s="1"/>
  <c r="AC71" i="9"/>
  <c r="N72" i="9" s="1"/>
  <c r="U71" i="9"/>
  <c r="W71" i="9" s="1"/>
  <c r="AB71" i="9"/>
  <c r="M72" i="9" s="1"/>
  <c r="AA71" i="9"/>
  <c r="H72" i="9" s="1"/>
  <c r="Z71" i="9"/>
  <c r="G72" i="9" s="1"/>
  <c r="AD71" i="9"/>
  <c r="O72" i="9" s="1"/>
  <c r="V71" i="9"/>
  <c r="AE71" i="9"/>
  <c r="P72" i="9" s="1"/>
  <c r="I70" i="8"/>
  <c r="J70" i="8" s="1"/>
  <c r="K70" i="8"/>
  <c r="L70" i="8" s="1"/>
  <c r="Q70" i="8" s="1"/>
  <c r="R70" i="8" s="1"/>
  <c r="I69" i="7"/>
  <c r="J69" i="7" s="1"/>
  <c r="K69" i="7"/>
  <c r="L69" i="7" s="1"/>
  <c r="AC72" i="5"/>
  <c r="N73" i="5" s="1"/>
  <c r="AB72" i="5"/>
  <c r="M73" i="5" s="1"/>
  <c r="U72" i="5"/>
  <c r="S72" i="5"/>
  <c r="T72" i="5" s="1"/>
  <c r="X70" i="4"/>
  <c r="E71" i="4" s="1"/>
  <c r="AC70" i="4"/>
  <c r="N71" i="4" s="1"/>
  <c r="U70" i="4"/>
  <c r="AB70" i="4"/>
  <c r="M71" i="4" s="1"/>
  <c r="AA70" i="4"/>
  <c r="H71" i="4" s="1"/>
  <c r="Z70" i="4"/>
  <c r="G71" i="4" s="1"/>
  <c r="Y70" i="4"/>
  <c r="F71" i="4" s="1"/>
  <c r="V70" i="4"/>
  <c r="AE70" i="4"/>
  <c r="P71" i="4" s="1"/>
  <c r="AD70" i="4"/>
  <c r="O71" i="4" s="1"/>
  <c r="I70" i="3"/>
  <c r="J70" i="3" s="1"/>
  <c r="K70" i="3"/>
  <c r="L70" i="3" s="1"/>
  <c r="X71" i="9" l="1"/>
  <c r="E72" i="9" s="1"/>
  <c r="Q69" i="7"/>
  <c r="R69" i="7" s="1"/>
  <c r="U69" i="7" s="1"/>
  <c r="K72" i="9"/>
  <c r="L72" i="9" s="1"/>
  <c r="I72" i="9"/>
  <c r="J72" i="9" s="1"/>
  <c r="S72" i="9" s="1"/>
  <c r="T72" i="9" s="1"/>
  <c r="AC70" i="8"/>
  <c r="N71" i="8" s="1"/>
  <c r="AB70" i="8"/>
  <c r="M71" i="8" s="1"/>
  <c r="U70" i="8"/>
  <c r="S70" i="8"/>
  <c r="T70" i="8" s="1"/>
  <c r="X70" i="8" s="1"/>
  <c r="E71" i="8" s="1"/>
  <c r="S69" i="7"/>
  <c r="T69" i="7" s="1"/>
  <c r="AE72" i="5"/>
  <c r="P73" i="5" s="1"/>
  <c r="AD72" i="5"/>
  <c r="O73" i="5" s="1"/>
  <c r="V72" i="5"/>
  <c r="W72" i="5" s="1"/>
  <c r="X72" i="5"/>
  <c r="E73" i="5" s="1"/>
  <c r="Y72" i="5"/>
  <c r="F73" i="5" s="1"/>
  <c r="Z72" i="5"/>
  <c r="G73" i="5" s="1"/>
  <c r="AA72" i="5"/>
  <c r="H73" i="5" s="1"/>
  <c r="K71" i="4"/>
  <c r="L71" i="4" s="1"/>
  <c r="W70" i="4"/>
  <c r="I71" i="4"/>
  <c r="J71" i="4" s="1"/>
  <c r="Q71" i="4" s="1"/>
  <c r="R71" i="4" s="1"/>
  <c r="Q70" i="3"/>
  <c r="R70" i="3" s="1"/>
  <c r="S70" i="3"/>
  <c r="T70" i="3" s="1"/>
  <c r="AC69" i="7" l="1"/>
  <c r="N70" i="7" s="1"/>
  <c r="AB69" i="7"/>
  <c r="M70" i="7" s="1"/>
  <c r="AE72" i="9"/>
  <c r="P73" i="9" s="1"/>
  <c r="AD72" i="9"/>
  <c r="O73" i="9" s="1"/>
  <c r="V72" i="9"/>
  <c r="Q72" i="9"/>
  <c r="R72" i="9" s="1"/>
  <c r="W70" i="8"/>
  <c r="Z70" i="8"/>
  <c r="G71" i="8" s="1"/>
  <c r="AE70" i="8"/>
  <c r="P71" i="8" s="1"/>
  <c r="AD70" i="8"/>
  <c r="O71" i="8" s="1"/>
  <c r="V70" i="8"/>
  <c r="AA70" i="8"/>
  <c r="H71" i="8" s="1"/>
  <c r="Y70" i="8"/>
  <c r="F71" i="8" s="1"/>
  <c r="V69" i="7"/>
  <c r="W69" i="7" s="1"/>
  <c r="AE69" i="7"/>
  <c r="P70" i="7" s="1"/>
  <c r="AD69" i="7"/>
  <c r="O70" i="7" s="1"/>
  <c r="Z69" i="7"/>
  <c r="G70" i="7" s="1"/>
  <c r="AA69" i="7"/>
  <c r="H70" i="7" s="1"/>
  <c r="Y69" i="7"/>
  <c r="F70" i="7" s="1"/>
  <c r="X69" i="7"/>
  <c r="E70" i="7" s="1"/>
  <c r="I73" i="5"/>
  <c r="J73" i="5" s="1"/>
  <c r="K73" i="5"/>
  <c r="L73" i="5" s="1"/>
  <c r="AC71" i="4"/>
  <c r="N72" i="4" s="1"/>
  <c r="U71" i="4"/>
  <c r="AB71" i="4"/>
  <c r="M72" i="4" s="1"/>
  <c r="S71" i="4"/>
  <c r="T71" i="4" s="1"/>
  <c r="AD70" i="3"/>
  <c r="O71" i="3" s="1"/>
  <c r="V70" i="3"/>
  <c r="AE70" i="3"/>
  <c r="P71" i="3" s="1"/>
  <c r="AC70" i="3"/>
  <c r="N71" i="3" s="1"/>
  <c r="U70" i="3"/>
  <c r="W70" i="3" s="1"/>
  <c r="AB70" i="3"/>
  <c r="M71" i="3" s="1"/>
  <c r="AA70" i="3"/>
  <c r="H71" i="3" s="1"/>
  <c r="Z70" i="3"/>
  <c r="G71" i="3" s="1"/>
  <c r="Y70" i="3"/>
  <c r="F71" i="3" s="1"/>
  <c r="X70" i="3"/>
  <c r="S73" i="5" l="1"/>
  <c r="T73" i="5" s="1"/>
  <c r="AC72" i="9"/>
  <c r="N73" i="9" s="1"/>
  <c r="U72" i="9"/>
  <c r="W72" i="9" s="1"/>
  <c r="AA72" i="9"/>
  <c r="H73" i="9" s="1"/>
  <c r="Z72" i="9"/>
  <c r="G73" i="9" s="1"/>
  <c r="Y72" i="9"/>
  <c r="F73" i="9" s="1"/>
  <c r="AB72" i="9"/>
  <c r="M73" i="9" s="1"/>
  <c r="X72" i="9"/>
  <c r="E73" i="9" s="1"/>
  <c r="K71" i="8"/>
  <c r="L71" i="8" s="1"/>
  <c r="I71" i="8"/>
  <c r="J71" i="8" s="1"/>
  <c r="Q71" i="8" s="1"/>
  <c r="R71" i="8" s="1"/>
  <c r="K70" i="7"/>
  <c r="L70" i="7" s="1"/>
  <c r="I70" i="7"/>
  <c r="J70" i="7" s="1"/>
  <c r="Q70" i="7" s="1"/>
  <c r="R70" i="7" s="1"/>
  <c r="AE73" i="5"/>
  <c r="P74" i="5" s="1"/>
  <c r="AD73" i="5"/>
  <c r="O74" i="5" s="1"/>
  <c r="V73" i="5"/>
  <c r="Q73" i="5"/>
  <c r="R73" i="5" s="1"/>
  <c r="AE71" i="4"/>
  <c r="P72" i="4" s="1"/>
  <c r="AD71" i="4"/>
  <c r="O72" i="4" s="1"/>
  <c r="V71" i="4"/>
  <c r="Y71" i="4"/>
  <c r="F72" i="4" s="1"/>
  <c r="W71" i="4"/>
  <c r="AA71" i="4"/>
  <c r="H72" i="4" s="1"/>
  <c r="X71" i="4"/>
  <c r="E72" i="4" s="1"/>
  <c r="Z71" i="4"/>
  <c r="G72" i="4" s="1"/>
  <c r="K71" i="3"/>
  <c r="L71" i="3" s="1"/>
  <c r="I71" i="3"/>
  <c r="J71" i="3" s="1"/>
  <c r="S71" i="3" l="1"/>
  <c r="T71" i="3" s="1"/>
  <c r="K73" i="9"/>
  <c r="L73" i="9" s="1"/>
  <c r="I73" i="9"/>
  <c r="J73" i="9" s="1"/>
  <c r="AC71" i="8"/>
  <c r="N72" i="8" s="1"/>
  <c r="U71" i="8"/>
  <c r="AB71" i="8"/>
  <c r="M72" i="8" s="1"/>
  <c r="S71" i="8"/>
  <c r="T71" i="8" s="1"/>
  <c r="AC70" i="7"/>
  <c r="N71" i="7" s="1"/>
  <c r="U70" i="7"/>
  <c r="AB70" i="7"/>
  <c r="M71" i="7" s="1"/>
  <c r="S70" i="7"/>
  <c r="T70" i="7" s="1"/>
  <c r="X73" i="5"/>
  <c r="E74" i="5" s="1"/>
  <c r="AC73" i="5"/>
  <c r="N74" i="5" s="1"/>
  <c r="U73" i="5"/>
  <c r="W73" i="5" s="1"/>
  <c r="AB73" i="5"/>
  <c r="M74" i="5" s="1"/>
  <c r="AA73" i="5"/>
  <c r="H74" i="5" s="1"/>
  <c r="Z73" i="5"/>
  <c r="G74" i="5" s="1"/>
  <c r="Y73" i="5"/>
  <c r="F74" i="5" s="1"/>
  <c r="K72" i="4"/>
  <c r="L72" i="4" s="1"/>
  <c r="I72" i="4"/>
  <c r="J72" i="4" s="1"/>
  <c r="Q72" i="4" s="1"/>
  <c r="R72" i="4" s="1"/>
  <c r="V71" i="3"/>
  <c r="AE71" i="3"/>
  <c r="P72" i="3" s="1"/>
  <c r="AD71" i="3"/>
  <c r="O72" i="3" s="1"/>
  <c r="Q71" i="3"/>
  <c r="R71" i="3" s="1"/>
  <c r="Q73" i="9" l="1"/>
  <c r="R73" i="9" s="1"/>
  <c r="U73" i="9" s="1"/>
  <c r="S73" i="9"/>
  <c r="T73" i="9" s="1"/>
  <c r="AD71" i="8"/>
  <c r="O72" i="8" s="1"/>
  <c r="V71" i="8"/>
  <c r="W71" i="8" s="1"/>
  <c r="AE71" i="8"/>
  <c r="P72" i="8" s="1"/>
  <c r="Z71" i="8"/>
  <c r="G72" i="8" s="1"/>
  <c r="Y71" i="8"/>
  <c r="F72" i="8" s="1"/>
  <c r="X71" i="8"/>
  <c r="E72" i="8" s="1"/>
  <c r="AA71" i="8"/>
  <c r="H72" i="8" s="1"/>
  <c r="AD70" i="7"/>
  <c r="O71" i="7" s="1"/>
  <c r="AE70" i="7"/>
  <c r="P71" i="7" s="1"/>
  <c r="V70" i="7"/>
  <c r="AA70" i="7"/>
  <c r="H71" i="7" s="1"/>
  <c r="W70" i="7"/>
  <c r="Z70" i="7"/>
  <c r="G71" i="7" s="1"/>
  <c r="X70" i="7"/>
  <c r="E71" i="7" s="1"/>
  <c r="Y70" i="7"/>
  <c r="F71" i="7" s="1"/>
  <c r="K74" i="5"/>
  <c r="L74" i="5" s="1"/>
  <c r="I74" i="5"/>
  <c r="J74" i="5" s="1"/>
  <c r="S74" i="5" s="1"/>
  <c r="T74" i="5" s="1"/>
  <c r="S72" i="4"/>
  <c r="T72" i="4" s="1"/>
  <c r="AA72" i="4" s="1"/>
  <c r="H73" i="4" s="1"/>
  <c r="X72" i="4"/>
  <c r="E73" i="4" s="1"/>
  <c r="AC72" i="4"/>
  <c r="N73" i="4" s="1"/>
  <c r="U72" i="4"/>
  <c r="AB72" i="4"/>
  <c r="M73" i="4" s="1"/>
  <c r="AA71" i="3"/>
  <c r="H72" i="3" s="1"/>
  <c r="Z71" i="3"/>
  <c r="G72" i="3" s="1"/>
  <c r="Y71" i="3"/>
  <c r="F72" i="3" s="1"/>
  <c r="X71" i="3"/>
  <c r="U71" i="3"/>
  <c r="W71" i="3" s="1"/>
  <c r="AC71" i="3"/>
  <c r="N72" i="3" s="1"/>
  <c r="AB71" i="3"/>
  <c r="M72" i="3" s="1"/>
  <c r="Z72" i="4" l="1"/>
  <c r="G73" i="4" s="1"/>
  <c r="Y72" i="4"/>
  <c r="F73" i="4" s="1"/>
  <c r="I73" i="4" s="1"/>
  <c r="J73" i="4" s="1"/>
  <c r="Q73" i="4" s="1"/>
  <c r="R73" i="4" s="1"/>
  <c r="AC73" i="9"/>
  <c r="N74" i="9" s="1"/>
  <c r="AB73" i="9"/>
  <c r="M74" i="9" s="1"/>
  <c r="AE73" i="9"/>
  <c r="P74" i="9" s="1"/>
  <c r="AD73" i="9"/>
  <c r="O74" i="9" s="1"/>
  <c r="V73" i="9"/>
  <c r="W73" i="9" s="1"/>
  <c r="Y73" i="9"/>
  <c r="F74" i="9" s="1"/>
  <c r="AA73" i="9"/>
  <c r="H74" i="9" s="1"/>
  <c r="X73" i="9"/>
  <c r="E74" i="9" s="1"/>
  <c r="Z73" i="9"/>
  <c r="G74" i="9" s="1"/>
  <c r="K72" i="8"/>
  <c r="L72" i="8" s="1"/>
  <c r="I72" i="8"/>
  <c r="J72" i="8" s="1"/>
  <c r="Q72" i="8" s="1"/>
  <c r="R72" i="8" s="1"/>
  <c r="K71" i="7"/>
  <c r="L71" i="7" s="1"/>
  <c r="I71" i="7"/>
  <c r="J71" i="7" s="1"/>
  <c r="Q71" i="7" s="1"/>
  <c r="R71" i="7" s="1"/>
  <c r="V74" i="5"/>
  <c r="AE74" i="5"/>
  <c r="P75" i="5" s="1"/>
  <c r="AD74" i="5"/>
  <c r="O75" i="5" s="1"/>
  <c r="Q74" i="5"/>
  <c r="R74" i="5" s="1"/>
  <c r="K73" i="4"/>
  <c r="L73" i="4" s="1"/>
  <c r="AE72" i="4"/>
  <c r="P73" i="4" s="1"/>
  <c r="AD72" i="4"/>
  <c r="O73" i="4" s="1"/>
  <c r="V72" i="4"/>
  <c r="W72" i="4" s="1"/>
  <c r="I72" i="3"/>
  <c r="J72" i="3" s="1"/>
  <c r="K72" i="3"/>
  <c r="L72" i="3" s="1"/>
  <c r="Q72" i="3" l="1"/>
  <c r="R72" i="3" s="1"/>
  <c r="K74" i="9"/>
  <c r="L74" i="9" s="1"/>
  <c r="I74" i="9"/>
  <c r="J74" i="9" s="1"/>
  <c r="S74" i="9" s="1"/>
  <c r="T74" i="9" s="1"/>
  <c r="AC72" i="8"/>
  <c r="N73" i="8" s="1"/>
  <c r="U72" i="8"/>
  <c r="AB72" i="8"/>
  <c r="M73" i="8" s="1"/>
  <c r="S72" i="8"/>
  <c r="T72" i="8" s="1"/>
  <c r="AC71" i="7"/>
  <c r="N72" i="7" s="1"/>
  <c r="U71" i="7"/>
  <c r="AB71" i="7"/>
  <c r="M72" i="7" s="1"/>
  <c r="S71" i="7"/>
  <c r="T71" i="7" s="1"/>
  <c r="AA71" i="7" s="1"/>
  <c r="H72" i="7" s="1"/>
  <c r="AC74" i="5"/>
  <c r="N75" i="5" s="1"/>
  <c r="U74" i="5"/>
  <c r="W74" i="5" s="1"/>
  <c r="AB74" i="5"/>
  <c r="M75" i="5" s="1"/>
  <c r="AA74" i="5"/>
  <c r="H75" i="5" s="1"/>
  <c r="Z74" i="5"/>
  <c r="G75" i="5" s="1"/>
  <c r="Y74" i="5"/>
  <c r="F75" i="5" s="1"/>
  <c r="X74" i="5"/>
  <c r="E75" i="5" s="1"/>
  <c r="S73" i="4"/>
  <c r="T73" i="4" s="1"/>
  <c r="Y73" i="4" s="1"/>
  <c r="F74" i="4" s="1"/>
  <c r="AC73" i="4"/>
  <c r="N74" i="4" s="1"/>
  <c r="U73" i="4"/>
  <c r="AB73" i="4"/>
  <c r="M74" i="4" s="1"/>
  <c r="AA73" i="4"/>
  <c r="H74" i="4" s="1"/>
  <c r="Z73" i="4"/>
  <c r="G74" i="4" s="1"/>
  <c r="AC72" i="3"/>
  <c r="N73" i="3" s="1"/>
  <c r="AB72" i="3"/>
  <c r="M73" i="3" s="1"/>
  <c r="U72" i="3"/>
  <c r="S72" i="3"/>
  <c r="T72" i="3" s="1"/>
  <c r="X73" i="4" l="1"/>
  <c r="E74" i="4" s="1"/>
  <c r="AE74" i="9"/>
  <c r="P75" i="9" s="1"/>
  <c r="AD74" i="9"/>
  <c r="O75" i="9" s="1"/>
  <c r="V74" i="9"/>
  <c r="Q74" i="9"/>
  <c r="R74" i="9" s="1"/>
  <c r="V72" i="8"/>
  <c r="W72" i="8" s="1"/>
  <c r="AE72" i="8"/>
  <c r="P73" i="8" s="1"/>
  <c r="AD72" i="8"/>
  <c r="O73" i="8" s="1"/>
  <c r="Z72" i="8"/>
  <c r="G73" i="8" s="1"/>
  <c r="X72" i="8"/>
  <c r="E73" i="8" s="1"/>
  <c r="Y72" i="8"/>
  <c r="F73" i="8" s="1"/>
  <c r="AA72" i="8"/>
  <c r="H73" i="8" s="1"/>
  <c r="Y71" i="7"/>
  <c r="F72" i="7" s="1"/>
  <c r="AD71" i="7"/>
  <c r="O72" i="7" s="1"/>
  <c r="V71" i="7"/>
  <c r="W71" i="7" s="1"/>
  <c r="AE71" i="7"/>
  <c r="P72" i="7" s="1"/>
  <c r="Z71" i="7"/>
  <c r="G72" i="7" s="1"/>
  <c r="X71" i="7"/>
  <c r="E72" i="7" s="1"/>
  <c r="I75" i="5"/>
  <c r="J75" i="5" s="1"/>
  <c r="K75" i="5"/>
  <c r="L75" i="5" s="1"/>
  <c r="Q75" i="5" s="1"/>
  <c r="R75" i="5" s="1"/>
  <c r="I74" i="4"/>
  <c r="J74" i="4" s="1"/>
  <c r="K74" i="4"/>
  <c r="L74" i="4" s="1"/>
  <c r="AE73" i="4"/>
  <c r="P74" i="4" s="1"/>
  <c r="AD73" i="4"/>
  <c r="O74" i="4" s="1"/>
  <c r="V73" i="4"/>
  <c r="W73" i="4" s="1"/>
  <c r="AE72" i="3"/>
  <c r="P73" i="3" s="1"/>
  <c r="AD72" i="3"/>
  <c r="O73" i="3" s="1"/>
  <c r="V72" i="3"/>
  <c r="W72" i="3" s="1"/>
  <c r="Y72" i="3"/>
  <c r="F73" i="3" s="1"/>
  <c r="AA72" i="3"/>
  <c r="H73" i="3" s="1"/>
  <c r="Z72" i="3"/>
  <c r="G73" i="3" s="1"/>
  <c r="X72" i="3"/>
  <c r="Q74" i="4" l="1"/>
  <c r="R74" i="4" s="1"/>
  <c r="X74" i="9"/>
  <c r="E75" i="9" s="1"/>
  <c r="AC74" i="9"/>
  <c r="N75" i="9" s="1"/>
  <c r="U74" i="9"/>
  <c r="W74" i="9" s="1"/>
  <c r="AB74" i="9"/>
  <c r="M75" i="9" s="1"/>
  <c r="AA74" i="9"/>
  <c r="H75" i="9" s="1"/>
  <c r="Z74" i="9"/>
  <c r="G75" i="9" s="1"/>
  <c r="Y74" i="9"/>
  <c r="F75" i="9" s="1"/>
  <c r="K73" i="8"/>
  <c r="L73" i="8" s="1"/>
  <c r="I73" i="8"/>
  <c r="J73" i="8" s="1"/>
  <c r="S73" i="8" s="1"/>
  <c r="T73" i="8" s="1"/>
  <c r="K72" i="7"/>
  <c r="L72" i="7" s="1"/>
  <c r="I72" i="7"/>
  <c r="J72" i="7" s="1"/>
  <c r="Q72" i="7" s="1"/>
  <c r="R72" i="7" s="1"/>
  <c r="AB75" i="5"/>
  <c r="M76" i="5" s="1"/>
  <c r="U75" i="5"/>
  <c r="AC75" i="5"/>
  <c r="N76" i="5" s="1"/>
  <c r="S75" i="5"/>
  <c r="T75" i="5" s="1"/>
  <c r="AB74" i="4"/>
  <c r="M75" i="4" s="1"/>
  <c r="AC74" i="4"/>
  <c r="N75" i="4" s="1"/>
  <c r="U74" i="4"/>
  <c r="S74" i="4"/>
  <c r="T74" i="4" s="1"/>
  <c r="I73" i="3"/>
  <c r="J73" i="3" s="1"/>
  <c r="K73" i="3"/>
  <c r="L73" i="3" s="1"/>
  <c r="K75" i="9" l="1"/>
  <c r="L75" i="9" s="1"/>
  <c r="I75" i="9"/>
  <c r="J75" i="9" s="1"/>
  <c r="AE73" i="8"/>
  <c r="P74" i="8" s="1"/>
  <c r="AD73" i="8"/>
  <c r="O74" i="8" s="1"/>
  <c r="V73" i="8"/>
  <c r="Q73" i="8"/>
  <c r="R73" i="8" s="1"/>
  <c r="AC72" i="7"/>
  <c r="N73" i="7" s="1"/>
  <c r="U72" i="7"/>
  <c r="AB72" i="7"/>
  <c r="M73" i="7" s="1"/>
  <c r="S72" i="7"/>
  <c r="T72" i="7" s="1"/>
  <c r="AA72" i="7" s="1"/>
  <c r="H73" i="7" s="1"/>
  <c r="AE75" i="5"/>
  <c r="P76" i="5" s="1"/>
  <c r="V75" i="5"/>
  <c r="W75" i="5" s="1"/>
  <c r="AD75" i="5"/>
  <c r="O76" i="5" s="1"/>
  <c r="AA75" i="5"/>
  <c r="H76" i="5" s="1"/>
  <c r="X75" i="5"/>
  <c r="E76" i="5" s="1"/>
  <c r="Z75" i="5"/>
  <c r="G76" i="5" s="1"/>
  <c r="Y75" i="5"/>
  <c r="F76" i="5" s="1"/>
  <c r="AE74" i="4"/>
  <c r="P75" i="4" s="1"/>
  <c r="AD74" i="4"/>
  <c r="O75" i="4" s="1"/>
  <c r="V74" i="4"/>
  <c r="W74" i="4" s="1"/>
  <c r="Z74" i="4"/>
  <c r="G75" i="4" s="1"/>
  <c r="X74" i="4"/>
  <c r="E75" i="4" s="1"/>
  <c r="AA74" i="4"/>
  <c r="H75" i="4" s="1"/>
  <c r="Y74" i="4"/>
  <c r="F75" i="4" s="1"/>
  <c r="Q73" i="3"/>
  <c r="R73" i="3" s="1"/>
  <c r="AC73" i="3" s="1"/>
  <c r="N74" i="3" s="1"/>
  <c r="S73" i="3"/>
  <c r="T73" i="3" s="1"/>
  <c r="S75" i="9" l="1"/>
  <c r="T75" i="9" s="1"/>
  <c r="V75" i="9" s="1"/>
  <c r="Q75" i="9"/>
  <c r="R75" i="9" s="1"/>
  <c r="X73" i="8"/>
  <c r="E74" i="8" s="1"/>
  <c r="AC73" i="8"/>
  <c r="N74" i="8" s="1"/>
  <c r="U73" i="8"/>
  <c r="W73" i="8" s="1"/>
  <c r="Z73" i="8"/>
  <c r="G74" i="8" s="1"/>
  <c r="AB73" i="8"/>
  <c r="M74" i="8" s="1"/>
  <c r="AA73" i="8"/>
  <c r="H74" i="8" s="1"/>
  <c r="Y73" i="8"/>
  <c r="F74" i="8" s="1"/>
  <c r="Y72" i="7"/>
  <c r="F73" i="7" s="1"/>
  <c r="X72" i="7"/>
  <c r="E73" i="7" s="1"/>
  <c r="AE72" i="7"/>
  <c r="P73" i="7" s="1"/>
  <c r="V72" i="7"/>
  <c r="AD72" i="7"/>
  <c r="O73" i="7" s="1"/>
  <c r="W72" i="7"/>
  <c r="Z72" i="7"/>
  <c r="G73" i="7" s="1"/>
  <c r="K76" i="5"/>
  <c r="L76" i="5" s="1"/>
  <c r="I76" i="5"/>
  <c r="J76" i="5" s="1"/>
  <c r="Q76" i="5" s="1"/>
  <c r="R76" i="5" s="1"/>
  <c r="K75" i="4"/>
  <c r="L75" i="4" s="1"/>
  <c r="I75" i="4"/>
  <c r="J75" i="4" s="1"/>
  <c r="Q75" i="4" s="1"/>
  <c r="R75" i="4" s="1"/>
  <c r="AB73" i="3"/>
  <c r="M74" i="3" s="1"/>
  <c r="U73" i="3"/>
  <c r="V73" i="3"/>
  <c r="AE73" i="3"/>
  <c r="P74" i="3" s="1"/>
  <c r="AD73" i="3"/>
  <c r="O74" i="3" s="1"/>
  <c r="Z73" i="3"/>
  <c r="G74" i="3" s="1"/>
  <c r="X73" i="3"/>
  <c r="AA73" i="3"/>
  <c r="H74" i="3" s="1"/>
  <c r="Y73" i="3"/>
  <c r="F74" i="3" s="1"/>
  <c r="S76" i="5" l="1"/>
  <c r="T76" i="5" s="1"/>
  <c r="W73" i="3"/>
  <c r="AD75" i="9"/>
  <c r="O76" i="9" s="1"/>
  <c r="AE75" i="9"/>
  <c r="P76" i="9" s="1"/>
  <c r="AB75" i="9"/>
  <c r="M76" i="9" s="1"/>
  <c r="U75" i="9"/>
  <c r="W75" i="9" s="1"/>
  <c r="AC75" i="9"/>
  <c r="N76" i="9" s="1"/>
  <c r="AA75" i="9"/>
  <c r="H76" i="9" s="1"/>
  <c r="Z75" i="9"/>
  <c r="G76" i="9" s="1"/>
  <c r="Y75" i="9"/>
  <c r="F76" i="9" s="1"/>
  <c r="X75" i="9"/>
  <c r="E76" i="9" s="1"/>
  <c r="I74" i="8"/>
  <c r="J74" i="8" s="1"/>
  <c r="K74" i="8"/>
  <c r="L74" i="8" s="1"/>
  <c r="I73" i="7"/>
  <c r="J73" i="7" s="1"/>
  <c r="K73" i="7"/>
  <c r="L73" i="7" s="1"/>
  <c r="AB76" i="5"/>
  <c r="M77" i="5" s="1"/>
  <c r="Y76" i="5"/>
  <c r="F77" i="5" s="1"/>
  <c r="U76" i="5"/>
  <c r="AC76" i="5"/>
  <c r="N77" i="5" s="1"/>
  <c r="AA76" i="5"/>
  <c r="H77" i="5" s="1"/>
  <c r="Z76" i="5"/>
  <c r="G77" i="5" s="1"/>
  <c r="X76" i="5"/>
  <c r="E77" i="5" s="1"/>
  <c r="AE76" i="5"/>
  <c r="P77" i="5" s="1"/>
  <c r="AD76" i="5"/>
  <c r="O77" i="5" s="1"/>
  <c r="V76" i="5"/>
  <c r="S75" i="4"/>
  <c r="T75" i="4" s="1"/>
  <c r="Y75" i="4"/>
  <c r="F76" i="4" s="1"/>
  <c r="X75" i="4"/>
  <c r="E76" i="4" s="1"/>
  <c r="AC75" i="4"/>
  <c r="N76" i="4" s="1"/>
  <c r="U75" i="4"/>
  <c r="AB75" i="4"/>
  <c r="M76" i="4" s="1"/>
  <c r="AA75" i="4"/>
  <c r="H76" i="4" s="1"/>
  <c r="Z75" i="4"/>
  <c r="G76" i="4" s="1"/>
  <c r="I74" i="3"/>
  <c r="J74" i="3" s="1"/>
  <c r="K74" i="3"/>
  <c r="L74" i="3" s="1"/>
  <c r="S74" i="8" l="1"/>
  <c r="T74" i="8" s="1"/>
  <c r="S73" i="7"/>
  <c r="T73" i="7" s="1"/>
  <c r="S74" i="3"/>
  <c r="T74" i="3" s="1"/>
  <c r="AD74" i="3" s="1"/>
  <c r="O75" i="3" s="1"/>
  <c r="K76" i="9"/>
  <c r="L76" i="9" s="1"/>
  <c r="I76" i="9"/>
  <c r="J76" i="9" s="1"/>
  <c r="Q74" i="8"/>
  <c r="R74" i="8" s="1"/>
  <c r="AE74" i="8"/>
  <c r="P75" i="8" s="1"/>
  <c r="AD74" i="8"/>
  <c r="O75" i="8" s="1"/>
  <c r="V74" i="8"/>
  <c r="AE73" i="7"/>
  <c r="P74" i="7" s="1"/>
  <c r="V73" i="7"/>
  <c r="AD73" i="7"/>
  <c r="O74" i="7" s="1"/>
  <c r="Q73" i="7"/>
  <c r="R73" i="7" s="1"/>
  <c r="K77" i="5"/>
  <c r="L77" i="5" s="1"/>
  <c r="W76" i="5"/>
  <c r="I77" i="5"/>
  <c r="J77" i="5" s="1"/>
  <c r="S77" i="5" s="1"/>
  <c r="T77" i="5" s="1"/>
  <c r="K76" i="4"/>
  <c r="L76" i="4" s="1"/>
  <c r="Q76" i="4" s="1"/>
  <c r="R76" i="4" s="1"/>
  <c r="W75" i="4"/>
  <c r="I76" i="4"/>
  <c r="J76" i="4" s="1"/>
  <c r="AD75" i="4"/>
  <c r="O76" i="4" s="1"/>
  <c r="AE75" i="4"/>
  <c r="P76" i="4" s="1"/>
  <c r="V75" i="4"/>
  <c r="AE74" i="3"/>
  <c r="P75" i="3" s="1"/>
  <c r="V74" i="3"/>
  <c r="Q74" i="3"/>
  <c r="R74" i="3" s="1"/>
  <c r="S76" i="9" l="1"/>
  <c r="T76" i="9" s="1"/>
  <c r="V76" i="9" s="1"/>
  <c r="Q76" i="9"/>
  <c r="R76" i="9" s="1"/>
  <c r="AC74" i="8"/>
  <c r="N75" i="8" s="1"/>
  <c r="U74" i="8"/>
  <c r="W74" i="8" s="1"/>
  <c r="AB74" i="8"/>
  <c r="M75" i="8" s="1"/>
  <c r="AA74" i="8"/>
  <c r="H75" i="8" s="1"/>
  <c r="Z74" i="8"/>
  <c r="G75" i="8" s="1"/>
  <c r="Y74" i="8"/>
  <c r="F75" i="8" s="1"/>
  <c r="X74" i="8"/>
  <c r="E75" i="8" s="1"/>
  <c r="Z73" i="7"/>
  <c r="G74" i="7" s="1"/>
  <c r="X73" i="7"/>
  <c r="E74" i="7" s="1"/>
  <c r="AC73" i="7"/>
  <c r="N74" i="7" s="1"/>
  <c r="U73" i="7"/>
  <c r="W73" i="7" s="1"/>
  <c r="AB73" i="7"/>
  <c r="M74" i="7" s="1"/>
  <c r="AA73" i="7"/>
  <c r="H74" i="7" s="1"/>
  <c r="Y73" i="7"/>
  <c r="F74" i="7" s="1"/>
  <c r="AD77" i="5"/>
  <c r="O78" i="5" s="1"/>
  <c r="V77" i="5"/>
  <c r="AE77" i="5"/>
  <c r="P78" i="5" s="1"/>
  <c r="Q77" i="5"/>
  <c r="R77" i="5" s="1"/>
  <c r="AC76" i="4"/>
  <c r="N77" i="4" s="1"/>
  <c r="AB76" i="4"/>
  <c r="M77" i="4" s="1"/>
  <c r="Z76" i="4"/>
  <c r="G77" i="4" s="1"/>
  <c r="Y76" i="4"/>
  <c r="F77" i="4" s="1"/>
  <c r="U76" i="4"/>
  <c r="S76" i="4"/>
  <c r="T76" i="4" s="1"/>
  <c r="X76" i="4" s="1"/>
  <c r="E77" i="4" s="1"/>
  <c r="Z74" i="3"/>
  <c r="G75" i="3" s="1"/>
  <c r="Y74" i="3"/>
  <c r="F75" i="3" s="1"/>
  <c r="AC74" i="3"/>
  <c r="N75" i="3" s="1"/>
  <c r="AB74" i="3"/>
  <c r="M75" i="3" s="1"/>
  <c r="AA74" i="3"/>
  <c r="H75" i="3" s="1"/>
  <c r="X74" i="3"/>
  <c r="U74" i="3"/>
  <c r="W74" i="3" s="1"/>
  <c r="AE76" i="9" l="1"/>
  <c r="P77" i="9" s="1"/>
  <c r="AD76" i="9"/>
  <c r="O77" i="9" s="1"/>
  <c r="AB76" i="9"/>
  <c r="M77" i="9" s="1"/>
  <c r="Y76" i="9"/>
  <c r="F77" i="9" s="1"/>
  <c r="X76" i="9"/>
  <c r="E77" i="9" s="1"/>
  <c r="U76" i="9"/>
  <c r="W76" i="9" s="1"/>
  <c r="AC76" i="9"/>
  <c r="N77" i="9" s="1"/>
  <c r="AA76" i="9"/>
  <c r="H77" i="9" s="1"/>
  <c r="Z76" i="9"/>
  <c r="G77" i="9" s="1"/>
  <c r="I75" i="8"/>
  <c r="J75" i="8" s="1"/>
  <c r="K75" i="8"/>
  <c r="L75" i="8" s="1"/>
  <c r="I74" i="7"/>
  <c r="J74" i="7" s="1"/>
  <c r="K74" i="7"/>
  <c r="L74" i="7" s="1"/>
  <c r="Y77" i="5"/>
  <c r="F78" i="5" s="1"/>
  <c r="Z77" i="5"/>
  <c r="G78" i="5" s="1"/>
  <c r="X77" i="5"/>
  <c r="E78" i="5" s="1"/>
  <c r="U77" i="5"/>
  <c r="W77" i="5" s="1"/>
  <c r="AC77" i="5"/>
  <c r="N78" i="5" s="1"/>
  <c r="AB77" i="5"/>
  <c r="M78" i="5" s="1"/>
  <c r="AA77" i="5"/>
  <c r="H78" i="5" s="1"/>
  <c r="I77" i="4"/>
  <c r="J77" i="4" s="1"/>
  <c r="AD76" i="4"/>
  <c r="O77" i="4" s="1"/>
  <c r="V76" i="4"/>
  <c r="W76" i="4" s="1"/>
  <c r="AE76" i="4"/>
  <c r="P77" i="4" s="1"/>
  <c r="AA76" i="4"/>
  <c r="H77" i="4" s="1"/>
  <c r="I75" i="3"/>
  <c r="J75" i="3" s="1"/>
  <c r="K75" i="3"/>
  <c r="L75" i="3" s="1"/>
  <c r="Q74" i="7" l="1"/>
  <c r="R74" i="7" s="1"/>
  <c r="K77" i="9"/>
  <c r="L77" i="9" s="1"/>
  <c r="I77" i="9"/>
  <c r="J77" i="9" s="1"/>
  <c r="S75" i="8"/>
  <c r="T75" i="8" s="1"/>
  <c r="Q75" i="8"/>
  <c r="R75" i="8" s="1"/>
  <c r="AC74" i="7"/>
  <c r="N75" i="7" s="1"/>
  <c r="U74" i="7"/>
  <c r="AB74" i="7"/>
  <c r="M75" i="7" s="1"/>
  <c r="S74" i="7"/>
  <c r="T74" i="7" s="1"/>
  <c r="X74" i="7" s="1"/>
  <c r="E75" i="7" s="1"/>
  <c r="I78" i="5"/>
  <c r="J78" i="5" s="1"/>
  <c r="K78" i="5"/>
  <c r="L78" i="5" s="1"/>
  <c r="K77" i="4"/>
  <c r="L77" i="4" s="1"/>
  <c r="Q77" i="4" s="1"/>
  <c r="R77" i="4" s="1"/>
  <c r="S75" i="3"/>
  <c r="T75" i="3" s="1"/>
  <c r="Q75" i="3"/>
  <c r="R75" i="3" s="1"/>
  <c r="Q78" i="5" l="1"/>
  <c r="R78" i="5" s="1"/>
  <c r="S77" i="9"/>
  <c r="T77" i="9" s="1"/>
  <c r="AE77" i="9" s="1"/>
  <c r="P78" i="9" s="1"/>
  <c r="Q77" i="9"/>
  <c r="R77" i="9" s="1"/>
  <c r="AB75" i="8"/>
  <c r="M76" i="8" s="1"/>
  <c r="Z75" i="8"/>
  <c r="G76" i="8" s="1"/>
  <c r="Y75" i="8"/>
  <c r="F76" i="8" s="1"/>
  <c r="X75" i="8"/>
  <c r="E76" i="8" s="1"/>
  <c r="AC75" i="8"/>
  <c r="N76" i="8" s="1"/>
  <c r="AA75" i="8"/>
  <c r="H76" i="8" s="1"/>
  <c r="U75" i="8"/>
  <c r="V75" i="8"/>
  <c r="AE75" i="8"/>
  <c r="P76" i="8" s="1"/>
  <c r="AD75" i="8"/>
  <c r="O76" i="8" s="1"/>
  <c r="Z74" i="7"/>
  <c r="G75" i="7" s="1"/>
  <c r="AE74" i="7"/>
  <c r="P75" i="7" s="1"/>
  <c r="V74" i="7"/>
  <c r="W74" i="7" s="1"/>
  <c r="AD74" i="7"/>
  <c r="O75" i="7" s="1"/>
  <c r="AA74" i="7"/>
  <c r="H75" i="7" s="1"/>
  <c r="Y74" i="7"/>
  <c r="F75" i="7" s="1"/>
  <c r="AB78" i="5"/>
  <c r="M79" i="5" s="1"/>
  <c r="AC78" i="5"/>
  <c r="N79" i="5" s="1"/>
  <c r="U78" i="5"/>
  <c r="S78" i="5"/>
  <c r="T78" i="5" s="1"/>
  <c r="U77" i="4"/>
  <c r="AC77" i="4"/>
  <c r="N78" i="4" s="1"/>
  <c r="AB77" i="4"/>
  <c r="M78" i="4" s="1"/>
  <c r="S77" i="4"/>
  <c r="T77" i="4" s="1"/>
  <c r="AA75" i="3"/>
  <c r="H76" i="3" s="1"/>
  <c r="Y75" i="3"/>
  <c r="F76" i="3" s="1"/>
  <c r="X75" i="3"/>
  <c r="U75" i="3"/>
  <c r="W75" i="3" s="1"/>
  <c r="AC75" i="3"/>
  <c r="N76" i="3" s="1"/>
  <c r="AB75" i="3"/>
  <c r="M76" i="3" s="1"/>
  <c r="Z75" i="3"/>
  <c r="G76" i="3" s="1"/>
  <c r="AE75" i="3"/>
  <c r="P76" i="3" s="1"/>
  <c r="V75" i="3"/>
  <c r="AD75" i="3"/>
  <c r="O76" i="3" s="1"/>
  <c r="AD77" i="9" l="1"/>
  <c r="O78" i="9" s="1"/>
  <c r="V77" i="9"/>
  <c r="Y77" i="9"/>
  <c r="F78" i="9" s="1"/>
  <c r="AC77" i="9"/>
  <c r="N78" i="9" s="1"/>
  <c r="AB77" i="9"/>
  <c r="M78" i="9" s="1"/>
  <c r="AA77" i="9"/>
  <c r="H78" i="9" s="1"/>
  <c r="Z77" i="9"/>
  <c r="G78" i="9" s="1"/>
  <c r="X77" i="9"/>
  <c r="E78" i="9" s="1"/>
  <c r="U77" i="9"/>
  <c r="I76" i="8"/>
  <c r="J76" i="8" s="1"/>
  <c r="W75" i="8"/>
  <c r="K76" i="8"/>
  <c r="L76" i="8" s="1"/>
  <c r="Q76" i="8" s="1"/>
  <c r="R76" i="8" s="1"/>
  <c r="K75" i="7"/>
  <c r="L75" i="7" s="1"/>
  <c r="I75" i="7"/>
  <c r="J75" i="7" s="1"/>
  <c r="Q75" i="7" s="1"/>
  <c r="R75" i="7" s="1"/>
  <c r="AD78" i="5"/>
  <c r="O79" i="5" s="1"/>
  <c r="V78" i="5"/>
  <c r="W78" i="5" s="1"/>
  <c r="AE78" i="5"/>
  <c r="P79" i="5" s="1"/>
  <c r="Y78" i="5"/>
  <c r="F79" i="5" s="1"/>
  <c r="X78" i="5"/>
  <c r="E79" i="5" s="1"/>
  <c r="Z78" i="5"/>
  <c r="G79" i="5" s="1"/>
  <c r="AA78" i="5"/>
  <c r="H79" i="5" s="1"/>
  <c r="AD77" i="4"/>
  <c r="O78" i="4" s="1"/>
  <c r="V77" i="4"/>
  <c r="AE77" i="4"/>
  <c r="P78" i="4" s="1"/>
  <c r="Z77" i="4"/>
  <c r="G78" i="4" s="1"/>
  <c r="W77" i="4"/>
  <c r="Y77" i="4"/>
  <c r="F78" i="4" s="1"/>
  <c r="X77" i="4"/>
  <c r="E78" i="4" s="1"/>
  <c r="AA77" i="4"/>
  <c r="H78" i="4" s="1"/>
  <c r="K76" i="3"/>
  <c r="L76" i="3" s="1"/>
  <c r="I76" i="3"/>
  <c r="J76" i="3" s="1"/>
  <c r="W77" i="9" l="1"/>
  <c r="S76" i="8"/>
  <c r="T76" i="8" s="1"/>
  <c r="AA76" i="8" s="1"/>
  <c r="H77" i="8" s="1"/>
  <c r="S76" i="3"/>
  <c r="T76" i="3" s="1"/>
  <c r="AD76" i="3" s="1"/>
  <c r="O77" i="3" s="1"/>
  <c r="K78" i="9"/>
  <c r="L78" i="9" s="1"/>
  <c r="I78" i="9"/>
  <c r="J78" i="9" s="1"/>
  <c r="AC76" i="8"/>
  <c r="N77" i="8" s="1"/>
  <c r="U76" i="8"/>
  <c r="Y76" i="8"/>
  <c r="F77" i="8" s="1"/>
  <c r="AB76" i="8"/>
  <c r="M77" i="8" s="1"/>
  <c r="X76" i="8"/>
  <c r="E77" i="8" s="1"/>
  <c r="AE76" i="8"/>
  <c r="P77" i="8" s="1"/>
  <c r="AD76" i="8"/>
  <c r="O77" i="8" s="1"/>
  <c r="V76" i="8"/>
  <c r="AB75" i="7"/>
  <c r="M76" i="7" s="1"/>
  <c r="AC75" i="7"/>
  <c r="N76" i="7" s="1"/>
  <c r="U75" i="7"/>
  <c r="S75" i="7"/>
  <c r="T75" i="7" s="1"/>
  <c r="Z75" i="7" s="1"/>
  <c r="G76" i="7" s="1"/>
  <c r="K79" i="5"/>
  <c r="L79" i="5" s="1"/>
  <c r="I79" i="5"/>
  <c r="J79" i="5" s="1"/>
  <c r="Q79" i="5" s="1"/>
  <c r="R79" i="5" s="1"/>
  <c r="K78" i="4"/>
  <c r="L78" i="4" s="1"/>
  <c r="I78" i="4"/>
  <c r="J78" i="4" s="1"/>
  <c r="Q78" i="4" s="1"/>
  <c r="R78" i="4" s="1"/>
  <c r="Q76" i="3"/>
  <c r="R76" i="3" s="1"/>
  <c r="U76" i="3" s="1"/>
  <c r="W76" i="3" s="1"/>
  <c r="V76" i="3"/>
  <c r="AE76" i="3"/>
  <c r="P77" i="3" s="1"/>
  <c r="Z76" i="8" l="1"/>
  <c r="G77" i="8" s="1"/>
  <c r="S79" i="5"/>
  <c r="T79" i="5" s="1"/>
  <c r="X76" i="3"/>
  <c r="AC76" i="3"/>
  <c r="N77" i="3" s="1"/>
  <c r="AA76" i="3"/>
  <c r="H77" i="3" s="1"/>
  <c r="AB76" i="3"/>
  <c r="M77" i="3" s="1"/>
  <c r="Y76" i="3"/>
  <c r="F77" i="3" s="1"/>
  <c r="I77" i="3" s="1"/>
  <c r="J77" i="3" s="1"/>
  <c r="Z76" i="3"/>
  <c r="G77" i="3" s="1"/>
  <c r="K77" i="3" s="1"/>
  <c r="L77" i="3" s="1"/>
  <c r="S78" i="9"/>
  <c r="T78" i="9" s="1"/>
  <c r="AD78" i="9" s="1"/>
  <c r="O79" i="9" s="1"/>
  <c r="Q78" i="9"/>
  <c r="R78" i="9" s="1"/>
  <c r="I77" i="8"/>
  <c r="J77" i="8" s="1"/>
  <c r="W76" i="8"/>
  <c r="K77" i="8"/>
  <c r="L77" i="8" s="1"/>
  <c r="S77" i="8" s="1"/>
  <c r="T77" i="8" s="1"/>
  <c r="X75" i="7"/>
  <c r="E76" i="7" s="1"/>
  <c r="AD75" i="7"/>
  <c r="O76" i="7" s="1"/>
  <c r="V75" i="7"/>
  <c r="W75" i="7" s="1"/>
  <c r="AE75" i="7"/>
  <c r="P76" i="7" s="1"/>
  <c r="AA75" i="7"/>
  <c r="H76" i="7" s="1"/>
  <c r="Y75" i="7"/>
  <c r="F76" i="7" s="1"/>
  <c r="AA79" i="5"/>
  <c r="H80" i="5" s="1"/>
  <c r="Z79" i="5"/>
  <c r="G80" i="5" s="1"/>
  <c r="Y79" i="5"/>
  <c r="F80" i="5" s="1"/>
  <c r="X79" i="5"/>
  <c r="E80" i="5" s="1"/>
  <c r="AB79" i="5"/>
  <c r="M80" i="5" s="1"/>
  <c r="U79" i="5"/>
  <c r="AC79" i="5"/>
  <c r="N80" i="5" s="1"/>
  <c r="AD79" i="5"/>
  <c r="O80" i="5" s="1"/>
  <c r="V79" i="5"/>
  <c r="AE79" i="5"/>
  <c r="P80" i="5" s="1"/>
  <c r="AC78" i="4"/>
  <c r="N79" i="4" s="1"/>
  <c r="U78" i="4"/>
  <c r="AB78" i="4"/>
  <c r="M79" i="4" s="1"/>
  <c r="S78" i="4"/>
  <c r="T78" i="4" s="1"/>
  <c r="Y78" i="4" s="1"/>
  <c r="F79" i="4" s="1"/>
  <c r="V78" i="9" l="1"/>
  <c r="AE78" i="9"/>
  <c r="P79" i="9" s="1"/>
  <c r="Q77" i="8"/>
  <c r="R77" i="8" s="1"/>
  <c r="X77" i="8" s="1"/>
  <c r="E78" i="8" s="1"/>
  <c r="W79" i="5"/>
  <c r="Y78" i="9"/>
  <c r="F79" i="9" s="1"/>
  <c r="AC78" i="9"/>
  <c r="N79" i="9" s="1"/>
  <c r="U78" i="9"/>
  <c r="W78" i="9" s="1"/>
  <c r="AB78" i="9"/>
  <c r="M79" i="9" s="1"/>
  <c r="AA78" i="9"/>
  <c r="H79" i="9" s="1"/>
  <c r="Z78" i="9"/>
  <c r="G79" i="9" s="1"/>
  <c r="X78" i="9"/>
  <c r="E79" i="9" s="1"/>
  <c r="AD77" i="8"/>
  <c r="O78" i="8" s="1"/>
  <c r="V77" i="8"/>
  <c r="AE77" i="8"/>
  <c r="P78" i="8" s="1"/>
  <c r="Z77" i="8"/>
  <c r="G78" i="8" s="1"/>
  <c r="Y77" i="8"/>
  <c r="F78" i="8" s="1"/>
  <c r="AA77" i="8"/>
  <c r="H78" i="8" s="1"/>
  <c r="U77" i="8"/>
  <c r="W77" i="8" s="1"/>
  <c r="I76" i="7"/>
  <c r="J76" i="7" s="1"/>
  <c r="K76" i="7"/>
  <c r="L76" i="7" s="1"/>
  <c r="S76" i="7" s="1"/>
  <c r="T76" i="7" s="1"/>
  <c r="I80" i="5"/>
  <c r="J80" i="5" s="1"/>
  <c r="K80" i="5"/>
  <c r="L80" i="5" s="1"/>
  <c r="AD78" i="4"/>
  <c r="O79" i="4" s="1"/>
  <c r="V78" i="4"/>
  <c r="W78" i="4" s="1"/>
  <c r="AE78" i="4"/>
  <c r="P79" i="4" s="1"/>
  <c r="Z78" i="4"/>
  <c r="G79" i="4" s="1"/>
  <c r="AA78" i="4"/>
  <c r="H79" i="4" s="1"/>
  <c r="X78" i="4"/>
  <c r="E79" i="4" s="1"/>
  <c r="S77" i="3"/>
  <c r="T77" i="3" s="1"/>
  <c r="AE77" i="3" s="1"/>
  <c r="P78" i="3" s="1"/>
  <c r="Q77" i="3"/>
  <c r="R77" i="3" s="1"/>
  <c r="AB77" i="8" l="1"/>
  <c r="M78" i="8" s="1"/>
  <c r="AC77" i="8"/>
  <c r="N78" i="8" s="1"/>
  <c r="Q80" i="5"/>
  <c r="R80" i="5" s="1"/>
  <c r="K79" i="9"/>
  <c r="L79" i="9" s="1"/>
  <c r="I79" i="9"/>
  <c r="J79" i="9" s="1"/>
  <c r="S79" i="9" s="1"/>
  <c r="T79" i="9" s="1"/>
  <c r="K78" i="8"/>
  <c r="L78" i="8" s="1"/>
  <c r="I78" i="8"/>
  <c r="J78" i="8" s="1"/>
  <c r="Q78" i="8" s="1"/>
  <c r="R78" i="8" s="1"/>
  <c r="V76" i="7"/>
  <c r="AD76" i="7"/>
  <c r="O77" i="7" s="1"/>
  <c r="AE76" i="7"/>
  <c r="P77" i="7" s="1"/>
  <c r="Q76" i="7"/>
  <c r="R76" i="7" s="1"/>
  <c r="AC80" i="5"/>
  <c r="N81" i="5" s="1"/>
  <c r="U80" i="5"/>
  <c r="AB80" i="5"/>
  <c r="M81" i="5" s="1"/>
  <c r="S80" i="5"/>
  <c r="T80" i="5" s="1"/>
  <c r="I79" i="4"/>
  <c r="J79" i="4" s="1"/>
  <c r="K79" i="4"/>
  <c r="L79" i="4" s="1"/>
  <c r="S79" i="4"/>
  <c r="T79" i="4" s="1"/>
  <c r="V77" i="3"/>
  <c r="AD77" i="3"/>
  <c r="O78" i="3" s="1"/>
  <c r="AC77" i="3"/>
  <c r="N78" i="3" s="1"/>
  <c r="U77" i="3"/>
  <c r="AA77" i="3"/>
  <c r="H78" i="3" s="1"/>
  <c r="Z77" i="3"/>
  <c r="G78" i="3" s="1"/>
  <c r="AB77" i="3"/>
  <c r="M78" i="3" s="1"/>
  <c r="Y77" i="3"/>
  <c r="F78" i="3" s="1"/>
  <c r="X77" i="3"/>
  <c r="S78" i="8" l="1"/>
  <c r="T78" i="8" s="1"/>
  <c r="Y78" i="8" s="1"/>
  <c r="F79" i="8" s="1"/>
  <c r="W77" i="3"/>
  <c r="AD79" i="9"/>
  <c r="O80" i="9" s="1"/>
  <c r="V79" i="9"/>
  <c r="AE79" i="9"/>
  <c r="P80" i="9" s="1"/>
  <c r="Q79" i="9"/>
  <c r="R79" i="9" s="1"/>
  <c r="AC78" i="8"/>
  <c r="N79" i="8" s="1"/>
  <c r="U78" i="8"/>
  <c r="AA78" i="8"/>
  <c r="H79" i="8" s="1"/>
  <c r="AB78" i="8"/>
  <c r="M79" i="8" s="1"/>
  <c r="Z78" i="8"/>
  <c r="G79" i="8" s="1"/>
  <c r="X78" i="8"/>
  <c r="E79" i="8" s="1"/>
  <c r="AE78" i="8"/>
  <c r="P79" i="8" s="1"/>
  <c r="AD78" i="8"/>
  <c r="O79" i="8" s="1"/>
  <c r="V78" i="8"/>
  <c r="AC76" i="7"/>
  <c r="N77" i="7" s="1"/>
  <c r="U76" i="7"/>
  <c r="W76" i="7" s="1"/>
  <c r="AA76" i="7"/>
  <c r="H77" i="7" s="1"/>
  <c r="Y76" i="7"/>
  <c r="F77" i="7" s="1"/>
  <c r="X76" i="7"/>
  <c r="E77" i="7" s="1"/>
  <c r="AB76" i="7"/>
  <c r="M77" i="7" s="1"/>
  <c r="Z76" i="7"/>
  <c r="G77" i="7" s="1"/>
  <c r="AE80" i="5"/>
  <c r="P81" i="5" s="1"/>
  <c r="AD80" i="5"/>
  <c r="O81" i="5" s="1"/>
  <c r="V80" i="5"/>
  <c r="Y80" i="5"/>
  <c r="F81" i="5" s="1"/>
  <c r="W80" i="5"/>
  <c r="Z80" i="5"/>
  <c r="G81" i="5" s="1"/>
  <c r="X80" i="5"/>
  <c r="E81" i="5" s="1"/>
  <c r="AA80" i="5"/>
  <c r="H81" i="5" s="1"/>
  <c r="AE79" i="4"/>
  <c r="P80" i="4" s="1"/>
  <c r="V79" i="4"/>
  <c r="AD79" i="4"/>
  <c r="O80" i="4" s="1"/>
  <c r="Q79" i="4"/>
  <c r="R79" i="4" s="1"/>
  <c r="K78" i="3"/>
  <c r="L78" i="3" s="1"/>
  <c r="I78" i="3"/>
  <c r="J78" i="3" s="1"/>
  <c r="Q78" i="3" l="1"/>
  <c r="R78" i="3" s="1"/>
  <c r="AA79" i="9"/>
  <c r="H80" i="9" s="1"/>
  <c r="Z79" i="9"/>
  <c r="G80" i="9" s="1"/>
  <c r="Y79" i="9"/>
  <c r="F80" i="9" s="1"/>
  <c r="X79" i="9"/>
  <c r="E80" i="9" s="1"/>
  <c r="AC79" i="9"/>
  <c r="N80" i="9" s="1"/>
  <c r="AB79" i="9"/>
  <c r="M80" i="9" s="1"/>
  <c r="U79" i="9"/>
  <c r="W79" i="9" s="1"/>
  <c r="I79" i="8"/>
  <c r="J79" i="8" s="1"/>
  <c r="W78" i="8"/>
  <c r="K79" i="8"/>
  <c r="L79" i="8" s="1"/>
  <c r="K77" i="7"/>
  <c r="L77" i="7" s="1"/>
  <c r="I77" i="7"/>
  <c r="J77" i="7" s="1"/>
  <c r="S77" i="7" s="1"/>
  <c r="T77" i="7" s="1"/>
  <c r="K81" i="5"/>
  <c r="L81" i="5" s="1"/>
  <c r="I81" i="5"/>
  <c r="J81" i="5" s="1"/>
  <c r="Q81" i="5" s="1"/>
  <c r="R81" i="5" s="1"/>
  <c r="AC79" i="4"/>
  <c r="N80" i="4" s="1"/>
  <c r="U79" i="4"/>
  <c r="W79" i="4" s="1"/>
  <c r="AA79" i="4"/>
  <c r="H80" i="4" s="1"/>
  <c r="Z79" i="4"/>
  <c r="G80" i="4" s="1"/>
  <c r="X79" i="4"/>
  <c r="E80" i="4" s="1"/>
  <c r="AB79" i="4"/>
  <c r="M80" i="4" s="1"/>
  <c r="Y79" i="4"/>
  <c r="F80" i="4" s="1"/>
  <c r="AB78" i="3"/>
  <c r="M79" i="3" s="1"/>
  <c r="U78" i="3"/>
  <c r="AC78" i="3"/>
  <c r="N79" i="3" s="1"/>
  <c r="S78" i="3"/>
  <c r="T78" i="3" s="1"/>
  <c r="AA78" i="3" s="1"/>
  <c r="H79" i="3" s="1"/>
  <c r="S79" i="8" l="1"/>
  <c r="T79" i="8" s="1"/>
  <c r="I80" i="9"/>
  <c r="J80" i="9" s="1"/>
  <c r="K80" i="9"/>
  <c r="L80" i="9" s="1"/>
  <c r="V79" i="8"/>
  <c r="AD79" i="8"/>
  <c r="O80" i="8" s="1"/>
  <c r="AE79" i="8"/>
  <c r="P80" i="8" s="1"/>
  <c r="Q79" i="8"/>
  <c r="R79" i="8" s="1"/>
  <c r="Q77" i="7"/>
  <c r="R77" i="7" s="1"/>
  <c r="AD77" i="7"/>
  <c r="O78" i="7" s="1"/>
  <c r="V77" i="7"/>
  <c r="AE77" i="7"/>
  <c r="P78" i="7" s="1"/>
  <c r="AC81" i="5"/>
  <c r="N82" i="5" s="1"/>
  <c r="U81" i="5"/>
  <c r="AB81" i="5"/>
  <c r="M82" i="5" s="1"/>
  <c r="S81" i="5"/>
  <c r="T81" i="5" s="1"/>
  <c r="AA81" i="5" s="1"/>
  <c r="H82" i="5" s="1"/>
  <c r="I80" i="4"/>
  <c r="J80" i="4" s="1"/>
  <c r="K80" i="4"/>
  <c r="L80" i="4" s="1"/>
  <c r="Z78" i="3"/>
  <c r="G79" i="3" s="1"/>
  <c r="X78" i="3"/>
  <c r="V78" i="3"/>
  <c r="W78" i="3" s="1"/>
  <c r="AE78" i="3"/>
  <c r="P79" i="3" s="1"/>
  <c r="AD78" i="3"/>
  <c r="O79" i="3" s="1"/>
  <c r="Y78" i="3"/>
  <c r="F79" i="3" s="1"/>
  <c r="S80" i="9" l="1"/>
  <c r="T80" i="9" s="1"/>
  <c r="Q80" i="9"/>
  <c r="R80" i="9" s="1"/>
  <c r="AB79" i="8"/>
  <c r="M80" i="8" s="1"/>
  <c r="AA79" i="8"/>
  <c r="H80" i="8" s="1"/>
  <c r="Z79" i="8"/>
  <c r="G80" i="8" s="1"/>
  <c r="X79" i="8"/>
  <c r="E80" i="8" s="1"/>
  <c r="Y79" i="8"/>
  <c r="F80" i="8" s="1"/>
  <c r="U79" i="8"/>
  <c r="W79" i="8" s="1"/>
  <c r="AC79" i="8"/>
  <c r="N80" i="8" s="1"/>
  <c r="Z77" i="7"/>
  <c r="G78" i="7" s="1"/>
  <c r="X77" i="7"/>
  <c r="E78" i="7" s="1"/>
  <c r="AB77" i="7"/>
  <c r="M78" i="7" s="1"/>
  <c r="AA77" i="7"/>
  <c r="H78" i="7" s="1"/>
  <c r="AC77" i="7"/>
  <c r="N78" i="7" s="1"/>
  <c r="U77" i="7"/>
  <c r="W77" i="7" s="1"/>
  <c r="Y77" i="7"/>
  <c r="F78" i="7" s="1"/>
  <c r="Z81" i="5"/>
  <c r="G82" i="5" s="1"/>
  <c r="Y81" i="5"/>
  <c r="F82" i="5" s="1"/>
  <c r="AE81" i="5"/>
  <c r="P82" i="5" s="1"/>
  <c r="AD81" i="5"/>
  <c r="O82" i="5" s="1"/>
  <c r="V81" i="5"/>
  <c r="W81" i="5" s="1"/>
  <c r="X81" i="5"/>
  <c r="E82" i="5" s="1"/>
  <c r="S80" i="4"/>
  <c r="T80" i="4" s="1"/>
  <c r="Q80" i="4"/>
  <c r="R80" i="4" s="1"/>
  <c r="K79" i="3"/>
  <c r="L79" i="3" s="1"/>
  <c r="I79" i="3"/>
  <c r="J79" i="3" s="1"/>
  <c r="Q79" i="3" l="1"/>
  <c r="R79" i="3" s="1"/>
  <c r="AA80" i="9"/>
  <c r="H81" i="9" s="1"/>
  <c r="X80" i="9"/>
  <c r="E81" i="9" s="1"/>
  <c r="AC80" i="9"/>
  <c r="N81" i="9" s="1"/>
  <c r="U80" i="9"/>
  <c r="W80" i="9" s="1"/>
  <c r="AB80" i="9"/>
  <c r="M81" i="9" s="1"/>
  <c r="Z80" i="9"/>
  <c r="G81" i="9" s="1"/>
  <c r="Y80" i="9"/>
  <c r="F81" i="9" s="1"/>
  <c r="AE80" i="9"/>
  <c r="P81" i="9" s="1"/>
  <c r="AD80" i="9"/>
  <c r="O81" i="9" s="1"/>
  <c r="V80" i="9"/>
  <c r="K80" i="8"/>
  <c r="L80" i="8" s="1"/>
  <c r="I80" i="8"/>
  <c r="J80" i="8" s="1"/>
  <c r="S80" i="8" s="1"/>
  <c r="T80" i="8" s="1"/>
  <c r="K78" i="7"/>
  <c r="L78" i="7" s="1"/>
  <c r="I78" i="7"/>
  <c r="J78" i="7" s="1"/>
  <c r="S78" i="7" s="1"/>
  <c r="T78" i="7" s="1"/>
  <c r="I82" i="5"/>
  <c r="J82" i="5" s="1"/>
  <c r="K82" i="5"/>
  <c r="L82" i="5" s="1"/>
  <c r="Z80" i="4"/>
  <c r="G81" i="4" s="1"/>
  <c r="X80" i="4"/>
  <c r="E81" i="4" s="1"/>
  <c r="AC80" i="4"/>
  <c r="N81" i="4" s="1"/>
  <c r="U80" i="4"/>
  <c r="W80" i="4" s="1"/>
  <c r="AB80" i="4"/>
  <c r="M81" i="4" s="1"/>
  <c r="AA80" i="4"/>
  <c r="H81" i="4" s="1"/>
  <c r="Y80" i="4"/>
  <c r="F81" i="4" s="1"/>
  <c r="AE80" i="4"/>
  <c r="P81" i="4" s="1"/>
  <c r="AD80" i="4"/>
  <c r="O81" i="4" s="1"/>
  <c r="V80" i="4"/>
  <c r="S79" i="3"/>
  <c r="T79" i="3" s="1"/>
  <c r="Y79" i="3" s="1"/>
  <c r="F80" i="3" s="1"/>
  <c r="AC79" i="3"/>
  <c r="N80" i="3" s="1"/>
  <c r="AB79" i="3"/>
  <c r="M80" i="3" s="1"/>
  <c r="U79" i="3"/>
  <c r="AA79" i="3" l="1"/>
  <c r="H80" i="3" s="1"/>
  <c r="K81" i="9"/>
  <c r="L81" i="9" s="1"/>
  <c r="I81" i="9"/>
  <c r="J81" i="9" s="1"/>
  <c r="S81" i="9" s="1"/>
  <c r="T81" i="9" s="1"/>
  <c r="AE80" i="8"/>
  <c r="P81" i="8" s="1"/>
  <c r="AD80" i="8"/>
  <c r="O81" i="8" s="1"/>
  <c r="V80" i="8"/>
  <c r="Q80" i="8"/>
  <c r="R80" i="8" s="1"/>
  <c r="AE78" i="7"/>
  <c r="P79" i="7" s="1"/>
  <c r="V78" i="7"/>
  <c r="AD78" i="7"/>
  <c r="O79" i="7" s="1"/>
  <c r="Q78" i="7"/>
  <c r="R78" i="7" s="1"/>
  <c r="Q82" i="5"/>
  <c r="R82" i="5" s="1"/>
  <c r="S82" i="5"/>
  <c r="T82" i="5" s="1"/>
  <c r="I81" i="4"/>
  <c r="J81" i="4" s="1"/>
  <c r="K81" i="4"/>
  <c r="L81" i="4" s="1"/>
  <c r="Q81" i="4" s="1"/>
  <c r="R81" i="4" s="1"/>
  <c r="Z79" i="3"/>
  <c r="G80" i="3" s="1"/>
  <c r="K80" i="3" s="1"/>
  <c r="L80" i="3" s="1"/>
  <c r="X79" i="3"/>
  <c r="I80" i="3" s="1"/>
  <c r="J80" i="3" s="1"/>
  <c r="AE79" i="3"/>
  <c r="P80" i="3" s="1"/>
  <c r="V79" i="3"/>
  <c r="W79" i="3" s="1"/>
  <c r="AD79" i="3"/>
  <c r="O80" i="3" s="1"/>
  <c r="S81" i="4" l="1"/>
  <c r="T81" i="4" s="1"/>
  <c r="V81" i="9"/>
  <c r="AE81" i="9"/>
  <c r="P82" i="9" s="1"/>
  <c r="AD81" i="9"/>
  <c r="O82" i="9" s="1"/>
  <c r="Q81" i="9"/>
  <c r="R81" i="9" s="1"/>
  <c r="Y80" i="8"/>
  <c r="F81" i="8" s="1"/>
  <c r="X80" i="8"/>
  <c r="E81" i="8" s="1"/>
  <c r="AC80" i="8"/>
  <c r="N81" i="8" s="1"/>
  <c r="U80" i="8"/>
  <c r="W80" i="8" s="1"/>
  <c r="AB80" i="8"/>
  <c r="M81" i="8" s="1"/>
  <c r="AA80" i="8"/>
  <c r="H81" i="8" s="1"/>
  <c r="Z80" i="8"/>
  <c r="G81" i="8" s="1"/>
  <c r="AC78" i="7"/>
  <c r="N79" i="7" s="1"/>
  <c r="U78" i="7"/>
  <c r="W78" i="7" s="1"/>
  <c r="AA78" i="7"/>
  <c r="H79" i="7" s="1"/>
  <c r="Z78" i="7"/>
  <c r="G79" i="7" s="1"/>
  <c r="Y78" i="7"/>
  <c r="F79" i="7" s="1"/>
  <c r="AB78" i="7"/>
  <c r="M79" i="7" s="1"/>
  <c r="X78" i="7"/>
  <c r="E79" i="7" s="1"/>
  <c r="AE82" i="5"/>
  <c r="P83" i="5" s="1"/>
  <c r="AD82" i="5"/>
  <c r="O83" i="5" s="1"/>
  <c r="V82" i="5"/>
  <c r="AC82" i="5"/>
  <c r="N83" i="5" s="1"/>
  <c r="U82" i="5"/>
  <c r="W82" i="5" s="1"/>
  <c r="AA82" i="5"/>
  <c r="H83" i="5" s="1"/>
  <c r="Z82" i="5"/>
  <c r="G83" i="5" s="1"/>
  <c r="Y82" i="5"/>
  <c r="F83" i="5" s="1"/>
  <c r="X82" i="5"/>
  <c r="E83" i="5" s="1"/>
  <c r="AB82" i="5"/>
  <c r="M83" i="5" s="1"/>
  <c r="AC81" i="4"/>
  <c r="N82" i="4" s="1"/>
  <c r="U81" i="4"/>
  <c r="AB81" i="4"/>
  <c r="M82" i="4" s="1"/>
  <c r="Z81" i="4"/>
  <c r="G82" i="4" s="1"/>
  <c r="Y81" i="4"/>
  <c r="F82" i="4" s="1"/>
  <c r="AA81" i="4"/>
  <c r="H82" i="4" s="1"/>
  <c r="X81" i="4"/>
  <c r="E82" i="4" s="1"/>
  <c r="AE81" i="4"/>
  <c r="P82" i="4" s="1"/>
  <c r="AD81" i="4"/>
  <c r="O82" i="4" s="1"/>
  <c r="V81" i="4"/>
  <c r="Q80" i="3"/>
  <c r="R80" i="3" s="1"/>
  <c r="AC80" i="3" s="1"/>
  <c r="N81" i="3" s="1"/>
  <c r="S80" i="3"/>
  <c r="T80" i="3" s="1"/>
  <c r="AB80" i="3" l="1"/>
  <c r="M81" i="3" s="1"/>
  <c r="AA80" i="3"/>
  <c r="H81" i="3" s="1"/>
  <c r="X81" i="9"/>
  <c r="E82" i="9" s="1"/>
  <c r="AC81" i="9"/>
  <c r="N82" i="9" s="1"/>
  <c r="U81" i="9"/>
  <c r="W81" i="9" s="1"/>
  <c r="AB81" i="9"/>
  <c r="M82" i="9" s="1"/>
  <c r="AA81" i="9"/>
  <c r="H82" i="9" s="1"/>
  <c r="Z81" i="9"/>
  <c r="G82" i="9" s="1"/>
  <c r="Y81" i="9"/>
  <c r="F82" i="9" s="1"/>
  <c r="I81" i="8"/>
  <c r="J81" i="8" s="1"/>
  <c r="K81" i="8"/>
  <c r="L81" i="8" s="1"/>
  <c r="I79" i="7"/>
  <c r="J79" i="7" s="1"/>
  <c r="K79" i="7"/>
  <c r="L79" i="7" s="1"/>
  <c r="K83" i="5"/>
  <c r="L83" i="5" s="1"/>
  <c r="Q83" i="5" s="1"/>
  <c r="R83" i="5" s="1"/>
  <c r="S83" i="5"/>
  <c r="T83" i="5" s="1"/>
  <c r="I83" i="5"/>
  <c r="J83" i="5" s="1"/>
  <c r="I82" i="4"/>
  <c r="J82" i="4" s="1"/>
  <c r="K82" i="4"/>
  <c r="L82" i="4" s="1"/>
  <c r="W81" i="4"/>
  <c r="U80" i="3"/>
  <c r="Y80" i="3"/>
  <c r="F81" i="3" s="1"/>
  <c r="X80" i="3"/>
  <c r="AD80" i="3"/>
  <c r="O81" i="3" s="1"/>
  <c r="V80" i="3"/>
  <c r="AE80" i="3"/>
  <c r="P81" i="3" s="1"/>
  <c r="Z80" i="3"/>
  <c r="G81" i="3" s="1"/>
  <c r="S81" i="8" l="1"/>
  <c r="T81" i="8" s="1"/>
  <c r="AE81" i="8" s="1"/>
  <c r="P82" i="8" s="1"/>
  <c r="S82" i="4"/>
  <c r="T82" i="4" s="1"/>
  <c r="K82" i="9"/>
  <c r="L82" i="9" s="1"/>
  <c r="I82" i="9"/>
  <c r="J82" i="9" s="1"/>
  <c r="S82" i="9" s="1"/>
  <c r="T82" i="9" s="1"/>
  <c r="Q81" i="8"/>
  <c r="R81" i="8" s="1"/>
  <c r="S79" i="7"/>
  <c r="T79" i="7" s="1"/>
  <c r="Q79" i="7"/>
  <c r="R79" i="7" s="1"/>
  <c r="AE83" i="5"/>
  <c r="P84" i="5" s="1"/>
  <c r="AD83" i="5"/>
  <c r="O84" i="5" s="1"/>
  <c r="V83" i="5"/>
  <c r="Z83" i="5"/>
  <c r="G84" i="5" s="1"/>
  <c r="X83" i="5"/>
  <c r="E84" i="5" s="1"/>
  <c r="AC83" i="5"/>
  <c r="N84" i="5" s="1"/>
  <c r="U83" i="5"/>
  <c r="W83" i="5" s="1"/>
  <c r="AB83" i="5"/>
  <c r="M84" i="5" s="1"/>
  <c r="AA83" i="5"/>
  <c r="H84" i="5" s="1"/>
  <c r="Y83" i="5"/>
  <c r="F84" i="5" s="1"/>
  <c r="AE82" i="4"/>
  <c r="P83" i="4" s="1"/>
  <c r="AD82" i="4"/>
  <c r="O83" i="4" s="1"/>
  <c r="V82" i="4"/>
  <c r="Q82" i="4"/>
  <c r="R82" i="4" s="1"/>
  <c r="W80" i="3"/>
  <c r="I81" i="3"/>
  <c r="J81" i="3" s="1"/>
  <c r="K81" i="3"/>
  <c r="L81" i="3" s="1"/>
  <c r="V81" i="8" l="1"/>
  <c r="AD81" i="8"/>
  <c r="O82" i="8" s="1"/>
  <c r="S81" i="3"/>
  <c r="T81" i="3" s="1"/>
  <c r="V81" i="3" s="1"/>
  <c r="AE82" i="9"/>
  <c r="P83" i="9" s="1"/>
  <c r="AD82" i="9"/>
  <c r="O83" i="9" s="1"/>
  <c r="V82" i="9"/>
  <c r="Q82" i="9"/>
  <c r="R82" i="9" s="1"/>
  <c r="AC81" i="8"/>
  <c r="N82" i="8" s="1"/>
  <c r="U81" i="8"/>
  <c r="W81" i="8" s="1"/>
  <c r="AB81" i="8"/>
  <c r="M82" i="8" s="1"/>
  <c r="Z81" i="8"/>
  <c r="G82" i="8" s="1"/>
  <c r="Y81" i="8"/>
  <c r="F82" i="8" s="1"/>
  <c r="X81" i="8"/>
  <c r="E82" i="8" s="1"/>
  <c r="AA81" i="8"/>
  <c r="H82" i="8" s="1"/>
  <c r="AB79" i="7"/>
  <c r="M80" i="7" s="1"/>
  <c r="Z79" i="7"/>
  <c r="G80" i="7" s="1"/>
  <c r="X79" i="7"/>
  <c r="E80" i="7" s="1"/>
  <c r="U79" i="7"/>
  <c r="W79" i="7" s="1"/>
  <c r="AC79" i="7"/>
  <c r="N80" i="7" s="1"/>
  <c r="Y79" i="7"/>
  <c r="F80" i="7" s="1"/>
  <c r="AA79" i="7"/>
  <c r="H80" i="7" s="1"/>
  <c r="AD79" i="7"/>
  <c r="O80" i="7" s="1"/>
  <c r="V79" i="7"/>
  <c r="AE79" i="7"/>
  <c r="P80" i="7" s="1"/>
  <c r="I84" i="5"/>
  <c r="J84" i="5" s="1"/>
  <c r="S84" i="5" s="1"/>
  <c r="T84" i="5" s="1"/>
  <c r="K84" i="5"/>
  <c r="L84" i="5" s="1"/>
  <c r="AB82" i="4"/>
  <c r="M83" i="4" s="1"/>
  <c r="Z82" i="4"/>
  <c r="G83" i="4" s="1"/>
  <c r="Y82" i="4"/>
  <c r="F83" i="4" s="1"/>
  <c r="AA82" i="4"/>
  <c r="H83" i="4" s="1"/>
  <c r="X82" i="4"/>
  <c r="E83" i="4" s="1"/>
  <c r="U82" i="4"/>
  <c r="W82" i="4" s="1"/>
  <c r="AC82" i="4"/>
  <c r="N83" i="4" s="1"/>
  <c r="AE81" i="3"/>
  <c r="P82" i="3" s="1"/>
  <c r="AD81" i="3"/>
  <c r="O82" i="3" s="1"/>
  <c r="Q81" i="3"/>
  <c r="R81" i="3" s="1"/>
  <c r="Q84" i="5" l="1"/>
  <c r="R84" i="5" s="1"/>
  <c r="AC82" i="9"/>
  <c r="N83" i="9" s="1"/>
  <c r="U82" i="9"/>
  <c r="W82" i="9" s="1"/>
  <c r="Z82" i="9"/>
  <c r="G83" i="9" s="1"/>
  <c r="Y82" i="9"/>
  <c r="F83" i="9" s="1"/>
  <c r="X82" i="9"/>
  <c r="E83" i="9" s="1"/>
  <c r="AB82" i="9"/>
  <c r="M83" i="9" s="1"/>
  <c r="AA82" i="9"/>
  <c r="H83" i="9" s="1"/>
  <c r="I82" i="8"/>
  <c r="J82" i="8" s="1"/>
  <c r="K82" i="8"/>
  <c r="L82" i="8" s="1"/>
  <c r="Q82" i="8" s="1"/>
  <c r="R82" i="8" s="1"/>
  <c r="I80" i="7"/>
  <c r="J80" i="7" s="1"/>
  <c r="K80" i="7"/>
  <c r="L80" i="7" s="1"/>
  <c r="S80" i="7" s="1"/>
  <c r="T80" i="7" s="1"/>
  <c r="AE84" i="5"/>
  <c r="P85" i="5" s="1"/>
  <c r="AD84" i="5"/>
  <c r="O85" i="5" s="1"/>
  <c r="V84" i="5"/>
  <c r="AC84" i="5"/>
  <c r="N85" i="5" s="1"/>
  <c r="U84" i="5"/>
  <c r="AB84" i="5"/>
  <c r="M85" i="5" s="1"/>
  <c r="AA84" i="5"/>
  <c r="H85" i="5" s="1"/>
  <c r="Z84" i="5"/>
  <c r="G85" i="5" s="1"/>
  <c r="Y84" i="5"/>
  <c r="F85" i="5" s="1"/>
  <c r="X84" i="5"/>
  <c r="E85" i="5" s="1"/>
  <c r="I83" i="4"/>
  <c r="J83" i="4" s="1"/>
  <c r="Q83" i="4" s="1"/>
  <c r="R83" i="4" s="1"/>
  <c r="K83" i="4"/>
  <c r="L83" i="4" s="1"/>
  <c r="AA81" i="3"/>
  <c r="H82" i="3" s="1"/>
  <c r="Z81" i="3"/>
  <c r="G82" i="3" s="1"/>
  <c r="Y81" i="3"/>
  <c r="F82" i="3" s="1"/>
  <c r="U81" i="3"/>
  <c r="W81" i="3" s="1"/>
  <c r="AC81" i="3"/>
  <c r="N82" i="3" s="1"/>
  <c r="AB81" i="3"/>
  <c r="M82" i="3" s="1"/>
  <c r="X81" i="3"/>
  <c r="Q80" i="7" l="1"/>
  <c r="R80" i="7" s="1"/>
  <c r="W84" i="5"/>
  <c r="I83" i="9"/>
  <c r="J83" i="9" s="1"/>
  <c r="K83" i="9"/>
  <c r="L83" i="9" s="1"/>
  <c r="AB82" i="8"/>
  <c r="M83" i="8" s="1"/>
  <c r="U82" i="8"/>
  <c r="AC82" i="8"/>
  <c r="N83" i="8" s="1"/>
  <c r="S82" i="8"/>
  <c r="T82" i="8" s="1"/>
  <c r="AA82" i="8" s="1"/>
  <c r="H83" i="8" s="1"/>
  <c r="Y80" i="7"/>
  <c r="F81" i="7" s="1"/>
  <c r="AC80" i="7"/>
  <c r="N81" i="7" s="1"/>
  <c r="U80" i="7"/>
  <c r="W80" i="7" s="1"/>
  <c r="AB80" i="7"/>
  <c r="M81" i="7" s="1"/>
  <c r="AA80" i="7"/>
  <c r="H81" i="7" s="1"/>
  <c r="X80" i="7"/>
  <c r="E81" i="7" s="1"/>
  <c r="Z80" i="7"/>
  <c r="G81" i="7" s="1"/>
  <c r="AE80" i="7"/>
  <c r="P81" i="7" s="1"/>
  <c r="V80" i="7"/>
  <c r="AD80" i="7"/>
  <c r="O81" i="7" s="1"/>
  <c r="K85" i="5"/>
  <c r="L85" i="5" s="1"/>
  <c r="I85" i="5"/>
  <c r="J85" i="5" s="1"/>
  <c r="Q85" i="5" s="1"/>
  <c r="R85" i="5" s="1"/>
  <c r="AB83" i="4"/>
  <c r="M84" i="4" s="1"/>
  <c r="U83" i="4"/>
  <c r="AC83" i="4"/>
  <c r="N84" i="4" s="1"/>
  <c r="S83" i="4"/>
  <c r="T83" i="4" s="1"/>
  <c r="I82" i="3"/>
  <c r="J82" i="3" s="1"/>
  <c r="K82" i="3"/>
  <c r="L82" i="3" s="1"/>
  <c r="Q82" i="3" s="1"/>
  <c r="R82" i="3" s="1"/>
  <c r="S83" i="9" l="1"/>
  <c r="T83" i="9" s="1"/>
  <c r="Q83" i="9"/>
  <c r="R83" i="9" s="1"/>
  <c r="AE83" i="9"/>
  <c r="P84" i="9" s="1"/>
  <c r="AD83" i="9"/>
  <c r="O84" i="9" s="1"/>
  <c r="V83" i="9"/>
  <c r="X82" i="8"/>
  <c r="E83" i="8" s="1"/>
  <c r="Y82" i="8"/>
  <c r="F83" i="8" s="1"/>
  <c r="AE82" i="8"/>
  <c r="P83" i="8" s="1"/>
  <c r="AD82" i="8"/>
  <c r="O83" i="8" s="1"/>
  <c r="V82" i="8"/>
  <c r="W82" i="8"/>
  <c r="Z82" i="8"/>
  <c r="G83" i="8" s="1"/>
  <c r="K81" i="7"/>
  <c r="L81" i="7" s="1"/>
  <c r="I81" i="7"/>
  <c r="J81" i="7" s="1"/>
  <c r="AB85" i="5"/>
  <c r="M86" i="5" s="1"/>
  <c r="AC85" i="5"/>
  <c r="N86" i="5" s="1"/>
  <c r="U85" i="5"/>
  <c r="S85" i="5"/>
  <c r="T85" i="5" s="1"/>
  <c r="AE83" i="4"/>
  <c r="P84" i="4" s="1"/>
  <c r="AD83" i="4"/>
  <c r="O84" i="4" s="1"/>
  <c r="V83" i="4"/>
  <c r="W83" i="4" s="1"/>
  <c r="Z83" i="4"/>
  <c r="G84" i="4" s="1"/>
  <c r="AA83" i="4"/>
  <c r="H84" i="4" s="1"/>
  <c r="X83" i="4"/>
  <c r="E84" i="4" s="1"/>
  <c r="Y83" i="4"/>
  <c r="F84" i="4" s="1"/>
  <c r="AC82" i="3"/>
  <c r="N83" i="3" s="1"/>
  <c r="AB82" i="3"/>
  <c r="M83" i="3" s="1"/>
  <c r="U82" i="3"/>
  <c r="S82" i="3"/>
  <c r="T82" i="3" s="1"/>
  <c r="AA82" i="3" s="1"/>
  <c r="H83" i="3" s="1"/>
  <c r="S81" i="7" l="1"/>
  <c r="T81" i="7" s="1"/>
  <c r="Z83" i="9"/>
  <c r="G84" i="9" s="1"/>
  <c r="AC83" i="9"/>
  <c r="N84" i="9" s="1"/>
  <c r="U83" i="9"/>
  <c r="W83" i="9" s="1"/>
  <c r="AB83" i="9"/>
  <c r="M84" i="9" s="1"/>
  <c r="AA83" i="9"/>
  <c r="H84" i="9" s="1"/>
  <c r="Y83" i="9"/>
  <c r="F84" i="9" s="1"/>
  <c r="X83" i="9"/>
  <c r="E84" i="9" s="1"/>
  <c r="I83" i="8"/>
  <c r="J83" i="8" s="1"/>
  <c r="K83" i="8"/>
  <c r="L83" i="8" s="1"/>
  <c r="AD81" i="7"/>
  <c r="O82" i="7" s="1"/>
  <c r="V81" i="7"/>
  <c r="AE81" i="7"/>
  <c r="P82" i="7" s="1"/>
  <c r="Q81" i="7"/>
  <c r="R81" i="7" s="1"/>
  <c r="AE85" i="5"/>
  <c r="P86" i="5" s="1"/>
  <c r="AD85" i="5"/>
  <c r="O86" i="5" s="1"/>
  <c r="V85" i="5"/>
  <c r="W85" i="5" s="1"/>
  <c r="AA85" i="5"/>
  <c r="H86" i="5" s="1"/>
  <c r="X85" i="5"/>
  <c r="E86" i="5" s="1"/>
  <c r="Z85" i="5"/>
  <c r="G86" i="5" s="1"/>
  <c r="Y85" i="5"/>
  <c r="F86" i="5" s="1"/>
  <c r="I84" i="4"/>
  <c r="J84" i="4" s="1"/>
  <c r="K84" i="4"/>
  <c r="L84" i="4" s="1"/>
  <c r="S84" i="4" s="1"/>
  <c r="T84" i="4" s="1"/>
  <c r="AE82" i="3"/>
  <c r="P83" i="3" s="1"/>
  <c r="AD82" i="3"/>
  <c r="O83" i="3" s="1"/>
  <c r="V82" i="3"/>
  <c r="W82" i="3" s="1"/>
  <c r="Y82" i="3"/>
  <c r="F83" i="3" s="1"/>
  <c r="Z82" i="3"/>
  <c r="G83" i="3" s="1"/>
  <c r="X82" i="3"/>
  <c r="I84" i="9" l="1"/>
  <c r="J84" i="9" s="1"/>
  <c r="K84" i="9"/>
  <c r="L84" i="9" s="1"/>
  <c r="Q83" i="8"/>
  <c r="R83" i="8" s="1"/>
  <c r="S83" i="8"/>
  <c r="T83" i="8" s="1"/>
  <c r="AB81" i="7"/>
  <c r="M82" i="7" s="1"/>
  <c r="Z81" i="7"/>
  <c r="G82" i="7" s="1"/>
  <c r="AA81" i="7"/>
  <c r="H82" i="7" s="1"/>
  <c r="Y81" i="7"/>
  <c r="F82" i="7" s="1"/>
  <c r="U81" i="7"/>
  <c r="W81" i="7" s="1"/>
  <c r="X81" i="7"/>
  <c r="E82" i="7" s="1"/>
  <c r="AC81" i="7"/>
  <c r="N82" i="7" s="1"/>
  <c r="K86" i="5"/>
  <c r="L86" i="5" s="1"/>
  <c r="I86" i="5"/>
  <c r="J86" i="5" s="1"/>
  <c r="AD84" i="4"/>
  <c r="O85" i="4" s="1"/>
  <c r="V84" i="4"/>
  <c r="AE84" i="4"/>
  <c r="P85" i="4" s="1"/>
  <c r="Q84" i="4"/>
  <c r="R84" i="4" s="1"/>
  <c r="K83" i="3"/>
  <c r="L83" i="3" s="1"/>
  <c r="I83" i="3"/>
  <c r="J83" i="3" s="1"/>
  <c r="Q86" i="5" l="1"/>
  <c r="R86" i="5" s="1"/>
  <c r="AB86" i="5" s="1"/>
  <c r="M87" i="5" s="1"/>
  <c r="S84" i="9"/>
  <c r="T84" i="9" s="1"/>
  <c r="Q84" i="9"/>
  <c r="R84" i="9" s="1"/>
  <c r="AE83" i="8"/>
  <c r="P84" i="8" s="1"/>
  <c r="AD83" i="8"/>
  <c r="O84" i="8" s="1"/>
  <c r="V83" i="8"/>
  <c r="Y83" i="8"/>
  <c r="F84" i="8" s="1"/>
  <c r="X83" i="8"/>
  <c r="E84" i="8" s="1"/>
  <c r="AB83" i="8"/>
  <c r="M84" i="8" s="1"/>
  <c r="AC83" i="8"/>
  <c r="N84" i="8" s="1"/>
  <c r="AA83" i="8"/>
  <c r="H84" i="8" s="1"/>
  <c r="U83" i="8"/>
  <c r="Z83" i="8"/>
  <c r="G84" i="8" s="1"/>
  <c r="K82" i="7"/>
  <c r="L82" i="7" s="1"/>
  <c r="I82" i="7"/>
  <c r="J82" i="7" s="1"/>
  <c r="S82" i="7" s="1"/>
  <c r="T82" i="7" s="1"/>
  <c r="S86" i="5"/>
  <c r="T86" i="5" s="1"/>
  <c r="AC84" i="4"/>
  <c r="N85" i="4" s="1"/>
  <c r="AB84" i="4"/>
  <c r="M85" i="4" s="1"/>
  <c r="AA84" i="4"/>
  <c r="H85" i="4" s="1"/>
  <c r="Y84" i="4"/>
  <c r="F85" i="4" s="1"/>
  <c r="X84" i="4"/>
  <c r="E85" i="4" s="1"/>
  <c r="Z84" i="4"/>
  <c r="G85" i="4" s="1"/>
  <c r="U84" i="4"/>
  <c r="W84" i="4" s="1"/>
  <c r="Q83" i="3"/>
  <c r="R83" i="3" s="1"/>
  <c r="AC83" i="3" s="1"/>
  <c r="N84" i="3" s="1"/>
  <c r="S83" i="3"/>
  <c r="T83" i="3" s="1"/>
  <c r="Z83" i="3" s="1"/>
  <c r="G84" i="3" s="1"/>
  <c r="AB83" i="3"/>
  <c r="M84" i="3" s="1"/>
  <c r="U86" i="5" l="1"/>
  <c r="AA86" i="5"/>
  <c r="H87" i="5" s="1"/>
  <c r="AC86" i="5"/>
  <c r="N87" i="5" s="1"/>
  <c r="U83" i="3"/>
  <c r="AB84" i="9"/>
  <c r="M85" i="9" s="1"/>
  <c r="AA84" i="9"/>
  <c r="H85" i="9" s="1"/>
  <c r="Z84" i="9"/>
  <c r="G85" i="9" s="1"/>
  <c r="Y84" i="9"/>
  <c r="F85" i="9" s="1"/>
  <c r="AC84" i="9"/>
  <c r="N85" i="9" s="1"/>
  <c r="X84" i="9"/>
  <c r="E85" i="9" s="1"/>
  <c r="U84" i="9"/>
  <c r="AE84" i="9"/>
  <c r="P85" i="9" s="1"/>
  <c r="AD84" i="9"/>
  <c r="O85" i="9" s="1"/>
  <c r="V84" i="9"/>
  <c r="I84" i="8"/>
  <c r="J84" i="8" s="1"/>
  <c r="K84" i="8"/>
  <c r="L84" i="8" s="1"/>
  <c r="S84" i="8" s="1"/>
  <c r="T84" i="8" s="1"/>
  <c r="W83" i="8"/>
  <c r="Q82" i="7"/>
  <c r="R82" i="7" s="1"/>
  <c r="AE82" i="7"/>
  <c r="P83" i="7" s="1"/>
  <c r="AD82" i="7"/>
  <c r="O83" i="7" s="1"/>
  <c r="V82" i="7"/>
  <c r="X86" i="5"/>
  <c r="E87" i="5" s="1"/>
  <c r="Z86" i="5"/>
  <c r="G87" i="5" s="1"/>
  <c r="AE86" i="5"/>
  <c r="P87" i="5" s="1"/>
  <c r="AD86" i="5"/>
  <c r="O87" i="5" s="1"/>
  <c r="V86" i="5"/>
  <c r="Y86" i="5"/>
  <c r="F87" i="5" s="1"/>
  <c r="K85" i="4"/>
  <c r="L85" i="4" s="1"/>
  <c r="I85" i="4"/>
  <c r="J85" i="4" s="1"/>
  <c r="S85" i="4" s="1"/>
  <c r="T85" i="4" s="1"/>
  <c r="X83" i="3"/>
  <c r="AA83" i="3"/>
  <c r="H84" i="3" s="1"/>
  <c r="K84" i="3" s="1"/>
  <c r="L84" i="3" s="1"/>
  <c r="Y83" i="3"/>
  <c r="F84" i="3" s="1"/>
  <c r="I84" i="3" s="1"/>
  <c r="J84" i="3" s="1"/>
  <c r="AE83" i="3"/>
  <c r="P84" i="3" s="1"/>
  <c r="V83" i="3"/>
  <c r="W83" i="3" s="1"/>
  <c r="AD83" i="3"/>
  <c r="O84" i="3" s="1"/>
  <c r="W84" i="9" l="1"/>
  <c r="Q84" i="8"/>
  <c r="R84" i="8" s="1"/>
  <c r="U84" i="8" s="1"/>
  <c r="W86" i="5"/>
  <c r="Q85" i="4"/>
  <c r="R85" i="4" s="1"/>
  <c r="I85" i="9"/>
  <c r="J85" i="9" s="1"/>
  <c r="K85" i="9"/>
  <c r="L85" i="9" s="1"/>
  <c r="S85" i="9" s="1"/>
  <c r="T85" i="9" s="1"/>
  <c r="AD84" i="8"/>
  <c r="O85" i="8" s="1"/>
  <c r="V84" i="8"/>
  <c r="AE84" i="8"/>
  <c r="P85" i="8" s="1"/>
  <c r="AB84" i="8"/>
  <c r="M85" i="8" s="1"/>
  <c r="AA84" i="8"/>
  <c r="H85" i="8" s="1"/>
  <c r="Y84" i="8"/>
  <c r="F85" i="8" s="1"/>
  <c r="Z84" i="8"/>
  <c r="G85" i="8" s="1"/>
  <c r="X84" i="8"/>
  <c r="E85" i="8" s="1"/>
  <c r="AC82" i="7"/>
  <c r="N83" i="7" s="1"/>
  <c r="U82" i="7"/>
  <c r="W82" i="7" s="1"/>
  <c r="AA82" i="7"/>
  <c r="H83" i="7" s="1"/>
  <c r="Y82" i="7"/>
  <c r="F83" i="7" s="1"/>
  <c r="X82" i="7"/>
  <c r="E83" i="7" s="1"/>
  <c r="Z82" i="7"/>
  <c r="G83" i="7" s="1"/>
  <c r="AB82" i="7"/>
  <c r="M83" i="7" s="1"/>
  <c r="K87" i="5"/>
  <c r="L87" i="5" s="1"/>
  <c r="I87" i="5"/>
  <c r="J87" i="5" s="1"/>
  <c r="Q87" i="5" s="1"/>
  <c r="R87" i="5" s="1"/>
  <c r="AA85" i="4"/>
  <c r="H86" i="4" s="1"/>
  <c r="Z85" i="4"/>
  <c r="G86" i="4" s="1"/>
  <c r="Y85" i="4"/>
  <c r="F86" i="4" s="1"/>
  <c r="X85" i="4"/>
  <c r="E86" i="4" s="1"/>
  <c r="AC85" i="4"/>
  <c r="N86" i="4" s="1"/>
  <c r="U85" i="4"/>
  <c r="AB85" i="4"/>
  <c r="M86" i="4" s="1"/>
  <c r="AD85" i="4"/>
  <c r="O86" i="4" s="1"/>
  <c r="V85" i="4"/>
  <c r="AE85" i="4"/>
  <c r="P86" i="4" s="1"/>
  <c r="Q84" i="3"/>
  <c r="R84" i="3" s="1"/>
  <c r="AC84" i="3" s="1"/>
  <c r="N85" i="3" s="1"/>
  <c r="S84" i="3"/>
  <c r="T84" i="3" s="1"/>
  <c r="W84" i="8" l="1"/>
  <c r="AC84" i="8"/>
  <c r="N85" i="8" s="1"/>
  <c r="W85" i="4"/>
  <c r="U84" i="3"/>
  <c r="Y84" i="3"/>
  <c r="F85" i="3" s="1"/>
  <c r="AB84" i="3"/>
  <c r="M85" i="3" s="1"/>
  <c r="AE85" i="9"/>
  <c r="P86" i="9" s="1"/>
  <c r="AD85" i="9"/>
  <c r="O86" i="9" s="1"/>
  <c r="V85" i="9"/>
  <c r="Q85" i="9"/>
  <c r="R85" i="9" s="1"/>
  <c r="I85" i="8"/>
  <c r="J85" i="8" s="1"/>
  <c r="K85" i="8"/>
  <c r="L85" i="8" s="1"/>
  <c r="I83" i="7"/>
  <c r="J83" i="7" s="1"/>
  <c r="K83" i="7"/>
  <c r="L83" i="7" s="1"/>
  <c r="Q83" i="7" s="1"/>
  <c r="R83" i="7" s="1"/>
  <c r="AB87" i="5"/>
  <c r="M88" i="5" s="1"/>
  <c r="AC87" i="5"/>
  <c r="N88" i="5" s="1"/>
  <c r="U87" i="5"/>
  <c r="S87" i="5"/>
  <c r="T87" i="5" s="1"/>
  <c r="I86" i="4"/>
  <c r="J86" i="4" s="1"/>
  <c r="K86" i="4"/>
  <c r="L86" i="4" s="1"/>
  <c r="AA84" i="3"/>
  <c r="H85" i="3" s="1"/>
  <c r="X84" i="3"/>
  <c r="I85" i="3" s="1"/>
  <c r="J85" i="3" s="1"/>
  <c r="AD84" i="3"/>
  <c r="O85" i="3" s="1"/>
  <c r="AE84" i="3"/>
  <c r="P85" i="3" s="1"/>
  <c r="V84" i="3"/>
  <c r="W84" i="3" s="1"/>
  <c r="Z84" i="3"/>
  <c r="G85" i="3" s="1"/>
  <c r="S85" i="8" l="1"/>
  <c r="T85" i="8" s="1"/>
  <c r="S83" i="7"/>
  <c r="T83" i="7" s="1"/>
  <c r="Q86" i="4"/>
  <c r="R86" i="4" s="1"/>
  <c r="S86" i="4"/>
  <c r="T86" i="4" s="1"/>
  <c r="AD86" i="4" s="1"/>
  <c r="O87" i="4" s="1"/>
  <c r="AB85" i="9"/>
  <c r="M86" i="9" s="1"/>
  <c r="Y85" i="9"/>
  <c r="F86" i="9" s="1"/>
  <c r="X85" i="9"/>
  <c r="E86" i="9" s="1"/>
  <c r="Z85" i="9"/>
  <c r="G86" i="9" s="1"/>
  <c r="U85" i="9"/>
  <c r="W85" i="9" s="1"/>
  <c r="AC85" i="9"/>
  <c r="N86" i="9" s="1"/>
  <c r="AA85" i="9"/>
  <c r="H86" i="9" s="1"/>
  <c r="AD85" i="8"/>
  <c r="O86" i="8" s="1"/>
  <c r="V85" i="8"/>
  <c r="AE85" i="8"/>
  <c r="P86" i="8" s="1"/>
  <c r="Q85" i="8"/>
  <c r="R85" i="8" s="1"/>
  <c r="AD83" i="7"/>
  <c r="O84" i="7" s="1"/>
  <c r="V83" i="7"/>
  <c r="AE83" i="7"/>
  <c r="P84" i="7" s="1"/>
  <c r="Z83" i="7"/>
  <c r="G84" i="7" s="1"/>
  <c r="X83" i="7"/>
  <c r="E84" i="7" s="1"/>
  <c r="AC83" i="7"/>
  <c r="N84" i="7" s="1"/>
  <c r="U83" i="7"/>
  <c r="AB83" i="7"/>
  <c r="M84" i="7" s="1"/>
  <c r="AA83" i="7"/>
  <c r="H84" i="7" s="1"/>
  <c r="Y83" i="7"/>
  <c r="F84" i="7" s="1"/>
  <c r="AD87" i="5"/>
  <c r="O88" i="5" s="1"/>
  <c r="V87" i="5"/>
  <c r="W87" i="5" s="1"/>
  <c r="AE87" i="5"/>
  <c r="P88" i="5" s="1"/>
  <c r="X87" i="5"/>
  <c r="E88" i="5" s="1"/>
  <c r="AA87" i="5"/>
  <c r="H88" i="5" s="1"/>
  <c r="Y87" i="5"/>
  <c r="F88" i="5" s="1"/>
  <c r="Z87" i="5"/>
  <c r="G88" i="5" s="1"/>
  <c r="AE86" i="4"/>
  <c r="P87" i="4" s="1"/>
  <c r="V86" i="4"/>
  <c r="X86" i="4"/>
  <c r="E87" i="4" s="1"/>
  <c r="AC86" i="4"/>
  <c r="N87" i="4" s="1"/>
  <c r="U86" i="4"/>
  <c r="W86" i="4" s="1"/>
  <c r="AA86" i="4"/>
  <c r="H87" i="4" s="1"/>
  <c r="Z86" i="4"/>
  <c r="G87" i="4" s="1"/>
  <c r="AB86" i="4"/>
  <c r="M87" i="4" s="1"/>
  <c r="Y86" i="4"/>
  <c r="F87" i="4" s="1"/>
  <c r="K85" i="3"/>
  <c r="L85" i="3" s="1"/>
  <c r="Q85" i="3" s="1"/>
  <c r="R85" i="3" s="1"/>
  <c r="W83" i="7" l="1"/>
  <c r="K86" i="9"/>
  <c r="L86" i="9" s="1"/>
  <c r="I86" i="9"/>
  <c r="J86" i="9" s="1"/>
  <c r="S86" i="9" s="1"/>
  <c r="T86" i="9" s="1"/>
  <c r="AA85" i="8"/>
  <c r="H86" i="8" s="1"/>
  <c r="Z85" i="8"/>
  <c r="G86" i="8" s="1"/>
  <c r="Y85" i="8"/>
  <c r="F86" i="8" s="1"/>
  <c r="X85" i="8"/>
  <c r="E86" i="8" s="1"/>
  <c r="U85" i="8"/>
  <c r="W85" i="8" s="1"/>
  <c r="AC85" i="8"/>
  <c r="N86" i="8" s="1"/>
  <c r="AB85" i="8"/>
  <c r="M86" i="8" s="1"/>
  <c r="K84" i="7"/>
  <c r="L84" i="7" s="1"/>
  <c r="I84" i="7"/>
  <c r="J84" i="7" s="1"/>
  <c r="Q84" i="7" s="1"/>
  <c r="R84" i="7" s="1"/>
  <c r="I88" i="5"/>
  <c r="J88" i="5" s="1"/>
  <c r="K88" i="5"/>
  <c r="L88" i="5" s="1"/>
  <c r="S88" i="5" s="1"/>
  <c r="T88" i="5" s="1"/>
  <c r="I87" i="4"/>
  <c r="J87" i="4" s="1"/>
  <c r="K87" i="4"/>
  <c r="L87" i="4" s="1"/>
  <c r="S85" i="3"/>
  <c r="T85" i="3" s="1"/>
  <c r="AD85" i="3" s="1"/>
  <c r="O86" i="3" s="1"/>
  <c r="AC85" i="3"/>
  <c r="N86" i="3" s="1"/>
  <c r="U85" i="3"/>
  <c r="AB85" i="3"/>
  <c r="M86" i="3" s="1"/>
  <c r="Q87" i="4" l="1"/>
  <c r="R87" i="4" s="1"/>
  <c r="Q86" i="9"/>
  <c r="R86" i="9" s="1"/>
  <c r="AD86" i="9"/>
  <c r="O87" i="9" s="1"/>
  <c r="V86" i="9"/>
  <c r="AE86" i="9"/>
  <c r="P87" i="9" s="1"/>
  <c r="I86" i="8"/>
  <c r="J86" i="8" s="1"/>
  <c r="K86" i="8"/>
  <c r="L86" i="8" s="1"/>
  <c r="AC84" i="7"/>
  <c r="N85" i="7" s="1"/>
  <c r="U84" i="7"/>
  <c r="AB84" i="7"/>
  <c r="M85" i="7" s="1"/>
  <c r="S84" i="7"/>
  <c r="T84" i="7" s="1"/>
  <c r="Z84" i="7" s="1"/>
  <c r="G85" i="7" s="1"/>
  <c r="AE88" i="5"/>
  <c r="P89" i="5" s="1"/>
  <c r="AD88" i="5"/>
  <c r="O89" i="5" s="1"/>
  <c r="V88" i="5"/>
  <c r="Q88" i="5"/>
  <c r="R88" i="5" s="1"/>
  <c r="AC87" i="4"/>
  <c r="N88" i="4" s="1"/>
  <c r="U87" i="4"/>
  <c r="AB87" i="4"/>
  <c r="M88" i="4" s="1"/>
  <c r="S87" i="4"/>
  <c r="T87" i="4" s="1"/>
  <c r="Y85" i="3"/>
  <c r="F86" i="3" s="1"/>
  <c r="AE85" i="3"/>
  <c r="P86" i="3" s="1"/>
  <c r="Z85" i="3"/>
  <c r="G86" i="3" s="1"/>
  <c r="V85" i="3"/>
  <c r="W85" i="3" s="1"/>
  <c r="X85" i="3"/>
  <c r="I86" i="3" s="1"/>
  <c r="J86" i="3" s="1"/>
  <c r="AA85" i="3"/>
  <c r="H86" i="3" s="1"/>
  <c r="K86" i="3" s="1"/>
  <c r="L86" i="3" s="1"/>
  <c r="Q86" i="8" l="1"/>
  <c r="R86" i="8" s="1"/>
  <c r="Y86" i="9"/>
  <c r="F87" i="9" s="1"/>
  <c r="AC86" i="9"/>
  <c r="N87" i="9" s="1"/>
  <c r="U86" i="9"/>
  <c r="W86" i="9" s="1"/>
  <c r="AB86" i="9"/>
  <c r="M87" i="9" s="1"/>
  <c r="AA86" i="9"/>
  <c r="H87" i="9" s="1"/>
  <c r="Z86" i="9"/>
  <c r="G87" i="9" s="1"/>
  <c r="X86" i="9"/>
  <c r="E87" i="9" s="1"/>
  <c r="AC86" i="8"/>
  <c r="N87" i="8" s="1"/>
  <c r="U86" i="8"/>
  <c r="AB86" i="8"/>
  <c r="M87" i="8" s="1"/>
  <c r="S86" i="8"/>
  <c r="T86" i="8" s="1"/>
  <c r="X84" i="7"/>
  <c r="E85" i="7" s="1"/>
  <c r="AE84" i="7"/>
  <c r="P85" i="7" s="1"/>
  <c r="AD84" i="7"/>
  <c r="O85" i="7" s="1"/>
  <c r="V84" i="7"/>
  <c r="W84" i="7" s="1"/>
  <c r="Y84" i="7"/>
  <c r="F85" i="7" s="1"/>
  <c r="AA84" i="7"/>
  <c r="H85" i="7" s="1"/>
  <c r="K85" i="7" s="1"/>
  <c r="L85" i="7" s="1"/>
  <c r="AA88" i="5"/>
  <c r="H89" i="5" s="1"/>
  <c r="Y88" i="5"/>
  <c r="F89" i="5" s="1"/>
  <c r="X88" i="5"/>
  <c r="E89" i="5" s="1"/>
  <c r="AC88" i="5"/>
  <c r="N89" i="5" s="1"/>
  <c r="U88" i="5"/>
  <c r="W88" i="5" s="1"/>
  <c r="AB88" i="5"/>
  <c r="M89" i="5" s="1"/>
  <c r="Z88" i="5"/>
  <c r="G89" i="5" s="1"/>
  <c r="AE87" i="4"/>
  <c r="P88" i="4" s="1"/>
  <c r="V87" i="4"/>
  <c r="AD87" i="4"/>
  <c r="O88" i="4" s="1"/>
  <c r="AA87" i="4"/>
  <c r="H88" i="4" s="1"/>
  <c r="Y87" i="4"/>
  <c r="F88" i="4" s="1"/>
  <c r="Z87" i="4"/>
  <c r="G88" i="4" s="1"/>
  <c r="W87" i="4"/>
  <c r="X87" i="4"/>
  <c r="E88" i="4" s="1"/>
  <c r="S86" i="3"/>
  <c r="T86" i="3" s="1"/>
  <c r="AE86" i="3" s="1"/>
  <c r="P87" i="3" s="1"/>
  <c r="Q86" i="3"/>
  <c r="R86" i="3" s="1"/>
  <c r="I87" i="9" l="1"/>
  <c r="J87" i="9" s="1"/>
  <c r="K87" i="9"/>
  <c r="L87" i="9" s="1"/>
  <c r="AE86" i="8"/>
  <c r="P87" i="8" s="1"/>
  <c r="AD86" i="8"/>
  <c r="O87" i="8" s="1"/>
  <c r="V86" i="8"/>
  <c r="Z86" i="8"/>
  <c r="G87" i="8" s="1"/>
  <c r="AA86" i="8"/>
  <c r="H87" i="8" s="1"/>
  <c r="W86" i="8"/>
  <c r="Y86" i="8"/>
  <c r="F87" i="8" s="1"/>
  <c r="X86" i="8"/>
  <c r="E87" i="8" s="1"/>
  <c r="I85" i="7"/>
  <c r="J85" i="7" s="1"/>
  <c r="Q85" i="7" s="1"/>
  <c r="R85" i="7" s="1"/>
  <c r="I89" i="5"/>
  <c r="J89" i="5" s="1"/>
  <c r="K89" i="5"/>
  <c r="L89" i="5" s="1"/>
  <c r="K88" i="4"/>
  <c r="L88" i="4" s="1"/>
  <c r="I88" i="4"/>
  <c r="J88" i="4" s="1"/>
  <c r="Q88" i="4" s="1"/>
  <c r="R88" i="4" s="1"/>
  <c r="V86" i="3"/>
  <c r="AD86" i="3"/>
  <c r="O87" i="3" s="1"/>
  <c r="AC86" i="3"/>
  <c r="N87" i="3" s="1"/>
  <c r="U86" i="3"/>
  <c r="W86" i="3" s="1"/>
  <c r="AB86" i="3"/>
  <c r="M87" i="3" s="1"/>
  <c r="AA86" i="3"/>
  <c r="H87" i="3" s="1"/>
  <c r="Z86" i="3"/>
  <c r="G87" i="3" s="1"/>
  <c r="Y86" i="3"/>
  <c r="F87" i="3" s="1"/>
  <c r="X86" i="3"/>
  <c r="S89" i="5" l="1"/>
  <c r="T89" i="5" s="1"/>
  <c r="S88" i="4"/>
  <c r="T88" i="4" s="1"/>
  <c r="S87" i="9"/>
  <c r="T87" i="9" s="1"/>
  <c r="Q87" i="9"/>
  <c r="R87" i="9" s="1"/>
  <c r="I87" i="8"/>
  <c r="J87" i="8" s="1"/>
  <c r="K87" i="8"/>
  <c r="L87" i="8" s="1"/>
  <c r="AB85" i="7"/>
  <c r="M86" i="7" s="1"/>
  <c r="AC85" i="7"/>
  <c r="N86" i="7" s="1"/>
  <c r="U85" i="7"/>
  <c r="S85" i="7"/>
  <c r="T85" i="7" s="1"/>
  <c r="AD89" i="5"/>
  <c r="O90" i="5" s="1"/>
  <c r="V89" i="5"/>
  <c r="AE89" i="5"/>
  <c r="P90" i="5" s="1"/>
  <c r="Q89" i="5"/>
  <c r="R89" i="5" s="1"/>
  <c r="AE88" i="4"/>
  <c r="P89" i="4" s="1"/>
  <c r="AD88" i="4"/>
  <c r="O89" i="4" s="1"/>
  <c r="V88" i="4"/>
  <c r="Z88" i="4"/>
  <c r="G89" i="4" s="1"/>
  <c r="Y88" i="4"/>
  <c r="F89" i="4" s="1"/>
  <c r="X88" i="4"/>
  <c r="E89" i="4" s="1"/>
  <c r="AC88" i="4"/>
  <c r="N89" i="4" s="1"/>
  <c r="U88" i="4"/>
  <c r="AB88" i="4"/>
  <c r="M89" i="4" s="1"/>
  <c r="AA88" i="4"/>
  <c r="H89" i="4" s="1"/>
  <c r="K87" i="3"/>
  <c r="L87" i="3" s="1"/>
  <c r="I87" i="3"/>
  <c r="J87" i="3" s="1"/>
  <c r="S87" i="8" l="1"/>
  <c r="T87" i="8" s="1"/>
  <c r="W88" i="4"/>
  <c r="S87" i="3"/>
  <c r="T87" i="3" s="1"/>
  <c r="AE87" i="3" s="1"/>
  <c r="P88" i="3" s="1"/>
  <c r="AA87" i="9"/>
  <c r="H88" i="9" s="1"/>
  <c r="Z87" i="9"/>
  <c r="G88" i="9" s="1"/>
  <c r="Y87" i="9"/>
  <c r="F88" i="9" s="1"/>
  <c r="X87" i="9"/>
  <c r="E88" i="9" s="1"/>
  <c r="AC87" i="9"/>
  <c r="N88" i="9" s="1"/>
  <c r="AB87" i="9"/>
  <c r="M88" i="9" s="1"/>
  <c r="U87" i="9"/>
  <c r="AD87" i="9"/>
  <c r="O88" i="9" s="1"/>
  <c r="V87" i="9"/>
  <c r="AE87" i="9"/>
  <c r="P88" i="9" s="1"/>
  <c r="AE87" i="8"/>
  <c r="P88" i="8" s="1"/>
  <c r="AD87" i="8"/>
  <c r="O88" i="8" s="1"/>
  <c r="V87" i="8"/>
  <c r="Q87" i="8"/>
  <c r="R87" i="8" s="1"/>
  <c r="AE85" i="7"/>
  <c r="P86" i="7" s="1"/>
  <c r="AD85" i="7"/>
  <c r="O86" i="7" s="1"/>
  <c r="V85" i="7"/>
  <c r="AA85" i="7"/>
  <c r="H86" i="7" s="1"/>
  <c r="Y85" i="7"/>
  <c r="F86" i="7" s="1"/>
  <c r="X85" i="7"/>
  <c r="E86" i="7" s="1"/>
  <c r="W85" i="7"/>
  <c r="Z85" i="7"/>
  <c r="G86" i="7" s="1"/>
  <c r="X89" i="5"/>
  <c r="E90" i="5" s="1"/>
  <c r="AC89" i="5"/>
  <c r="N90" i="5" s="1"/>
  <c r="U89" i="5"/>
  <c r="W89" i="5" s="1"/>
  <c r="AB89" i="5"/>
  <c r="M90" i="5" s="1"/>
  <c r="AA89" i="5"/>
  <c r="H90" i="5" s="1"/>
  <c r="Z89" i="5"/>
  <c r="G90" i="5" s="1"/>
  <c r="Y89" i="5"/>
  <c r="F90" i="5" s="1"/>
  <c r="I89" i="4"/>
  <c r="J89" i="4" s="1"/>
  <c r="S89" i="4" s="1"/>
  <c r="T89" i="4" s="1"/>
  <c r="K89" i="4"/>
  <c r="L89" i="4" s="1"/>
  <c r="V87" i="3"/>
  <c r="AD87" i="3"/>
  <c r="O88" i="3" s="1"/>
  <c r="Q87" i="3"/>
  <c r="R87" i="3" s="1"/>
  <c r="W87" i="9" l="1"/>
  <c r="Q89" i="4"/>
  <c r="R89" i="4" s="1"/>
  <c r="I88" i="9"/>
  <c r="J88" i="9" s="1"/>
  <c r="K88" i="9"/>
  <c r="L88" i="9" s="1"/>
  <c r="Q88" i="9" s="1"/>
  <c r="R88" i="9" s="1"/>
  <c r="AC87" i="8"/>
  <c r="N88" i="8" s="1"/>
  <c r="U87" i="8"/>
  <c r="W87" i="8" s="1"/>
  <c r="AB87" i="8"/>
  <c r="M88" i="8" s="1"/>
  <c r="AA87" i="8"/>
  <c r="H88" i="8" s="1"/>
  <c r="Z87" i="8"/>
  <c r="G88" i="8" s="1"/>
  <c r="X87" i="8"/>
  <c r="E88" i="8" s="1"/>
  <c r="Y87" i="8"/>
  <c r="F88" i="8" s="1"/>
  <c r="K86" i="7"/>
  <c r="L86" i="7" s="1"/>
  <c r="I86" i="7"/>
  <c r="J86" i="7" s="1"/>
  <c r="Q86" i="7" s="1"/>
  <c r="R86" i="7" s="1"/>
  <c r="K90" i="5"/>
  <c r="L90" i="5" s="1"/>
  <c r="I90" i="5"/>
  <c r="J90" i="5" s="1"/>
  <c r="S90" i="5" s="1"/>
  <c r="T90" i="5" s="1"/>
  <c r="AC89" i="4"/>
  <c r="N90" i="4" s="1"/>
  <c r="U89" i="4"/>
  <c r="AB89" i="4"/>
  <c r="M90" i="4" s="1"/>
  <c r="Z89" i="4"/>
  <c r="G90" i="4" s="1"/>
  <c r="Y89" i="4"/>
  <c r="F90" i="4" s="1"/>
  <c r="AA89" i="4"/>
  <c r="H90" i="4" s="1"/>
  <c r="X89" i="4"/>
  <c r="E90" i="4" s="1"/>
  <c r="AE89" i="4"/>
  <c r="P90" i="4" s="1"/>
  <c r="AD89" i="4"/>
  <c r="O90" i="4" s="1"/>
  <c r="V89" i="4"/>
  <c r="Z87" i="3"/>
  <c r="G88" i="3" s="1"/>
  <c r="Y87" i="3"/>
  <c r="F88" i="3" s="1"/>
  <c r="X87" i="3"/>
  <c r="U87" i="3"/>
  <c r="W87" i="3" s="1"/>
  <c r="AC87" i="3"/>
  <c r="N88" i="3" s="1"/>
  <c r="AB87" i="3"/>
  <c r="M88" i="3" s="1"/>
  <c r="AA87" i="3"/>
  <c r="H88" i="3" s="1"/>
  <c r="S88" i="9" l="1"/>
  <c r="T88" i="9" s="1"/>
  <c r="AE88" i="9"/>
  <c r="P89" i="9" s="1"/>
  <c r="AD88" i="9"/>
  <c r="O89" i="9" s="1"/>
  <c r="V88" i="9"/>
  <c r="AA88" i="9"/>
  <c r="H89" i="9" s="1"/>
  <c r="X88" i="9"/>
  <c r="E89" i="9" s="1"/>
  <c r="AC88" i="9"/>
  <c r="N89" i="9" s="1"/>
  <c r="U88" i="9"/>
  <c r="W88" i="9" s="1"/>
  <c r="AB88" i="9"/>
  <c r="M89" i="9" s="1"/>
  <c r="Z88" i="9"/>
  <c r="G89" i="9" s="1"/>
  <c r="Y88" i="9"/>
  <c r="F89" i="9" s="1"/>
  <c r="I88" i="8"/>
  <c r="J88" i="8" s="1"/>
  <c r="K88" i="8"/>
  <c r="L88" i="8" s="1"/>
  <c r="AC86" i="7"/>
  <c r="N87" i="7" s="1"/>
  <c r="U86" i="7"/>
  <c r="AB86" i="7"/>
  <c r="M87" i="7" s="1"/>
  <c r="S86" i="7"/>
  <c r="T86" i="7" s="1"/>
  <c r="Z86" i="7" s="1"/>
  <c r="G87" i="7" s="1"/>
  <c r="AE90" i="5"/>
  <c r="P91" i="5" s="1"/>
  <c r="AD90" i="5"/>
  <c r="O91" i="5" s="1"/>
  <c r="V90" i="5"/>
  <c r="Q90" i="5"/>
  <c r="R90" i="5" s="1"/>
  <c r="I90" i="4"/>
  <c r="J90" i="4" s="1"/>
  <c r="K90" i="4"/>
  <c r="L90" i="4" s="1"/>
  <c r="Q90" i="4" s="1"/>
  <c r="R90" i="4" s="1"/>
  <c r="W89" i="4"/>
  <c r="I88" i="3"/>
  <c r="J88" i="3" s="1"/>
  <c r="K88" i="3"/>
  <c r="L88" i="3" s="1"/>
  <c r="Q88" i="3" s="1"/>
  <c r="R88" i="3" s="1"/>
  <c r="S90" i="4" l="1"/>
  <c r="T90" i="4" s="1"/>
  <c r="I89" i="9"/>
  <c r="J89" i="9" s="1"/>
  <c r="K89" i="9"/>
  <c r="L89" i="9" s="1"/>
  <c r="S89" i="9" s="1"/>
  <c r="T89" i="9" s="1"/>
  <c r="S88" i="8"/>
  <c r="T88" i="8" s="1"/>
  <c r="Q88" i="8"/>
  <c r="R88" i="8" s="1"/>
  <c r="AE86" i="7"/>
  <c r="P87" i="7" s="1"/>
  <c r="V86" i="7"/>
  <c r="W86" i="7" s="1"/>
  <c r="AD86" i="7"/>
  <c r="O87" i="7" s="1"/>
  <c r="X86" i="7"/>
  <c r="E87" i="7" s="1"/>
  <c r="AA86" i="7"/>
  <c r="H87" i="7" s="1"/>
  <c r="Y86" i="7"/>
  <c r="F87" i="7" s="1"/>
  <c r="AC90" i="5"/>
  <c r="N91" i="5" s="1"/>
  <c r="U90" i="5"/>
  <c r="W90" i="5" s="1"/>
  <c r="AA90" i="5"/>
  <c r="H91" i="5" s="1"/>
  <c r="Z90" i="5"/>
  <c r="G91" i="5" s="1"/>
  <c r="Y90" i="5"/>
  <c r="F91" i="5" s="1"/>
  <c r="X90" i="5"/>
  <c r="E91" i="5" s="1"/>
  <c r="AB90" i="5"/>
  <c r="M91" i="5" s="1"/>
  <c r="AB90" i="4"/>
  <c r="M91" i="4" s="1"/>
  <c r="AA90" i="4"/>
  <c r="H91" i="4" s="1"/>
  <c r="Z90" i="4"/>
  <c r="G91" i="4" s="1"/>
  <c r="Y90" i="4"/>
  <c r="F91" i="4" s="1"/>
  <c r="AC90" i="4"/>
  <c r="N91" i="4" s="1"/>
  <c r="X90" i="4"/>
  <c r="E91" i="4" s="1"/>
  <c r="U90" i="4"/>
  <c r="AE90" i="4"/>
  <c r="P91" i="4" s="1"/>
  <c r="AD90" i="4"/>
  <c r="O91" i="4" s="1"/>
  <c r="V90" i="4"/>
  <c r="S88" i="3"/>
  <c r="T88" i="3" s="1"/>
  <c r="V88" i="3" s="1"/>
  <c r="AC88" i="3"/>
  <c r="N89" i="3" s="1"/>
  <c r="U88" i="3"/>
  <c r="AB88" i="3"/>
  <c r="M89" i="3" s="1"/>
  <c r="W90" i="4" l="1"/>
  <c r="AD88" i="3"/>
  <c r="O89" i="3" s="1"/>
  <c r="AE88" i="3"/>
  <c r="P89" i="3" s="1"/>
  <c r="AA88" i="3"/>
  <c r="H89" i="3" s="1"/>
  <c r="X88" i="3"/>
  <c r="Y88" i="3"/>
  <c r="F89" i="3" s="1"/>
  <c r="Z88" i="3"/>
  <c r="G89" i="3" s="1"/>
  <c r="K89" i="3" s="1"/>
  <c r="L89" i="3" s="1"/>
  <c r="Q89" i="9"/>
  <c r="R89" i="9" s="1"/>
  <c r="X89" i="9" s="1"/>
  <c r="E90" i="9" s="1"/>
  <c r="V89" i="9"/>
  <c r="AE89" i="9"/>
  <c r="P90" i="9" s="1"/>
  <c r="AD89" i="9"/>
  <c r="O90" i="9" s="1"/>
  <c r="Z88" i="8"/>
  <c r="G89" i="8" s="1"/>
  <c r="Y88" i="8"/>
  <c r="F89" i="8" s="1"/>
  <c r="X88" i="8"/>
  <c r="E89" i="8" s="1"/>
  <c r="AC88" i="8"/>
  <c r="N89" i="8" s="1"/>
  <c r="U88" i="8"/>
  <c r="W88" i="8" s="1"/>
  <c r="AB88" i="8"/>
  <c r="M89" i="8" s="1"/>
  <c r="AA88" i="8"/>
  <c r="H89" i="8" s="1"/>
  <c r="AE88" i="8"/>
  <c r="P89" i="8" s="1"/>
  <c r="V88" i="8"/>
  <c r="AD88" i="8"/>
  <c r="O89" i="8" s="1"/>
  <c r="K87" i="7"/>
  <c r="L87" i="7" s="1"/>
  <c r="I87" i="7"/>
  <c r="J87" i="7" s="1"/>
  <c r="I91" i="5"/>
  <c r="J91" i="5" s="1"/>
  <c r="K91" i="5"/>
  <c r="L91" i="5" s="1"/>
  <c r="I91" i="4"/>
  <c r="J91" i="4" s="1"/>
  <c r="K91" i="4"/>
  <c r="L91" i="4" s="1"/>
  <c r="S91" i="4" s="1"/>
  <c r="T91" i="4" s="1"/>
  <c r="W88" i="3"/>
  <c r="AB89" i="9" l="1"/>
  <c r="M90" i="9" s="1"/>
  <c r="Y89" i="9"/>
  <c r="F90" i="9" s="1"/>
  <c r="I90" i="9" s="1"/>
  <c r="J90" i="9" s="1"/>
  <c r="AA89" i="9"/>
  <c r="H90" i="9" s="1"/>
  <c r="AC89" i="9"/>
  <c r="N90" i="9" s="1"/>
  <c r="Z89" i="9"/>
  <c r="G90" i="9" s="1"/>
  <c r="K90" i="9" s="1"/>
  <c r="L90" i="9" s="1"/>
  <c r="U89" i="9"/>
  <c r="W89" i="9" s="1"/>
  <c r="I89" i="3"/>
  <c r="J89" i="3" s="1"/>
  <c r="Q89" i="3" s="1"/>
  <c r="R89" i="3" s="1"/>
  <c r="U89" i="3" s="1"/>
  <c r="I89" i="8"/>
  <c r="J89" i="8" s="1"/>
  <c r="K89" i="8"/>
  <c r="L89" i="8" s="1"/>
  <c r="Q87" i="7"/>
  <c r="R87" i="7" s="1"/>
  <c r="S87" i="7"/>
  <c r="T87" i="7" s="1"/>
  <c r="S91" i="5"/>
  <c r="T91" i="5" s="1"/>
  <c r="Q91" i="5"/>
  <c r="R91" i="5" s="1"/>
  <c r="AE91" i="4"/>
  <c r="P92" i="4" s="1"/>
  <c r="AD91" i="4"/>
  <c r="O92" i="4" s="1"/>
  <c r="V91" i="4"/>
  <c r="Q91" i="4"/>
  <c r="R91" i="4" s="1"/>
  <c r="S89" i="3"/>
  <c r="T89" i="3" s="1"/>
  <c r="AE89" i="3" s="1"/>
  <c r="P90" i="3" s="1"/>
  <c r="Q89" i="8" l="1"/>
  <c r="R89" i="8" s="1"/>
  <c r="Q90" i="9"/>
  <c r="R90" i="9" s="1"/>
  <c r="S89" i="8"/>
  <c r="T89" i="8" s="1"/>
  <c r="Z89" i="8" s="1"/>
  <c r="G90" i="8" s="1"/>
  <c r="AC89" i="3"/>
  <c r="N90" i="3" s="1"/>
  <c r="AB89" i="3"/>
  <c r="M90" i="3" s="1"/>
  <c r="Z89" i="3"/>
  <c r="G90" i="3" s="1"/>
  <c r="X89" i="3"/>
  <c r="Y89" i="3"/>
  <c r="F90" i="3" s="1"/>
  <c r="AA89" i="3"/>
  <c r="H90" i="3" s="1"/>
  <c r="K90" i="3" s="1"/>
  <c r="L90" i="3" s="1"/>
  <c r="S90" i="9"/>
  <c r="T90" i="9" s="1"/>
  <c r="AC90" i="9"/>
  <c r="N91" i="9" s="1"/>
  <c r="U90" i="9"/>
  <c r="Z90" i="9"/>
  <c r="G91" i="9" s="1"/>
  <c r="Y90" i="9"/>
  <c r="F91" i="9" s="1"/>
  <c r="X90" i="9"/>
  <c r="E91" i="9" s="1"/>
  <c r="AB90" i="9"/>
  <c r="M91" i="9" s="1"/>
  <c r="AA90" i="9"/>
  <c r="H91" i="9" s="1"/>
  <c r="AE90" i="9"/>
  <c r="P91" i="9" s="1"/>
  <c r="AD90" i="9"/>
  <c r="O91" i="9" s="1"/>
  <c r="V90" i="9"/>
  <c r="AE89" i="8"/>
  <c r="P90" i="8" s="1"/>
  <c r="AD89" i="8"/>
  <c r="O90" i="8" s="1"/>
  <c r="V89" i="8"/>
  <c r="AC89" i="8"/>
  <c r="N90" i="8" s="1"/>
  <c r="U89" i="8"/>
  <c r="AB89" i="8"/>
  <c r="M90" i="8" s="1"/>
  <c r="X89" i="8"/>
  <c r="E90" i="8" s="1"/>
  <c r="AA89" i="8"/>
  <c r="H90" i="8" s="1"/>
  <c r="Y89" i="8"/>
  <c r="F90" i="8" s="1"/>
  <c r="AD87" i="7"/>
  <c r="O88" i="7" s="1"/>
  <c r="V87" i="7"/>
  <c r="AE87" i="7"/>
  <c r="P88" i="7" s="1"/>
  <c r="AB87" i="7"/>
  <c r="M88" i="7" s="1"/>
  <c r="Z87" i="7"/>
  <c r="G88" i="7" s="1"/>
  <c r="Y87" i="7"/>
  <c r="F88" i="7" s="1"/>
  <c r="X87" i="7"/>
  <c r="E88" i="7" s="1"/>
  <c r="AC87" i="7"/>
  <c r="N88" i="7" s="1"/>
  <c r="AA87" i="7"/>
  <c r="H88" i="7" s="1"/>
  <c r="U87" i="7"/>
  <c r="W87" i="7" s="1"/>
  <c r="Z91" i="5"/>
  <c r="G92" i="5" s="1"/>
  <c r="X91" i="5"/>
  <c r="E92" i="5" s="1"/>
  <c r="AC91" i="5"/>
  <c r="N92" i="5" s="1"/>
  <c r="U91" i="5"/>
  <c r="AB91" i="5"/>
  <c r="M92" i="5" s="1"/>
  <c r="AA91" i="5"/>
  <c r="H92" i="5" s="1"/>
  <c r="Y91" i="5"/>
  <c r="F92" i="5" s="1"/>
  <c r="AE91" i="5"/>
  <c r="P92" i="5" s="1"/>
  <c r="AD91" i="5"/>
  <c r="O92" i="5" s="1"/>
  <c r="V91" i="5"/>
  <c r="Y91" i="4"/>
  <c r="F92" i="4" s="1"/>
  <c r="X91" i="4"/>
  <c r="E92" i="4" s="1"/>
  <c r="AB91" i="4"/>
  <c r="M92" i="4" s="1"/>
  <c r="AA91" i="4"/>
  <c r="H92" i="4" s="1"/>
  <c r="AC91" i="4"/>
  <c r="N92" i="4" s="1"/>
  <c r="Z91" i="4"/>
  <c r="G92" i="4" s="1"/>
  <c r="U91" i="4"/>
  <c r="W91" i="4" s="1"/>
  <c r="V89" i="3"/>
  <c r="W89" i="3" s="1"/>
  <c r="AD89" i="3"/>
  <c r="O90" i="3" s="1"/>
  <c r="W89" i="8" l="1"/>
  <c r="W91" i="5"/>
  <c r="I90" i="3"/>
  <c r="J90" i="3" s="1"/>
  <c r="K91" i="9"/>
  <c r="L91" i="9" s="1"/>
  <c r="I91" i="9"/>
  <c r="J91" i="9" s="1"/>
  <c r="Q91" i="9" s="1"/>
  <c r="R91" i="9" s="1"/>
  <c r="W90" i="9"/>
  <c r="K90" i="8"/>
  <c r="L90" i="8" s="1"/>
  <c r="Q90" i="8" s="1"/>
  <c r="R90" i="8" s="1"/>
  <c r="S90" i="8"/>
  <c r="T90" i="8" s="1"/>
  <c r="I90" i="8"/>
  <c r="J90" i="8" s="1"/>
  <c r="I88" i="7"/>
  <c r="J88" i="7" s="1"/>
  <c r="K88" i="7"/>
  <c r="L88" i="7" s="1"/>
  <c r="I92" i="5"/>
  <c r="J92" i="5" s="1"/>
  <c r="K92" i="5"/>
  <c r="L92" i="5" s="1"/>
  <c r="K92" i="4"/>
  <c r="L92" i="4" s="1"/>
  <c r="I92" i="4"/>
  <c r="J92" i="4" s="1"/>
  <c r="S92" i="4" s="1"/>
  <c r="T92" i="4" s="1"/>
  <c r="S90" i="3"/>
  <c r="T90" i="3" s="1"/>
  <c r="AE90" i="3" s="1"/>
  <c r="P91" i="3" s="1"/>
  <c r="Q90" i="3"/>
  <c r="R90" i="3" s="1"/>
  <c r="Q88" i="7" l="1"/>
  <c r="R88" i="7" s="1"/>
  <c r="Q92" i="5"/>
  <c r="R92" i="5" s="1"/>
  <c r="S92" i="5"/>
  <c r="T92" i="5" s="1"/>
  <c r="AC91" i="9"/>
  <c r="N92" i="9" s="1"/>
  <c r="U91" i="9"/>
  <c r="AB91" i="9"/>
  <c r="M92" i="9" s="1"/>
  <c r="S91" i="9"/>
  <c r="T91" i="9" s="1"/>
  <c r="AE90" i="8"/>
  <c r="P91" i="8" s="1"/>
  <c r="AD90" i="8"/>
  <c r="O91" i="8" s="1"/>
  <c r="V90" i="8"/>
  <c r="AB90" i="8"/>
  <c r="M91" i="8" s="1"/>
  <c r="AA90" i="8"/>
  <c r="H91" i="8" s="1"/>
  <c r="Z90" i="8"/>
  <c r="G91" i="8" s="1"/>
  <c r="Y90" i="8"/>
  <c r="F91" i="8" s="1"/>
  <c r="AC90" i="8"/>
  <c r="N91" i="8" s="1"/>
  <c r="X90" i="8"/>
  <c r="E91" i="8" s="1"/>
  <c r="U90" i="8"/>
  <c r="AC88" i="7"/>
  <c r="N89" i="7" s="1"/>
  <c r="U88" i="7"/>
  <c r="AB88" i="7"/>
  <c r="M89" i="7" s="1"/>
  <c r="S88" i="7"/>
  <c r="T88" i="7" s="1"/>
  <c r="AE92" i="5"/>
  <c r="P93" i="5" s="1"/>
  <c r="V92" i="5"/>
  <c r="AD92" i="5"/>
  <c r="O93" i="5" s="1"/>
  <c r="AC92" i="5"/>
  <c r="N93" i="5" s="1"/>
  <c r="U92" i="5"/>
  <c r="AB92" i="5"/>
  <c r="M93" i="5" s="1"/>
  <c r="AA92" i="5"/>
  <c r="H93" i="5" s="1"/>
  <c r="Z92" i="5"/>
  <c r="G93" i="5" s="1"/>
  <c r="Y92" i="5"/>
  <c r="F93" i="5" s="1"/>
  <c r="X92" i="5"/>
  <c r="E93" i="5" s="1"/>
  <c r="AD92" i="4"/>
  <c r="O93" i="4" s="1"/>
  <c r="V92" i="4"/>
  <c r="AE92" i="4"/>
  <c r="P93" i="4" s="1"/>
  <c r="Q92" i="4"/>
  <c r="R92" i="4" s="1"/>
  <c r="V90" i="3"/>
  <c r="AD90" i="3"/>
  <c r="O91" i="3" s="1"/>
  <c r="Y90" i="3"/>
  <c r="F91" i="3" s="1"/>
  <c r="X90" i="3"/>
  <c r="AC90" i="3"/>
  <c r="N91" i="3" s="1"/>
  <c r="AB90" i="3"/>
  <c r="M91" i="3" s="1"/>
  <c r="AA90" i="3"/>
  <c r="H91" i="3" s="1"/>
  <c r="Z90" i="3"/>
  <c r="G91" i="3" s="1"/>
  <c r="U90" i="3"/>
  <c r="W90" i="3" s="1"/>
  <c r="W90" i="8" l="1"/>
  <c r="W92" i="5"/>
  <c r="AE91" i="9"/>
  <c r="P92" i="9" s="1"/>
  <c r="AD91" i="9"/>
  <c r="O92" i="9" s="1"/>
  <c r="V91" i="9"/>
  <c r="AA91" i="9"/>
  <c r="H92" i="9" s="1"/>
  <c r="W91" i="9"/>
  <c r="Y91" i="9"/>
  <c r="F92" i="9" s="1"/>
  <c r="X91" i="9"/>
  <c r="E92" i="9" s="1"/>
  <c r="Z91" i="9"/>
  <c r="G92" i="9" s="1"/>
  <c r="K91" i="8"/>
  <c r="L91" i="8" s="1"/>
  <c r="I91" i="8"/>
  <c r="J91" i="8" s="1"/>
  <c r="Q91" i="8" s="1"/>
  <c r="R91" i="8" s="1"/>
  <c r="AE88" i="7"/>
  <c r="P89" i="7" s="1"/>
  <c r="AD88" i="7"/>
  <c r="O89" i="7" s="1"/>
  <c r="V88" i="7"/>
  <c r="W88" i="7" s="1"/>
  <c r="Z88" i="7"/>
  <c r="G89" i="7" s="1"/>
  <c r="X88" i="7"/>
  <c r="E89" i="7" s="1"/>
  <c r="Y88" i="7"/>
  <c r="F89" i="7" s="1"/>
  <c r="AA88" i="7"/>
  <c r="H89" i="7" s="1"/>
  <c r="K93" i="5"/>
  <c r="L93" i="5" s="1"/>
  <c r="I93" i="5"/>
  <c r="J93" i="5" s="1"/>
  <c r="Q93" i="5" s="1"/>
  <c r="R93" i="5" s="1"/>
  <c r="AC92" i="4"/>
  <c r="N93" i="4" s="1"/>
  <c r="U92" i="4"/>
  <c r="W92" i="4" s="1"/>
  <c r="AB92" i="4"/>
  <c r="M93" i="4" s="1"/>
  <c r="AA92" i="4"/>
  <c r="H93" i="4" s="1"/>
  <c r="Y92" i="4"/>
  <c r="F93" i="4" s="1"/>
  <c r="X92" i="4"/>
  <c r="E93" i="4" s="1"/>
  <c r="Z92" i="4"/>
  <c r="G93" i="4" s="1"/>
  <c r="I91" i="3"/>
  <c r="J91" i="3" s="1"/>
  <c r="K91" i="3"/>
  <c r="L91" i="3" s="1"/>
  <c r="S91" i="8" l="1"/>
  <c r="T91" i="8" s="1"/>
  <c r="K92" i="9"/>
  <c r="L92" i="9" s="1"/>
  <c r="I92" i="9"/>
  <c r="J92" i="9" s="1"/>
  <c r="Q92" i="9" s="1"/>
  <c r="R92" i="9" s="1"/>
  <c r="Y91" i="8"/>
  <c r="F92" i="8" s="1"/>
  <c r="X91" i="8"/>
  <c r="E92" i="8" s="1"/>
  <c r="AB91" i="8"/>
  <c r="M92" i="8" s="1"/>
  <c r="AC91" i="8"/>
  <c r="N92" i="8" s="1"/>
  <c r="AA91" i="8"/>
  <c r="H92" i="8" s="1"/>
  <c r="Z91" i="8"/>
  <c r="G92" i="8" s="1"/>
  <c r="U91" i="8"/>
  <c r="AE91" i="8"/>
  <c r="P92" i="8" s="1"/>
  <c r="AD91" i="8"/>
  <c r="O92" i="8" s="1"/>
  <c r="V91" i="8"/>
  <c r="K89" i="7"/>
  <c r="L89" i="7" s="1"/>
  <c r="I89" i="7"/>
  <c r="J89" i="7" s="1"/>
  <c r="Q89" i="7" s="1"/>
  <c r="R89" i="7" s="1"/>
  <c r="AB93" i="5"/>
  <c r="M94" i="5" s="1"/>
  <c r="U93" i="5"/>
  <c r="AC93" i="5"/>
  <c r="N94" i="5" s="1"/>
  <c r="S93" i="5"/>
  <c r="T93" i="5" s="1"/>
  <c r="K93" i="4"/>
  <c r="L93" i="4" s="1"/>
  <c r="I93" i="4"/>
  <c r="J93" i="4" s="1"/>
  <c r="S93" i="4" s="1"/>
  <c r="T93" i="4" s="1"/>
  <c r="Q91" i="3"/>
  <c r="R91" i="3" s="1"/>
  <c r="AC91" i="3" s="1"/>
  <c r="N92" i="3" s="1"/>
  <c r="S91" i="3"/>
  <c r="T91" i="3" s="1"/>
  <c r="Y91" i="3" s="1"/>
  <c r="F92" i="3" s="1"/>
  <c r="W91" i="8" l="1"/>
  <c r="S89" i="7"/>
  <c r="T89" i="7" s="1"/>
  <c r="AB91" i="3"/>
  <c r="M92" i="3" s="1"/>
  <c r="AC92" i="9"/>
  <c r="N93" i="9" s="1"/>
  <c r="U92" i="9"/>
  <c r="AB92" i="9"/>
  <c r="M93" i="9" s="1"/>
  <c r="S92" i="9"/>
  <c r="T92" i="9" s="1"/>
  <c r="X92" i="9" s="1"/>
  <c r="E93" i="9" s="1"/>
  <c r="I92" i="8"/>
  <c r="J92" i="8" s="1"/>
  <c r="S92" i="8" s="1"/>
  <c r="T92" i="8" s="1"/>
  <c r="K92" i="8"/>
  <c r="L92" i="8" s="1"/>
  <c r="AE89" i="7"/>
  <c r="P90" i="7" s="1"/>
  <c r="AD89" i="7"/>
  <c r="O90" i="7" s="1"/>
  <c r="V89" i="7"/>
  <c r="X89" i="7"/>
  <c r="E90" i="7" s="1"/>
  <c r="AC89" i="7"/>
  <c r="N90" i="7" s="1"/>
  <c r="U89" i="7"/>
  <c r="W89" i="7" s="1"/>
  <c r="AB89" i="7"/>
  <c r="M90" i="7" s="1"/>
  <c r="AA89" i="7"/>
  <c r="H90" i="7" s="1"/>
  <c r="Z89" i="7"/>
  <c r="G90" i="7" s="1"/>
  <c r="Y89" i="7"/>
  <c r="F90" i="7" s="1"/>
  <c r="AE93" i="5"/>
  <c r="P94" i="5" s="1"/>
  <c r="AD93" i="5"/>
  <c r="O94" i="5" s="1"/>
  <c r="V93" i="5"/>
  <c r="W93" i="5" s="1"/>
  <c r="X93" i="5"/>
  <c r="E94" i="5" s="1"/>
  <c r="Z93" i="5"/>
  <c r="G94" i="5" s="1"/>
  <c r="AA93" i="5"/>
  <c r="H94" i="5" s="1"/>
  <c r="Y93" i="5"/>
  <c r="F94" i="5" s="1"/>
  <c r="AD93" i="4"/>
  <c r="O94" i="4" s="1"/>
  <c r="V93" i="4"/>
  <c r="AE93" i="4"/>
  <c r="P94" i="4" s="1"/>
  <c r="Q93" i="4"/>
  <c r="R93" i="4" s="1"/>
  <c r="U91" i="3"/>
  <c r="AA91" i="3"/>
  <c r="H92" i="3" s="1"/>
  <c r="AD91" i="3"/>
  <c r="O92" i="3" s="1"/>
  <c r="V91" i="3"/>
  <c r="AE91" i="3"/>
  <c r="P92" i="3" s="1"/>
  <c r="X91" i="3"/>
  <c r="Z91" i="3"/>
  <c r="G92" i="3" s="1"/>
  <c r="W91" i="3" l="1"/>
  <c r="Y92" i="9"/>
  <c r="F93" i="9" s="1"/>
  <c r="AE92" i="9"/>
  <c r="P93" i="9" s="1"/>
  <c r="AD92" i="9"/>
  <c r="O93" i="9" s="1"/>
  <c r="V92" i="9"/>
  <c r="W92" i="9" s="1"/>
  <c r="AA92" i="9"/>
  <c r="H93" i="9" s="1"/>
  <c r="Z92" i="9"/>
  <c r="G93" i="9" s="1"/>
  <c r="AD92" i="8"/>
  <c r="O93" i="8" s="1"/>
  <c r="V92" i="8"/>
  <c r="AE92" i="8"/>
  <c r="P93" i="8" s="1"/>
  <c r="Q92" i="8"/>
  <c r="R92" i="8" s="1"/>
  <c r="I90" i="7"/>
  <c r="J90" i="7" s="1"/>
  <c r="K90" i="7"/>
  <c r="L90" i="7" s="1"/>
  <c r="S90" i="7" s="1"/>
  <c r="T90" i="7" s="1"/>
  <c r="K94" i="5"/>
  <c r="L94" i="5" s="1"/>
  <c r="I94" i="5"/>
  <c r="J94" i="5" s="1"/>
  <c r="Q94" i="5" s="1"/>
  <c r="R94" i="5" s="1"/>
  <c r="AA93" i="4"/>
  <c r="H94" i="4" s="1"/>
  <c r="Z93" i="4"/>
  <c r="G94" i="4" s="1"/>
  <c r="Y93" i="4"/>
  <c r="F94" i="4" s="1"/>
  <c r="X93" i="4"/>
  <c r="E94" i="4" s="1"/>
  <c r="AC93" i="4"/>
  <c r="N94" i="4" s="1"/>
  <c r="U93" i="4"/>
  <c r="W93" i="4" s="1"/>
  <c r="AB93" i="4"/>
  <c r="M94" i="4" s="1"/>
  <c r="K92" i="3"/>
  <c r="L92" i="3" s="1"/>
  <c r="I92" i="3"/>
  <c r="J92" i="3" s="1"/>
  <c r="Q90" i="7" l="1"/>
  <c r="R90" i="7" s="1"/>
  <c r="Q92" i="3"/>
  <c r="R92" i="3" s="1"/>
  <c r="AC92" i="3" s="1"/>
  <c r="N93" i="3" s="1"/>
  <c r="K93" i="9"/>
  <c r="L93" i="9" s="1"/>
  <c r="I93" i="9"/>
  <c r="J93" i="9" s="1"/>
  <c r="Q93" i="9" s="1"/>
  <c r="R93" i="9" s="1"/>
  <c r="AC92" i="8"/>
  <c r="N93" i="8" s="1"/>
  <c r="U92" i="8"/>
  <c r="W92" i="8" s="1"/>
  <c r="AB92" i="8"/>
  <c r="M93" i="8" s="1"/>
  <c r="AA92" i="8"/>
  <c r="H93" i="8" s="1"/>
  <c r="Y92" i="8"/>
  <c r="F93" i="8" s="1"/>
  <c r="Z92" i="8"/>
  <c r="G93" i="8" s="1"/>
  <c r="X92" i="8"/>
  <c r="E93" i="8" s="1"/>
  <c r="AC90" i="7"/>
  <c r="N91" i="7" s="1"/>
  <c r="U90" i="7"/>
  <c r="AB90" i="7"/>
  <c r="M91" i="7" s="1"/>
  <c r="AA90" i="7"/>
  <c r="H91" i="7" s="1"/>
  <c r="Z90" i="7"/>
  <c r="G91" i="7" s="1"/>
  <c r="Y90" i="7"/>
  <c r="F91" i="7" s="1"/>
  <c r="X90" i="7"/>
  <c r="E91" i="7" s="1"/>
  <c r="AE90" i="7"/>
  <c r="P91" i="7" s="1"/>
  <c r="AD90" i="7"/>
  <c r="O91" i="7" s="1"/>
  <c r="V90" i="7"/>
  <c r="AC94" i="5"/>
  <c r="N95" i="5" s="1"/>
  <c r="U94" i="5"/>
  <c r="AB94" i="5"/>
  <c r="M95" i="5" s="1"/>
  <c r="S94" i="5"/>
  <c r="T94" i="5" s="1"/>
  <c r="Z94" i="5" s="1"/>
  <c r="G95" i="5" s="1"/>
  <c r="I94" i="4"/>
  <c r="J94" i="4" s="1"/>
  <c r="K94" i="4"/>
  <c r="L94" i="4" s="1"/>
  <c r="AB92" i="3"/>
  <c r="M93" i="3" s="1"/>
  <c r="U92" i="3"/>
  <c r="S92" i="3"/>
  <c r="T92" i="3" s="1"/>
  <c r="Q94" i="4" l="1"/>
  <c r="R94" i="4" s="1"/>
  <c r="AB93" i="9"/>
  <c r="M94" i="9" s="1"/>
  <c r="U93" i="9"/>
  <c r="AC93" i="9"/>
  <c r="N94" i="9" s="1"/>
  <c r="S93" i="9"/>
  <c r="T93" i="9" s="1"/>
  <c r="AA93" i="9" s="1"/>
  <c r="H94" i="9" s="1"/>
  <c r="I93" i="8"/>
  <c r="J93" i="8" s="1"/>
  <c r="K93" i="8"/>
  <c r="L93" i="8" s="1"/>
  <c r="Q93" i="8" s="1"/>
  <c r="R93" i="8" s="1"/>
  <c r="I91" i="7"/>
  <c r="J91" i="7" s="1"/>
  <c r="S91" i="7" s="1"/>
  <c r="T91" i="7" s="1"/>
  <c r="W90" i="7"/>
  <c r="K91" i="7"/>
  <c r="L91" i="7" s="1"/>
  <c r="AE94" i="5"/>
  <c r="P95" i="5" s="1"/>
  <c r="AD94" i="5"/>
  <c r="O95" i="5" s="1"/>
  <c r="V94" i="5"/>
  <c r="W94" i="5" s="1"/>
  <c r="AA94" i="5"/>
  <c r="H95" i="5" s="1"/>
  <c r="X94" i="5"/>
  <c r="E95" i="5" s="1"/>
  <c r="Y94" i="5"/>
  <c r="F95" i="5" s="1"/>
  <c r="AC94" i="4"/>
  <c r="N95" i="4" s="1"/>
  <c r="U94" i="4"/>
  <c r="AB94" i="4"/>
  <c r="M95" i="4" s="1"/>
  <c r="S94" i="4"/>
  <c r="T94" i="4" s="1"/>
  <c r="Y94" i="4" s="1"/>
  <c r="F95" i="4" s="1"/>
  <c r="AE92" i="3"/>
  <c r="P93" i="3" s="1"/>
  <c r="AD92" i="3"/>
  <c r="O93" i="3" s="1"/>
  <c r="V92" i="3"/>
  <c r="W92" i="3" s="1"/>
  <c r="X92" i="3"/>
  <c r="Y92" i="3"/>
  <c r="F93" i="3" s="1"/>
  <c r="Z92" i="3"/>
  <c r="G93" i="3" s="1"/>
  <c r="AA92" i="3"/>
  <c r="H93" i="3" s="1"/>
  <c r="Z93" i="9" l="1"/>
  <c r="G94" i="9" s="1"/>
  <c r="X93" i="9"/>
  <c r="E94" i="9" s="1"/>
  <c r="AE93" i="9"/>
  <c r="P94" i="9" s="1"/>
  <c r="AD93" i="9"/>
  <c r="O94" i="9" s="1"/>
  <c r="V93" i="9"/>
  <c r="W93" i="9" s="1"/>
  <c r="Y93" i="9"/>
  <c r="F94" i="9" s="1"/>
  <c r="U93" i="8"/>
  <c r="AB93" i="8"/>
  <c r="M94" i="8" s="1"/>
  <c r="AC93" i="8"/>
  <c r="N94" i="8" s="1"/>
  <c r="S93" i="8"/>
  <c r="T93" i="8" s="1"/>
  <c r="AE91" i="7"/>
  <c r="P92" i="7" s="1"/>
  <c r="AD91" i="7"/>
  <c r="O92" i="7" s="1"/>
  <c r="V91" i="7"/>
  <c r="Q91" i="7"/>
  <c r="R91" i="7" s="1"/>
  <c r="I95" i="5"/>
  <c r="J95" i="5" s="1"/>
  <c r="K95" i="5"/>
  <c r="L95" i="5" s="1"/>
  <c r="AE94" i="4"/>
  <c r="P95" i="4" s="1"/>
  <c r="AD94" i="4"/>
  <c r="O95" i="4" s="1"/>
  <c r="V94" i="4"/>
  <c r="Z94" i="4"/>
  <c r="G95" i="4" s="1"/>
  <c r="W94" i="4"/>
  <c r="AA94" i="4"/>
  <c r="H95" i="4" s="1"/>
  <c r="X94" i="4"/>
  <c r="E95" i="4" s="1"/>
  <c r="I93" i="3"/>
  <c r="J93" i="3" s="1"/>
  <c r="K93" i="3"/>
  <c r="L93" i="3" s="1"/>
  <c r="K94" i="9" l="1"/>
  <c r="L94" i="9" s="1"/>
  <c r="I94" i="9"/>
  <c r="J94" i="9" s="1"/>
  <c r="Q94" i="9" s="1"/>
  <c r="R94" i="9" s="1"/>
  <c r="AD93" i="8"/>
  <c r="O94" i="8" s="1"/>
  <c r="V93" i="8"/>
  <c r="AE93" i="8"/>
  <c r="P94" i="8" s="1"/>
  <c r="W93" i="8"/>
  <c r="Z93" i="8"/>
  <c r="G94" i="8" s="1"/>
  <c r="X93" i="8"/>
  <c r="E94" i="8" s="1"/>
  <c r="Y93" i="8"/>
  <c r="F94" i="8" s="1"/>
  <c r="AA93" i="8"/>
  <c r="H94" i="8" s="1"/>
  <c r="Z91" i="7"/>
  <c r="G92" i="7" s="1"/>
  <c r="Y91" i="7"/>
  <c r="F92" i="7" s="1"/>
  <c r="X91" i="7"/>
  <c r="E92" i="7" s="1"/>
  <c r="AC91" i="7"/>
  <c r="N92" i="7" s="1"/>
  <c r="U91" i="7"/>
  <c r="W91" i="7" s="1"/>
  <c r="AB91" i="7"/>
  <c r="M92" i="7" s="1"/>
  <c r="AA91" i="7"/>
  <c r="H92" i="7" s="1"/>
  <c r="Q95" i="5"/>
  <c r="R95" i="5" s="1"/>
  <c r="S95" i="5"/>
  <c r="T95" i="5" s="1"/>
  <c r="K95" i="4"/>
  <c r="L95" i="4" s="1"/>
  <c r="I95" i="4"/>
  <c r="J95" i="4" s="1"/>
  <c r="Q95" i="4" s="1"/>
  <c r="R95" i="4" s="1"/>
  <c r="Q93" i="3"/>
  <c r="R93" i="3" s="1"/>
  <c r="S93" i="3"/>
  <c r="T93" i="3" s="1"/>
  <c r="AC94" i="9" l="1"/>
  <c r="N95" i="9" s="1"/>
  <c r="U94" i="9"/>
  <c r="AB94" i="9"/>
  <c r="M95" i="9" s="1"/>
  <c r="S94" i="9"/>
  <c r="T94" i="9" s="1"/>
  <c r="AA94" i="9" s="1"/>
  <c r="H95" i="9" s="1"/>
  <c r="K94" i="8"/>
  <c r="L94" i="8" s="1"/>
  <c r="I94" i="8"/>
  <c r="J94" i="8" s="1"/>
  <c r="S94" i="8" s="1"/>
  <c r="T94" i="8" s="1"/>
  <c r="I92" i="7"/>
  <c r="J92" i="7" s="1"/>
  <c r="Q92" i="7" s="1"/>
  <c r="R92" i="7" s="1"/>
  <c r="K92" i="7"/>
  <c r="L92" i="7" s="1"/>
  <c r="AD95" i="5"/>
  <c r="O96" i="5" s="1"/>
  <c r="V95" i="5"/>
  <c r="AE95" i="5"/>
  <c r="P96" i="5" s="1"/>
  <c r="AC95" i="5"/>
  <c r="N96" i="5" s="1"/>
  <c r="U95" i="5"/>
  <c r="W95" i="5" s="1"/>
  <c r="AB95" i="5"/>
  <c r="M96" i="5" s="1"/>
  <c r="AA95" i="5"/>
  <c r="H96" i="5" s="1"/>
  <c r="Z95" i="5"/>
  <c r="G96" i="5" s="1"/>
  <c r="Y95" i="5"/>
  <c r="F96" i="5" s="1"/>
  <c r="X95" i="5"/>
  <c r="E96" i="5" s="1"/>
  <c r="AC95" i="4"/>
  <c r="N96" i="4" s="1"/>
  <c r="U95" i="4"/>
  <c r="AB95" i="4"/>
  <c r="M96" i="4" s="1"/>
  <c r="S95" i="4"/>
  <c r="T95" i="4" s="1"/>
  <c r="Y95" i="4" s="1"/>
  <c r="F96" i="4" s="1"/>
  <c r="AE93" i="3"/>
  <c r="P94" i="3" s="1"/>
  <c r="AD93" i="3"/>
  <c r="O94" i="3" s="1"/>
  <c r="V93" i="3"/>
  <c r="X93" i="3"/>
  <c r="AC93" i="3"/>
  <c r="N94" i="3" s="1"/>
  <c r="U93" i="3"/>
  <c r="W93" i="3" s="1"/>
  <c r="AB93" i="3"/>
  <c r="M94" i="3" s="1"/>
  <c r="AA93" i="3"/>
  <c r="H94" i="3" s="1"/>
  <c r="Z93" i="3"/>
  <c r="G94" i="3" s="1"/>
  <c r="Y93" i="3"/>
  <c r="F94" i="3" s="1"/>
  <c r="AE94" i="9" l="1"/>
  <c r="P95" i="9" s="1"/>
  <c r="AD94" i="9"/>
  <c r="O95" i="9" s="1"/>
  <c r="V94" i="9"/>
  <c r="W94" i="9"/>
  <c r="X94" i="9"/>
  <c r="E95" i="9" s="1"/>
  <c r="Z94" i="9"/>
  <c r="G95" i="9" s="1"/>
  <c r="Y94" i="9"/>
  <c r="F95" i="9" s="1"/>
  <c r="AE94" i="8"/>
  <c r="P95" i="8" s="1"/>
  <c r="AD94" i="8"/>
  <c r="O95" i="8" s="1"/>
  <c r="V94" i="8"/>
  <c r="Q94" i="8"/>
  <c r="R94" i="8" s="1"/>
  <c r="AC92" i="7"/>
  <c r="N93" i="7" s="1"/>
  <c r="U92" i="7"/>
  <c r="AB92" i="7"/>
  <c r="M93" i="7" s="1"/>
  <c r="S92" i="7"/>
  <c r="T92" i="7" s="1"/>
  <c r="AA92" i="7" s="1"/>
  <c r="H93" i="7" s="1"/>
  <c r="K96" i="5"/>
  <c r="L96" i="5" s="1"/>
  <c r="I96" i="5"/>
  <c r="J96" i="5" s="1"/>
  <c r="AE95" i="4"/>
  <c r="P96" i="4" s="1"/>
  <c r="AD95" i="4"/>
  <c r="O96" i="4" s="1"/>
  <c r="V95" i="4"/>
  <c r="X95" i="4"/>
  <c r="E96" i="4" s="1"/>
  <c r="AA95" i="4"/>
  <c r="H96" i="4" s="1"/>
  <c r="W95" i="4"/>
  <c r="Z95" i="4"/>
  <c r="G96" i="4" s="1"/>
  <c r="I94" i="3"/>
  <c r="J94" i="3" s="1"/>
  <c r="K94" i="3"/>
  <c r="L94" i="3" s="1"/>
  <c r="Q94" i="3" s="1"/>
  <c r="R94" i="3" s="1"/>
  <c r="S96" i="5" l="1"/>
  <c r="T96" i="5" s="1"/>
  <c r="I95" i="9"/>
  <c r="J95" i="9" s="1"/>
  <c r="K95" i="9"/>
  <c r="L95" i="9" s="1"/>
  <c r="S95" i="9" s="1"/>
  <c r="T95" i="9" s="1"/>
  <c r="X94" i="8"/>
  <c r="E95" i="8" s="1"/>
  <c r="AC94" i="8"/>
  <c r="N95" i="8" s="1"/>
  <c r="U94" i="8"/>
  <c r="W94" i="8" s="1"/>
  <c r="AA94" i="8"/>
  <c r="H95" i="8" s="1"/>
  <c r="AB94" i="8"/>
  <c r="M95" i="8" s="1"/>
  <c r="Z94" i="8"/>
  <c r="G95" i="8" s="1"/>
  <c r="Y94" i="8"/>
  <c r="F95" i="8" s="1"/>
  <c r="AE92" i="7"/>
  <c r="P93" i="7" s="1"/>
  <c r="AD92" i="7"/>
  <c r="O93" i="7" s="1"/>
  <c r="V92" i="7"/>
  <c r="W92" i="7" s="1"/>
  <c r="Y92" i="7"/>
  <c r="F93" i="7" s="1"/>
  <c r="X92" i="7"/>
  <c r="E93" i="7" s="1"/>
  <c r="Z92" i="7"/>
  <c r="G93" i="7" s="1"/>
  <c r="AE96" i="5"/>
  <c r="P97" i="5" s="1"/>
  <c r="AD96" i="5"/>
  <c r="O97" i="5" s="1"/>
  <c r="V96" i="5"/>
  <c r="Q96" i="5"/>
  <c r="R96" i="5" s="1"/>
  <c r="I96" i="4"/>
  <c r="J96" i="4" s="1"/>
  <c r="K96" i="4"/>
  <c r="L96" i="4" s="1"/>
  <c r="S96" i="4" s="1"/>
  <c r="T96" i="4" s="1"/>
  <c r="S94" i="3"/>
  <c r="T94" i="3" s="1"/>
  <c r="AD94" i="3" s="1"/>
  <c r="O95" i="3" s="1"/>
  <c r="AC94" i="3"/>
  <c r="N95" i="3" s="1"/>
  <c r="U94" i="3"/>
  <c r="AB94" i="3"/>
  <c r="M95" i="3" s="1"/>
  <c r="AE94" i="3" l="1"/>
  <c r="P95" i="3" s="1"/>
  <c r="Y94" i="3"/>
  <c r="F95" i="3" s="1"/>
  <c r="X94" i="3"/>
  <c r="I95" i="3" s="1"/>
  <c r="J95" i="3" s="1"/>
  <c r="Z94" i="3"/>
  <c r="G95" i="3" s="1"/>
  <c r="AD95" i="9"/>
  <c r="O96" i="9" s="1"/>
  <c r="V95" i="9"/>
  <c r="AE95" i="9"/>
  <c r="P96" i="9" s="1"/>
  <c r="Q95" i="9"/>
  <c r="R95" i="9" s="1"/>
  <c r="I95" i="8"/>
  <c r="J95" i="8" s="1"/>
  <c r="K95" i="8"/>
  <c r="L95" i="8" s="1"/>
  <c r="K93" i="7"/>
  <c r="L93" i="7" s="1"/>
  <c r="I93" i="7"/>
  <c r="J93" i="7" s="1"/>
  <c r="Q93" i="7" s="1"/>
  <c r="R93" i="7" s="1"/>
  <c r="AA96" i="5"/>
  <c r="H97" i="5" s="1"/>
  <c r="Z96" i="5"/>
  <c r="G97" i="5" s="1"/>
  <c r="Y96" i="5"/>
  <c r="F97" i="5" s="1"/>
  <c r="X96" i="5"/>
  <c r="E97" i="5" s="1"/>
  <c r="AC96" i="5"/>
  <c r="N97" i="5" s="1"/>
  <c r="U96" i="5"/>
  <c r="W96" i="5" s="1"/>
  <c r="AB96" i="5"/>
  <c r="M97" i="5" s="1"/>
  <c r="AE96" i="4"/>
  <c r="P97" i="4" s="1"/>
  <c r="AD96" i="4"/>
  <c r="O97" i="4" s="1"/>
  <c r="V96" i="4"/>
  <c r="Q96" i="4"/>
  <c r="R96" i="4" s="1"/>
  <c r="V94" i="3"/>
  <c r="W94" i="3" s="1"/>
  <c r="AA94" i="3"/>
  <c r="H95" i="3" s="1"/>
  <c r="Q95" i="8" l="1"/>
  <c r="R95" i="8" s="1"/>
  <c r="K95" i="3"/>
  <c r="L95" i="3" s="1"/>
  <c r="AC95" i="9"/>
  <c r="N96" i="9" s="1"/>
  <c r="U95" i="9"/>
  <c r="W95" i="9" s="1"/>
  <c r="AB95" i="9"/>
  <c r="M96" i="9" s="1"/>
  <c r="AA95" i="9"/>
  <c r="H96" i="9" s="1"/>
  <c r="Z95" i="9"/>
  <c r="G96" i="9" s="1"/>
  <c r="Y95" i="9"/>
  <c r="F96" i="9" s="1"/>
  <c r="X95" i="9"/>
  <c r="E96" i="9" s="1"/>
  <c r="AC95" i="8"/>
  <c r="N96" i="8" s="1"/>
  <c r="U95" i="8"/>
  <c r="AB95" i="8"/>
  <c r="M96" i="8" s="1"/>
  <c r="S95" i="8"/>
  <c r="T95" i="8" s="1"/>
  <c r="S93" i="7"/>
  <c r="T93" i="7" s="1"/>
  <c r="AA93" i="7" s="1"/>
  <c r="H94" i="7" s="1"/>
  <c r="AB93" i="7"/>
  <c r="M94" i="7" s="1"/>
  <c r="Z93" i="7"/>
  <c r="G94" i="7" s="1"/>
  <c r="Y93" i="7"/>
  <c r="F94" i="7" s="1"/>
  <c r="U93" i="7"/>
  <c r="AC93" i="7"/>
  <c r="N94" i="7" s="1"/>
  <c r="I97" i="5"/>
  <c r="J97" i="5" s="1"/>
  <c r="K97" i="5"/>
  <c r="L97" i="5" s="1"/>
  <c r="Z96" i="4"/>
  <c r="G97" i="4" s="1"/>
  <c r="Y96" i="4"/>
  <c r="F97" i="4" s="1"/>
  <c r="X96" i="4"/>
  <c r="E97" i="4" s="1"/>
  <c r="AC96" i="4"/>
  <c r="N97" i="4" s="1"/>
  <c r="U96" i="4"/>
  <c r="W96" i="4" s="1"/>
  <c r="AB96" i="4"/>
  <c r="M97" i="4" s="1"/>
  <c r="AA96" i="4"/>
  <c r="H97" i="4" s="1"/>
  <c r="S95" i="3"/>
  <c r="T95" i="3" s="1"/>
  <c r="AE95" i="3" s="1"/>
  <c r="P96" i="3" s="1"/>
  <c r="Q95" i="3"/>
  <c r="R95" i="3" s="1"/>
  <c r="X93" i="7" l="1"/>
  <c r="E94" i="7" s="1"/>
  <c r="V95" i="3"/>
  <c r="AD95" i="3"/>
  <c r="O96" i="3" s="1"/>
  <c r="I96" i="9"/>
  <c r="J96" i="9" s="1"/>
  <c r="K96" i="9"/>
  <c r="L96" i="9" s="1"/>
  <c r="AE95" i="8"/>
  <c r="P96" i="8" s="1"/>
  <c r="AD95" i="8"/>
  <c r="O96" i="8" s="1"/>
  <c r="V95" i="8"/>
  <c r="W95" i="8" s="1"/>
  <c r="Y95" i="8"/>
  <c r="F96" i="8" s="1"/>
  <c r="X95" i="8"/>
  <c r="E96" i="8" s="1"/>
  <c r="Z95" i="8"/>
  <c r="G96" i="8" s="1"/>
  <c r="AA95" i="8"/>
  <c r="H96" i="8" s="1"/>
  <c r="K94" i="7"/>
  <c r="L94" i="7" s="1"/>
  <c r="I94" i="7"/>
  <c r="J94" i="7" s="1"/>
  <c r="Q94" i="7" s="1"/>
  <c r="R94" i="7" s="1"/>
  <c r="AE93" i="7"/>
  <c r="P94" i="7" s="1"/>
  <c r="AD93" i="7"/>
  <c r="O94" i="7" s="1"/>
  <c r="V93" i="7"/>
  <c r="W93" i="7" s="1"/>
  <c r="S97" i="5"/>
  <c r="T97" i="5" s="1"/>
  <c r="Q97" i="5"/>
  <c r="R97" i="5" s="1"/>
  <c r="I97" i="4"/>
  <c r="J97" i="4" s="1"/>
  <c r="K97" i="4"/>
  <c r="L97" i="4" s="1"/>
  <c r="Z95" i="3"/>
  <c r="G96" i="3" s="1"/>
  <c r="Y95" i="3"/>
  <c r="F96" i="3" s="1"/>
  <c r="X95" i="3"/>
  <c r="AC95" i="3"/>
  <c r="N96" i="3" s="1"/>
  <c r="AB95" i="3"/>
  <c r="M96" i="3" s="1"/>
  <c r="AA95" i="3"/>
  <c r="H96" i="3" s="1"/>
  <c r="U95" i="3"/>
  <c r="W95" i="3" s="1"/>
  <c r="S97" i="4" l="1"/>
  <c r="T97" i="4" s="1"/>
  <c r="S96" i="9"/>
  <c r="T96" i="9" s="1"/>
  <c r="Q96" i="9"/>
  <c r="R96" i="9" s="1"/>
  <c r="K96" i="8"/>
  <c r="L96" i="8" s="1"/>
  <c r="I96" i="8"/>
  <c r="J96" i="8" s="1"/>
  <c r="Q96" i="8" s="1"/>
  <c r="R96" i="8" s="1"/>
  <c r="S94" i="7"/>
  <c r="T94" i="7" s="1"/>
  <c r="Y94" i="7" s="1"/>
  <c r="F95" i="7" s="1"/>
  <c r="X94" i="7"/>
  <c r="E95" i="7" s="1"/>
  <c r="AC94" i="7"/>
  <c r="N95" i="7" s="1"/>
  <c r="U94" i="7"/>
  <c r="AB94" i="7"/>
  <c r="M95" i="7" s="1"/>
  <c r="X97" i="5"/>
  <c r="E98" i="5" s="1"/>
  <c r="AC97" i="5"/>
  <c r="N98" i="5" s="1"/>
  <c r="U97" i="5"/>
  <c r="AB97" i="5"/>
  <c r="M98" i="5" s="1"/>
  <c r="AA97" i="5"/>
  <c r="H98" i="5" s="1"/>
  <c r="Z97" i="5"/>
  <c r="G98" i="5" s="1"/>
  <c r="Y97" i="5"/>
  <c r="F98" i="5" s="1"/>
  <c r="AE97" i="5"/>
  <c r="P98" i="5" s="1"/>
  <c r="AD97" i="5"/>
  <c r="O98" i="5" s="1"/>
  <c r="V97" i="5"/>
  <c r="AE97" i="4"/>
  <c r="P98" i="4" s="1"/>
  <c r="AD97" i="4"/>
  <c r="O98" i="4" s="1"/>
  <c r="V97" i="4"/>
  <c r="Q97" i="4"/>
  <c r="R97" i="4" s="1"/>
  <c r="K96" i="3"/>
  <c r="L96" i="3" s="1"/>
  <c r="I96" i="3"/>
  <c r="J96" i="3" s="1"/>
  <c r="S96" i="3" s="1"/>
  <c r="T96" i="3" s="1"/>
  <c r="Z94" i="7" l="1"/>
  <c r="G95" i="7" s="1"/>
  <c r="AA94" i="7"/>
  <c r="H95" i="7" s="1"/>
  <c r="W97" i="5"/>
  <c r="AA96" i="9"/>
  <c r="H97" i="9" s="1"/>
  <c r="Z96" i="9"/>
  <c r="G97" i="9" s="1"/>
  <c r="Y96" i="9"/>
  <c r="F97" i="9" s="1"/>
  <c r="X96" i="9"/>
  <c r="E97" i="9" s="1"/>
  <c r="AC96" i="9"/>
  <c r="N97" i="9" s="1"/>
  <c r="U96" i="9"/>
  <c r="AB96" i="9"/>
  <c r="M97" i="9" s="1"/>
  <c r="AE96" i="9"/>
  <c r="P97" i="9" s="1"/>
  <c r="AD96" i="9"/>
  <c r="O97" i="9" s="1"/>
  <c r="V96" i="9"/>
  <c r="AC96" i="8"/>
  <c r="N97" i="8" s="1"/>
  <c r="U96" i="8"/>
  <c r="AB96" i="8"/>
  <c r="M97" i="8" s="1"/>
  <c r="S96" i="8"/>
  <c r="T96" i="8" s="1"/>
  <c r="I95" i="7"/>
  <c r="J95" i="7" s="1"/>
  <c r="K95" i="7"/>
  <c r="L95" i="7" s="1"/>
  <c r="AE94" i="7"/>
  <c r="P95" i="7" s="1"/>
  <c r="AD94" i="7"/>
  <c r="O95" i="7" s="1"/>
  <c r="V94" i="7"/>
  <c r="W94" i="7" s="1"/>
  <c r="K98" i="5"/>
  <c r="L98" i="5" s="1"/>
  <c r="I98" i="5"/>
  <c r="J98" i="5" s="1"/>
  <c r="S98" i="5" s="1"/>
  <c r="T98" i="5" s="1"/>
  <c r="AC97" i="4"/>
  <c r="N98" i="4" s="1"/>
  <c r="U97" i="4"/>
  <c r="W97" i="4" s="1"/>
  <c r="AB97" i="4"/>
  <c r="M98" i="4" s="1"/>
  <c r="Z97" i="4"/>
  <c r="G98" i="4" s="1"/>
  <c r="Y97" i="4"/>
  <c r="F98" i="4" s="1"/>
  <c r="AA97" i="4"/>
  <c r="H98" i="4" s="1"/>
  <c r="X97" i="4"/>
  <c r="E98" i="4" s="1"/>
  <c r="AE96" i="3"/>
  <c r="P97" i="3" s="1"/>
  <c r="AD96" i="3"/>
  <c r="O97" i="3" s="1"/>
  <c r="V96" i="3"/>
  <c r="Q96" i="3"/>
  <c r="R96" i="3" s="1"/>
  <c r="W96" i="9" l="1"/>
  <c r="Q95" i="7"/>
  <c r="R95" i="7" s="1"/>
  <c r="Q98" i="5"/>
  <c r="R98" i="5" s="1"/>
  <c r="I97" i="9"/>
  <c r="J97" i="9" s="1"/>
  <c r="K97" i="9"/>
  <c r="L97" i="9" s="1"/>
  <c r="AE96" i="8"/>
  <c r="P97" i="8" s="1"/>
  <c r="V96" i="8"/>
  <c r="W96" i="8" s="1"/>
  <c r="AD96" i="8"/>
  <c r="O97" i="8" s="1"/>
  <c r="AA96" i="8"/>
  <c r="H97" i="8" s="1"/>
  <c r="X96" i="8"/>
  <c r="E97" i="8" s="1"/>
  <c r="Y96" i="8"/>
  <c r="F97" i="8" s="1"/>
  <c r="Z96" i="8"/>
  <c r="G97" i="8" s="1"/>
  <c r="AC95" i="7"/>
  <c r="N96" i="7" s="1"/>
  <c r="U95" i="7"/>
  <c r="AB95" i="7"/>
  <c r="M96" i="7" s="1"/>
  <c r="AA95" i="7"/>
  <c r="H96" i="7" s="1"/>
  <c r="S95" i="7"/>
  <c r="T95" i="7" s="1"/>
  <c r="Z95" i="7" s="1"/>
  <c r="G96" i="7" s="1"/>
  <c r="AE98" i="5"/>
  <c r="P99" i="5" s="1"/>
  <c r="AD98" i="5"/>
  <c r="O99" i="5" s="1"/>
  <c r="V98" i="5"/>
  <c r="AC98" i="5"/>
  <c r="N99" i="5" s="1"/>
  <c r="U98" i="5"/>
  <c r="W98" i="5" s="1"/>
  <c r="AB98" i="5"/>
  <c r="M99" i="5" s="1"/>
  <c r="AA98" i="5"/>
  <c r="H99" i="5" s="1"/>
  <c r="Z98" i="5"/>
  <c r="G99" i="5" s="1"/>
  <c r="Y98" i="5"/>
  <c r="F99" i="5" s="1"/>
  <c r="X98" i="5"/>
  <c r="E99" i="5" s="1"/>
  <c r="K98" i="4"/>
  <c r="L98" i="4" s="1"/>
  <c r="I98" i="4"/>
  <c r="J98" i="4" s="1"/>
  <c r="S98" i="4" s="1"/>
  <c r="T98" i="4" s="1"/>
  <c r="AC96" i="3"/>
  <c r="N97" i="3" s="1"/>
  <c r="U96" i="3"/>
  <c r="W96" i="3" s="1"/>
  <c r="AB96" i="3"/>
  <c r="M97" i="3" s="1"/>
  <c r="Z96" i="3"/>
  <c r="G97" i="3" s="1"/>
  <c r="Y96" i="3"/>
  <c r="F97" i="3" s="1"/>
  <c r="X96" i="3"/>
  <c r="AA96" i="3"/>
  <c r="H97" i="3" s="1"/>
  <c r="X95" i="7" l="1"/>
  <c r="E96" i="7" s="1"/>
  <c r="Y95" i="7"/>
  <c r="F96" i="7" s="1"/>
  <c r="I96" i="7" s="1"/>
  <c r="J96" i="7" s="1"/>
  <c r="Q97" i="9"/>
  <c r="R97" i="9" s="1"/>
  <c r="AC97" i="9" s="1"/>
  <c r="N98" i="9" s="1"/>
  <c r="S97" i="9"/>
  <c r="T97" i="9" s="1"/>
  <c r="I97" i="8"/>
  <c r="J97" i="8" s="1"/>
  <c r="K97" i="8"/>
  <c r="L97" i="8" s="1"/>
  <c r="K96" i="7"/>
  <c r="L96" i="7" s="1"/>
  <c r="AD95" i="7"/>
  <c r="O96" i="7" s="1"/>
  <c r="V95" i="7"/>
  <c r="W95" i="7" s="1"/>
  <c r="AE95" i="7"/>
  <c r="P96" i="7" s="1"/>
  <c r="K99" i="5"/>
  <c r="L99" i="5" s="1"/>
  <c r="I99" i="5"/>
  <c r="J99" i="5" s="1"/>
  <c r="S99" i="5" s="1"/>
  <c r="T99" i="5" s="1"/>
  <c r="AE98" i="4"/>
  <c r="P99" i="4" s="1"/>
  <c r="AD98" i="4"/>
  <c r="O99" i="4" s="1"/>
  <c r="V98" i="4"/>
  <c r="Q98" i="4"/>
  <c r="R98" i="4" s="1"/>
  <c r="K97" i="3"/>
  <c r="L97" i="3" s="1"/>
  <c r="I97" i="3"/>
  <c r="J97" i="3" s="1"/>
  <c r="S97" i="3" s="1"/>
  <c r="T97" i="3" s="1"/>
  <c r="AB97" i="9" l="1"/>
  <c r="M98" i="9" s="1"/>
  <c r="Q96" i="7"/>
  <c r="R96" i="7" s="1"/>
  <c r="U97" i="9"/>
  <c r="AE97" i="9"/>
  <c r="P98" i="9" s="1"/>
  <c r="AD97" i="9"/>
  <c r="O98" i="9" s="1"/>
  <c r="V97" i="9"/>
  <c r="W97" i="9" s="1"/>
  <c r="AA97" i="9"/>
  <c r="H98" i="9" s="1"/>
  <c r="Z97" i="9"/>
  <c r="G98" i="9" s="1"/>
  <c r="Y97" i="9"/>
  <c r="F98" i="9" s="1"/>
  <c r="X97" i="9"/>
  <c r="E98" i="9" s="1"/>
  <c r="Q97" i="8"/>
  <c r="R97" i="8" s="1"/>
  <c r="S97" i="8"/>
  <c r="T97" i="8" s="1"/>
  <c r="AC96" i="7"/>
  <c r="N97" i="7" s="1"/>
  <c r="U96" i="7"/>
  <c r="AB96" i="7"/>
  <c r="M97" i="7" s="1"/>
  <c r="S96" i="7"/>
  <c r="T96" i="7" s="1"/>
  <c r="Z96" i="7" s="1"/>
  <c r="G97" i="7" s="1"/>
  <c r="AE99" i="5"/>
  <c r="P100" i="5" s="1"/>
  <c r="AD99" i="5"/>
  <c r="O100" i="5" s="1"/>
  <c r="V99" i="5"/>
  <c r="Q99" i="5"/>
  <c r="R99" i="5" s="1"/>
  <c r="AB98" i="4"/>
  <c r="M99" i="4" s="1"/>
  <c r="AA98" i="4"/>
  <c r="H99" i="4" s="1"/>
  <c r="Z98" i="4"/>
  <c r="G99" i="4" s="1"/>
  <c r="Y98" i="4"/>
  <c r="F99" i="4" s="1"/>
  <c r="AC98" i="4"/>
  <c r="N99" i="4" s="1"/>
  <c r="X98" i="4"/>
  <c r="E99" i="4" s="1"/>
  <c r="U98" i="4"/>
  <c r="W98" i="4" s="1"/>
  <c r="V97" i="3"/>
  <c r="AE97" i="3"/>
  <c r="P98" i="3" s="1"/>
  <c r="AD97" i="3"/>
  <c r="O98" i="3" s="1"/>
  <c r="Q97" i="3"/>
  <c r="R97" i="3" s="1"/>
  <c r="X96" i="7" l="1"/>
  <c r="E97" i="7" s="1"/>
  <c r="Y96" i="7"/>
  <c r="F97" i="7" s="1"/>
  <c r="I98" i="9"/>
  <c r="J98" i="9" s="1"/>
  <c r="K98" i="9"/>
  <c r="L98" i="9" s="1"/>
  <c r="S98" i="9" s="1"/>
  <c r="T98" i="9" s="1"/>
  <c r="AE97" i="8"/>
  <c r="P98" i="8" s="1"/>
  <c r="AD97" i="8"/>
  <c r="O98" i="8" s="1"/>
  <c r="V97" i="8"/>
  <c r="AC97" i="8"/>
  <c r="N98" i="8" s="1"/>
  <c r="U97" i="8"/>
  <c r="AB97" i="8"/>
  <c r="M98" i="8" s="1"/>
  <c r="Z97" i="8"/>
  <c r="G98" i="8" s="1"/>
  <c r="Y97" i="8"/>
  <c r="F98" i="8" s="1"/>
  <c r="AA97" i="8"/>
  <c r="H98" i="8" s="1"/>
  <c r="X97" i="8"/>
  <c r="E98" i="8" s="1"/>
  <c r="I97" i="7"/>
  <c r="J97" i="7" s="1"/>
  <c r="AE96" i="7"/>
  <c r="P97" i="7" s="1"/>
  <c r="AD96" i="7"/>
  <c r="O97" i="7" s="1"/>
  <c r="V96" i="7"/>
  <c r="W96" i="7" s="1"/>
  <c r="AA96" i="7"/>
  <c r="H97" i="7" s="1"/>
  <c r="Z99" i="5"/>
  <c r="G100" i="5" s="1"/>
  <c r="Y99" i="5"/>
  <c r="F100" i="5" s="1"/>
  <c r="X99" i="5"/>
  <c r="E100" i="5" s="1"/>
  <c r="I100" i="5" s="1"/>
  <c r="J100" i="5" s="1"/>
  <c r="AC99" i="5"/>
  <c r="N100" i="5" s="1"/>
  <c r="U99" i="5"/>
  <c r="W99" i="5" s="1"/>
  <c r="AB99" i="5"/>
  <c r="M100" i="5" s="1"/>
  <c r="AA99" i="5"/>
  <c r="H100" i="5" s="1"/>
  <c r="I99" i="4"/>
  <c r="J99" i="4" s="1"/>
  <c r="K99" i="4"/>
  <c r="L99" i="4" s="1"/>
  <c r="Q99" i="4" s="1"/>
  <c r="R99" i="4" s="1"/>
  <c r="AB97" i="3"/>
  <c r="M98" i="3" s="1"/>
  <c r="AA97" i="3"/>
  <c r="H98" i="3" s="1"/>
  <c r="Z97" i="3"/>
  <c r="G98" i="3" s="1"/>
  <c r="Y97" i="3"/>
  <c r="F98" i="3" s="1"/>
  <c r="X97" i="3"/>
  <c r="AC97" i="3"/>
  <c r="N98" i="3" s="1"/>
  <c r="U97" i="3"/>
  <c r="W97" i="3" s="1"/>
  <c r="W97" i="8" l="1"/>
  <c r="AE98" i="9"/>
  <c r="P99" i="9" s="1"/>
  <c r="AD98" i="9"/>
  <c r="O99" i="9" s="1"/>
  <c r="V98" i="9"/>
  <c r="Q98" i="9"/>
  <c r="R98" i="9" s="1"/>
  <c r="K98" i="8"/>
  <c r="L98" i="8" s="1"/>
  <c r="I98" i="8"/>
  <c r="J98" i="8" s="1"/>
  <c r="Q98" i="8" s="1"/>
  <c r="R98" i="8" s="1"/>
  <c r="K97" i="7"/>
  <c r="L97" i="7" s="1"/>
  <c r="Q97" i="7" s="1"/>
  <c r="R97" i="7" s="1"/>
  <c r="K100" i="5"/>
  <c r="L100" i="5" s="1"/>
  <c r="S100" i="5" s="1"/>
  <c r="T100" i="5" s="1"/>
  <c r="AB99" i="4"/>
  <c r="M100" i="4" s="1"/>
  <c r="U99" i="4"/>
  <c r="AC99" i="4"/>
  <c r="N100" i="4" s="1"/>
  <c r="S99" i="4"/>
  <c r="T99" i="4" s="1"/>
  <c r="X99" i="4" s="1"/>
  <c r="E100" i="4" s="1"/>
  <c r="I98" i="3"/>
  <c r="J98" i="3" s="1"/>
  <c r="K98" i="3"/>
  <c r="L98" i="3" s="1"/>
  <c r="Q98" i="3" s="1"/>
  <c r="R98" i="3" s="1"/>
  <c r="AC98" i="9" l="1"/>
  <c r="N99" i="9" s="1"/>
  <c r="U98" i="9"/>
  <c r="W98" i="9" s="1"/>
  <c r="AB98" i="9"/>
  <c r="M99" i="9" s="1"/>
  <c r="AA98" i="9"/>
  <c r="H99" i="9" s="1"/>
  <c r="Z98" i="9"/>
  <c r="G99" i="9" s="1"/>
  <c r="Y98" i="9"/>
  <c r="F99" i="9" s="1"/>
  <c r="X98" i="9"/>
  <c r="E99" i="9" s="1"/>
  <c r="AB98" i="8"/>
  <c r="M99" i="8" s="1"/>
  <c r="AC98" i="8"/>
  <c r="N99" i="8" s="1"/>
  <c r="U98" i="8"/>
  <c r="S98" i="8"/>
  <c r="T98" i="8" s="1"/>
  <c r="AC97" i="7"/>
  <c r="N98" i="7" s="1"/>
  <c r="U97" i="7"/>
  <c r="AB97" i="7"/>
  <c r="M98" i="7" s="1"/>
  <c r="S97" i="7"/>
  <c r="T97" i="7" s="1"/>
  <c r="AA97" i="7" s="1"/>
  <c r="H98" i="7" s="1"/>
  <c r="AE100" i="5"/>
  <c r="AD100" i="5"/>
  <c r="V100" i="5"/>
  <c r="Q100" i="5"/>
  <c r="R100" i="5" s="1"/>
  <c r="AA99" i="4"/>
  <c r="H100" i="4" s="1"/>
  <c r="AE99" i="4"/>
  <c r="P100" i="4" s="1"/>
  <c r="AD99" i="4"/>
  <c r="O100" i="4" s="1"/>
  <c r="V99" i="4"/>
  <c r="W99" i="4" s="1"/>
  <c r="Z99" i="4"/>
  <c r="G100" i="4" s="1"/>
  <c r="K100" i="4" s="1"/>
  <c r="L100" i="4" s="1"/>
  <c r="Y99" i="4"/>
  <c r="F100" i="4" s="1"/>
  <c r="I100" i="4" s="1"/>
  <c r="J100" i="4" s="1"/>
  <c r="AC98" i="3"/>
  <c r="N99" i="3" s="1"/>
  <c r="AB98" i="3"/>
  <c r="M99" i="3" s="1"/>
  <c r="U98" i="3"/>
  <c r="S98" i="3"/>
  <c r="T98" i="3" s="1"/>
  <c r="Q100" i="4" l="1"/>
  <c r="R100" i="4" s="1"/>
  <c r="K99" i="9"/>
  <c r="L99" i="9" s="1"/>
  <c r="I99" i="9"/>
  <c r="J99" i="9" s="1"/>
  <c r="S99" i="9" s="1"/>
  <c r="T99" i="9" s="1"/>
  <c r="AE98" i="8"/>
  <c r="P99" i="8" s="1"/>
  <c r="AD98" i="8"/>
  <c r="O99" i="8" s="1"/>
  <c r="V98" i="8"/>
  <c r="W98" i="8" s="1"/>
  <c r="X98" i="8"/>
  <c r="E99" i="8" s="1"/>
  <c r="Z98" i="8"/>
  <c r="G99" i="8" s="1"/>
  <c r="AA98" i="8"/>
  <c r="H99" i="8" s="1"/>
  <c r="Y98" i="8"/>
  <c r="F99" i="8" s="1"/>
  <c r="Y97" i="7"/>
  <c r="F98" i="7" s="1"/>
  <c r="AE97" i="7"/>
  <c r="P98" i="7" s="1"/>
  <c r="AD97" i="7"/>
  <c r="O98" i="7" s="1"/>
  <c r="V97" i="7"/>
  <c r="W97" i="7" s="1"/>
  <c r="Z97" i="7"/>
  <c r="G98" i="7" s="1"/>
  <c r="X97" i="7"/>
  <c r="E98" i="7" s="1"/>
  <c r="AC100" i="5"/>
  <c r="U100" i="5"/>
  <c r="W100" i="5" s="1"/>
  <c r="AB100" i="5"/>
  <c r="AA100" i="5"/>
  <c r="Z100" i="5"/>
  <c r="Y100" i="5"/>
  <c r="X100" i="5"/>
  <c r="AC100" i="4"/>
  <c r="U100" i="4"/>
  <c r="AB100" i="4"/>
  <c r="S100" i="4"/>
  <c r="T100" i="4" s="1"/>
  <c r="AE98" i="3"/>
  <c r="P99" i="3" s="1"/>
  <c r="AD98" i="3"/>
  <c r="O99" i="3" s="1"/>
  <c r="V98" i="3"/>
  <c r="W98" i="3" s="1"/>
  <c r="AA98" i="3"/>
  <c r="H99" i="3" s="1"/>
  <c r="Z98" i="3"/>
  <c r="G99" i="3" s="1"/>
  <c r="X98" i="3"/>
  <c r="Y98" i="3"/>
  <c r="F99" i="3" s="1"/>
  <c r="AE99" i="9" l="1"/>
  <c r="P100" i="9" s="1"/>
  <c r="AD99" i="9"/>
  <c r="O100" i="9" s="1"/>
  <c r="V99" i="9"/>
  <c r="Q99" i="9"/>
  <c r="R99" i="9" s="1"/>
  <c r="I99" i="8"/>
  <c r="J99" i="8" s="1"/>
  <c r="K99" i="8"/>
  <c r="L99" i="8" s="1"/>
  <c r="S99" i="8" s="1"/>
  <c r="T99" i="8" s="1"/>
  <c r="I98" i="7"/>
  <c r="J98" i="7" s="1"/>
  <c r="K98" i="7"/>
  <c r="L98" i="7" s="1"/>
  <c r="AE100" i="4"/>
  <c r="AD100" i="4"/>
  <c r="V100" i="4"/>
  <c r="X100" i="4"/>
  <c r="W100" i="4"/>
  <c r="Z100" i="4"/>
  <c r="Y100" i="4"/>
  <c r="AA100" i="4"/>
  <c r="K99" i="3"/>
  <c r="L99" i="3" s="1"/>
  <c r="I99" i="3"/>
  <c r="J99" i="3" s="1"/>
  <c r="Q99" i="3" s="1"/>
  <c r="R99" i="3" s="1"/>
  <c r="Z99" i="9" l="1"/>
  <c r="G100" i="9" s="1"/>
  <c r="Y99" i="9"/>
  <c r="F100" i="9" s="1"/>
  <c r="X99" i="9"/>
  <c r="E100" i="9" s="1"/>
  <c r="AC99" i="9"/>
  <c r="N100" i="9" s="1"/>
  <c r="U99" i="9"/>
  <c r="W99" i="9" s="1"/>
  <c r="AB99" i="9"/>
  <c r="M100" i="9" s="1"/>
  <c r="AA99" i="9"/>
  <c r="H100" i="9" s="1"/>
  <c r="AE99" i="8"/>
  <c r="P100" i="8" s="1"/>
  <c r="AD99" i="8"/>
  <c r="O100" i="8" s="1"/>
  <c r="V99" i="8"/>
  <c r="Q99" i="8"/>
  <c r="R99" i="8" s="1"/>
  <c r="Q98" i="7"/>
  <c r="R98" i="7" s="1"/>
  <c r="S98" i="7"/>
  <c r="T98" i="7" s="1"/>
  <c r="AC99" i="3"/>
  <c r="N100" i="3" s="1"/>
  <c r="U99" i="3"/>
  <c r="AB99" i="3"/>
  <c r="M100" i="3" s="1"/>
  <c r="S99" i="3"/>
  <c r="T99" i="3" s="1"/>
  <c r="AA99" i="3" s="1"/>
  <c r="H100" i="3" s="1"/>
  <c r="I100" i="9" l="1"/>
  <c r="J100" i="9" s="1"/>
  <c r="K100" i="9"/>
  <c r="L100" i="9" s="1"/>
  <c r="S100" i="9" s="1"/>
  <c r="T100" i="9" s="1"/>
  <c r="Y99" i="8"/>
  <c r="F100" i="8" s="1"/>
  <c r="X99" i="8"/>
  <c r="E100" i="8" s="1"/>
  <c r="I100" i="8" s="1"/>
  <c r="J100" i="8" s="1"/>
  <c r="AB99" i="8"/>
  <c r="M100" i="8" s="1"/>
  <c r="AC99" i="8"/>
  <c r="N100" i="8" s="1"/>
  <c r="AA99" i="8"/>
  <c r="H100" i="8" s="1"/>
  <c r="Z99" i="8"/>
  <c r="G100" i="8" s="1"/>
  <c r="U99" i="8"/>
  <c r="W99" i="8" s="1"/>
  <c r="AE98" i="7"/>
  <c r="P99" i="7" s="1"/>
  <c r="AD98" i="7"/>
  <c r="O99" i="7" s="1"/>
  <c r="V98" i="7"/>
  <c r="AC98" i="7"/>
  <c r="N99" i="7" s="1"/>
  <c r="U98" i="7"/>
  <c r="W98" i="7" s="1"/>
  <c r="AB98" i="7"/>
  <c r="M99" i="7" s="1"/>
  <c r="AA98" i="7"/>
  <c r="H99" i="7" s="1"/>
  <c r="Z98" i="7"/>
  <c r="G99" i="7" s="1"/>
  <c r="Y98" i="7"/>
  <c r="F99" i="7" s="1"/>
  <c r="X98" i="7"/>
  <c r="E99" i="7" s="1"/>
  <c r="Y99" i="3"/>
  <c r="F100" i="3" s="1"/>
  <c r="X99" i="3"/>
  <c r="AD99" i="3"/>
  <c r="O100" i="3" s="1"/>
  <c r="V99" i="3"/>
  <c r="W99" i="3" s="1"/>
  <c r="AE99" i="3"/>
  <c r="P100" i="3" s="1"/>
  <c r="Z99" i="3"/>
  <c r="G100" i="3" s="1"/>
  <c r="K100" i="3" s="1"/>
  <c r="L100" i="3" s="1"/>
  <c r="I100" i="3" l="1"/>
  <c r="J100" i="3" s="1"/>
  <c r="S100" i="3" s="1"/>
  <c r="T100" i="3" s="1"/>
  <c r="AE100" i="9"/>
  <c r="AD100" i="9"/>
  <c r="V100" i="9"/>
  <c r="Q100" i="9"/>
  <c r="R100" i="9" s="1"/>
  <c r="K100" i="8"/>
  <c r="L100" i="8" s="1"/>
  <c r="S100" i="8" s="1"/>
  <c r="T100" i="8" s="1"/>
  <c r="K99" i="7"/>
  <c r="L99" i="7" s="1"/>
  <c r="I99" i="7"/>
  <c r="J99" i="7" s="1"/>
  <c r="Q99" i="7" s="1"/>
  <c r="R99" i="7" s="1"/>
  <c r="Q100" i="3"/>
  <c r="R100" i="3" s="1"/>
  <c r="AB100" i="3" s="1"/>
  <c r="AC100" i="9" l="1"/>
  <c r="U100" i="9"/>
  <c r="W100" i="9" s="1"/>
  <c r="AB100" i="9"/>
  <c r="AA100" i="9"/>
  <c r="Z100" i="9"/>
  <c r="Y100" i="9"/>
  <c r="X100" i="9"/>
  <c r="AE100" i="8"/>
  <c r="AD100" i="8"/>
  <c r="V100" i="8"/>
  <c r="Q100" i="8"/>
  <c r="R100" i="8" s="1"/>
  <c r="AC99" i="7"/>
  <c r="N100" i="7" s="1"/>
  <c r="U99" i="7"/>
  <c r="AB99" i="7"/>
  <c r="M100" i="7" s="1"/>
  <c r="S99" i="7"/>
  <c r="T99" i="7" s="1"/>
  <c r="Y99" i="7" s="1"/>
  <c r="F100" i="7" s="1"/>
  <c r="U100" i="3"/>
  <c r="AC100" i="3"/>
  <c r="AE100" i="3"/>
  <c r="AD100" i="3"/>
  <c r="V100" i="3"/>
  <c r="Z100" i="3"/>
  <c r="X100" i="3"/>
  <c r="Y100" i="3"/>
  <c r="AA100" i="3"/>
  <c r="W100" i="3" l="1"/>
  <c r="AC100" i="8"/>
  <c r="U100" i="8"/>
  <c r="W100" i="8" s="1"/>
  <c r="AB100" i="8"/>
  <c r="AA100" i="8"/>
  <c r="Y100" i="8"/>
  <c r="X100" i="8"/>
  <c r="Z100" i="8"/>
  <c r="AA99" i="7"/>
  <c r="H100" i="7" s="1"/>
  <c r="AE99" i="7"/>
  <c r="P100" i="7" s="1"/>
  <c r="AD99" i="7"/>
  <c r="O100" i="7" s="1"/>
  <c r="V99" i="7"/>
  <c r="W99" i="7" s="1"/>
  <c r="X99" i="7"/>
  <c r="E100" i="7" s="1"/>
  <c r="I100" i="7" s="1"/>
  <c r="J100" i="7" s="1"/>
  <c r="Q100" i="7" s="1"/>
  <c r="R100" i="7" s="1"/>
  <c r="Z99" i="7"/>
  <c r="G100" i="7" s="1"/>
  <c r="K100" i="7" s="1"/>
  <c r="L100" i="7" s="1"/>
  <c r="AC100" i="7" l="1"/>
  <c r="U100" i="7"/>
  <c r="AB100" i="7"/>
  <c r="S100" i="7"/>
  <c r="T100" i="7" s="1"/>
  <c r="AE100" i="7" l="1"/>
  <c r="AD100" i="7"/>
  <c r="V100" i="7"/>
  <c r="Y100" i="7"/>
  <c r="W100" i="7"/>
  <c r="X100" i="7"/>
  <c r="Z100" i="7"/>
  <c r="AA100" i="7"/>
</calcChain>
</file>

<file path=xl/sharedStrings.xml><?xml version="1.0" encoding="utf-8"?>
<sst xmlns="http://schemas.openxmlformats.org/spreadsheetml/2006/main" count="384" uniqueCount="64">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</sst>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L.01!$W$33:$W$100</c:f>
              <c:numCache>
                <c:formatCode>General</c:formatCode>
                <c:ptCount val="68"/>
                <c:pt idx="0">
                  <c:v>6.352107610862771E-3</c:v>
                </c:pt>
                <c:pt idx="1">
                  <c:v>6.3484955515223191E-3</c:v>
                </c:pt>
                <c:pt idx="2">
                  <c:v>6.3448853937266136E-3</c:v>
                </c:pt>
                <c:pt idx="3">
                  <c:v>6.3412771366488686E-3</c:v>
                </c:pt>
                <c:pt idx="4">
                  <c:v>6.3376707794624895E-3</c:v>
                </c:pt>
                <c:pt idx="5">
                  <c:v>6.3340663213409948E-3</c:v>
                </c:pt>
                <c:pt idx="6">
                  <c:v>6.330463761458148E-3</c:v>
                </c:pt>
                <c:pt idx="7">
                  <c:v>6.326863098987833E-3</c:v>
                </c:pt>
                <c:pt idx="8">
                  <c:v>6.3232643331041253E-3</c:v>
                </c:pt>
                <c:pt idx="9">
                  <c:v>6.3196674629812707E-3</c:v>
                </c:pt>
                <c:pt idx="10">
                  <c:v>6.3160724877936699E-3</c:v>
                </c:pt>
                <c:pt idx="11">
                  <c:v>6.3124794067159129E-3</c:v>
                </c:pt>
                <c:pt idx="12">
                  <c:v>6.3088882189227501E-3</c:v>
                </c:pt>
                <c:pt idx="13">
                  <c:v>6.3052989235891149E-3</c:v>
                </c:pt>
                <c:pt idx="14">
                  <c:v>6.3017115198900804E-3</c:v>
                </c:pt>
                <c:pt idx="15">
                  <c:v>6.2981260070009695E-3</c:v>
                </c:pt>
                <c:pt idx="16">
                  <c:v>6.2945423840971649E-3</c:v>
                </c:pt>
                <c:pt idx="17">
                  <c:v>6.2909606503543224E-3</c:v>
                </c:pt>
                <c:pt idx="18">
                  <c:v>6.2873808049482135E-3</c:v>
                </c:pt>
                <c:pt idx="19">
                  <c:v>6.2838028470547846E-3</c:v>
                </c:pt>
                <c:pt idx="20">
                  <c:v>6.2802267758501834E-3</c:v>
                </c:pt>
                <c:pt idx="21">
                  <c:v>6.2766525905107078E-3</c:v>
                </c:pt>
                <c:pt idx="22">
                  <c:v>6.2730802902128575E-3</c:v>
                </c:pt>
                <c:pt idx="23">
                  <c:v>6.2695098741332696E-3</c:v>
                </c:pt>
                <c:pt idx="24">
                  <c:v>6.2659413414487492E-3</c:v>
                </c:pt>
                <c:pt idx="25">
                  <c:v>6.2623746913363304E-3</c:v>
                </c:pt>
                <c:pt idx="26">
                  <c:v>6.2588099229731594E-3</c:v>
                </c:pt>
                <c:pt idx="27">
                  <c:v>6.2552470355366043E-3</c:v>
                </c:pt>
                <c:pt idx="28">
                  <c:v>6.2516860282041519E-3</c:v>
                </c:pt>
                <c:pt idx="29">
                  <c:v>6.2481269001535425E-3</c:v>
                </c:pt>
                <c:pt idx="30">
                  <c:v>6.2445696505626152E-3</c:v>
                </c:pt>
                <c:pt idx="31">
                  <c:v>6.2410142786094146E-3</c:v>
                </c:pt>
                <c:pt idx="32">
                  <c:v>6.2374607834721867E-3</c:v>
                </c:pt>
                <c:pt idx="33">
                  <c:v>6.2339091643292908E-3</c:v>
                </c:pt>
                <c:pt idx="34">
                  <c:v>6.230359420359312E-3</c:v>
                </c:pt>
                <c:pt idx="35">
                  <c:v>6.2268115507410106E-3</c:v>
                </c:pt>
                <c:pt idx="36">
                  <c:v>6.223265554653289E-3</c:v>
                </c:pt>
                <c:pt idx="37">
                  <c:v>6.2197214312752431E-3</c:v>
                </c:pt>
                <c:pt idx="38">
                  <c:v>6.2161791797861483E-3</c:v>
                </c:pt>
                <c:pt idx="39">
                  <c:v>6.2126387993654665E-3</c:v>
                </c:pt>
                <c:pt idx="40">
                  <c:v>6.2091002891927882E-3</c:v>
                </c:pt>
                <c:pt idx="41">
                  <c:v>6.2055636484479445E-3</c:v>
                </c:pt>
                <c:pt idx="42">
                  <c:v>6.2020288763109258E-3</c:v>
                </c:pt>
                <c:pt idx="43">
                  <c:v>6.1984959719618375E-3</c:v>
                </c:pt>
                <c:pt idx="44">
                  <c:v>6.1949649345810383E-3</c:v>
                </c:pt>
                <c:pt idx="45">
                  <c:v>6.1914357633490432E-3</c:v>
                </c:pt>
                <c:pt idx="46">
                  <c:v>6.1879084574465327E-3</c:v>
                </c:pt>
                <c:pt idx="47">
                  <c:v>6.1843830160543531E-3</c:v>
                </c:pt>
                <c:pt idx="48">
                  <c:v>6.1808594383535734E-3</c:v>
                </c:pt>
                <c:pt idx="49">
                  <c:v>6.1773377235253757E-3</c:v>
                </c:pt>
                <c:pt idx="50">
                  <c:v>6.1738178707511828E-3</c:v>
                </c:pt>
                <c:pt idx="51">
                  <c:v>6.1702998792125671E-3</c:v>
                </c:pt>
                <c:pt idx="52">
                  <c:v>6.1667837480912585E-3</c:v>
                </c:pt>
                <c:pt idx="53">
                  <c:v>6.1632694765692206E-3</c:v>
                </c:pt>
                <c:pt idx="54">
                  <c:v>6.1597570638285424E-3</c:v>
                </c:pt>
                <c:pt idx="55">
                  <c:v>6.1562465090515108E-3</c:v>
                </c:pt>
                <c:pt idx="56">
                  <c:v>6.1527378114205897E-3</c:v>
                </c:pt>
                <c:pt idx="57">
                  <c:v>6.1492309701184338E-3</c:v>
                </c:pt>
                <c:pt idx="58">
                  <c:v>6.1457259843278626E-3</c:v>
                </c:pt>
                <c:pt idx="59">
                  <c:v>6.1422228532318881E-3</c:v>
                </c:pt>
                <c:pt idx="60">
                  <c:v>6.1387215760136749E-3</c:v>
                </c:pt>
                <c:pt idx="61">
                  <c:v>6.1352221518565994E-3</c:v>
                </c:pt>
                <c:pt idx="62">
                  <c:v>6.131724579944208E-3</c:v>
                </c:pt>
                <c:pt idx="63">
                  <c:v>6.1282288594602195E-3</c:v>
                </c:pt>
                <c:pt idx="64">
                  <c:v>6.1247349895885272E-3</c:v>
                </c:pt>
                <c:pt idx="65">
                  <c:v>6.1212429695132308E-3</c:v>
                </c:pt>
                <c:pt idx="66">
                  <c:v>6.1177527984185905E-3</c:v>
                </c:pt>
                <c:pt idx="67">
                  <c:v>6.1142644754890391E-3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7-45AA-8EB2-94965AD4B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'L=0.2'!$W$33:$W$100</c:f>
              <c:numCache>
                <c:formatCode>General</c:formatCode>
                <c:ptCount val="68"/>
                <c:pt idx="0">
                  <c:v>6.352107610862771E-3</c:v>
                </c:pt>
                <c:pt idx="1">
                  <c:v>1.3729393302684998E-2</c:v>
                </c:pt>
                <c:pt idx="2">
                  <c:v>1.3714109430109471E-2</c:v>
                </c:pt>
                <c:pt idx="3">
                  <c:v>1.3698840545388474E-2</c:v>
                </c:pt>
                <c:pt idx="4">
                  <c:v>1.3683586638160912E-2</c:v>
                </c:pt>
                <c:pt idx="5">
                  <c:v>1.3668347698063636E-2</c:v>
                </c:pt>
                <c:pt idx="6">
                  <c:v>1.3653123714731511E-2</c:v>
                </c:pt>
                <c:pt idx="7">
                  <c:v>1.3637914677797368E-2</c:v>
                </c:pt>
                <c:pt idx="8">
                  <c:v>1.3622720576892115E-2</c:v>
                </c:pt>
                <c:pt idx="9">
                  <c:v>1.3607541401644682E-2</c:v>
                </c:pt>
                <c:pt idx="10">
                  <c:v>1.3592377141682103E-2</c:v>
                </c:pt>
                <c:pt idx="11">
                  <c:v>1.3577227786629479E-2</c:v>
                </c:pt>
                <c:pt idx="12">
                  <c:v>1.3562093326110105E-2</c:v>
                </c:pt>
                <c:pt idx="13">
                  <c:v>1.3546973749745315E-2</c:v>
                </c:pt>
                <c:pt idx="14">
                  <c:v>1.3531869047154754E-2</c:v>
                </c:pt>
                <c:pt idx="15">
                  <c:v>1.3516779207956126E-2</c:v>
                </c:pt>
                <c:pt idx="16">
                  <c:v>1.350170422176541E-2</c:v>
                </c:pt>
                <c:pt idx="17">
                  <c:v>1.3486644078196851E-2</c:v>
                </c:pt>
                <c:pt idx="18">
                  <c:v>1.3471598766862887E-2</c:v>
                </c:pt>
                <c:pt idx="19">
                  <c:v>1.3456568277374303E-2</c:v>
                </c:pt>
                <c:pt idx="20">
                  <c:v>1.3441552599340142E-2</c:v>
                </c:pt>
                <c:pt idx="21">
                  <c:v>1.3426551722367799E-2</c:v>
                </c:pt>
                <c:pt idx="22">
                  <c:v>1.3411565636063032E-2</c:v>
                </c:pt>
                <c:pt idx="23">
                  <c:v>1.3396594330029959E-2</c:v>
                </c:pt>
                <c:pt idx="24">
                  <c:v>1.3381637793871054E-2</c:v>
                </c:pt>
                <c:pt idx="25">
                  <c:v>1.3366696017187289E-2</c:v>
                </c:pt>
                <c:pt idx="26">
                  <c:v>1.3351768989578006E-2</c:v>
                </c:pt>
                <c:pt idx="27">
                  <c:v>1.3336856700641045E-2</c:v>
                </c:pt>
                <c:pt idx="28">
                  <c:v>1.3321959139972738E-2</c:v>
                </c:pt>
                <c:pt idx="29">
                  <c:v>1.3307076297167895E-2</c:v>
                </c:pt>
                <c:pt idx="30">
                  <c:v>1.3292208161819863E-2</c:v>
                </c:pt>
                <c:pt idx="31">
                  <c:v>1.3277354723520575E-2</c:v>
                </c:pt>
                <c:pt idx="32">
                  <c:v>1.3262515971860459E-2</c:v>
                </c:pt>
                <c:pt idx="33">
                  <c:v>1.324769189642862E-2</c:v>
                </c:pt>
                <c:pt idx="34">
                  <c:v>1.3232882486812751E-2</c:v>
                </c:pt>
                <c:pt idx="35">
                  <c:v>1.3218087732599172E-2</c:v>
                </c:pt>
                <c:pt idx="36">
                  <c:v>1.3203307623372903E-2</c:v>
                </c:pt>
                <c:pt idx="37">
                  <c:v>1.3188542148717546E-2</c:v>
                </c:pt>
                <c:pt idx="38">
                  <c:v>1.3173791298215557E-2</c:v>
                </c:pt>
                <c:pt idx="39">
                  <c:v>1.3159055061448002E-2</c:v>
                </c:pt>
                <c:pt idx="40">
                  <c:v>1.3144333427994743E-2</c:v>
                </c:pt>
                <c:pt idx="41">
                  <c:v>1.3129626387434437E-2</c:v>
                </c:pt>
                <c:pt idx="42">
                  <c:v>1.3114933929344451E-2</c:v>
                </c:pt>
                <c:pt idx="43">
                  <c:v>1.3100256043301044E-2</c:v>
                </c:pt>
                <c:pt idx="44">
                  <c:v>1.3085592718879246E-2</c:v>
                </c:pt>
                <c:pt idx="45">
                  <c:v>1.3070943945653037E-2</c:v>
                </c:pt>
                <c:pt idx="46">
                  <c:v>1.3056309713195189E-2</c:v>
                </c:pt>
                <c:pt idx="47">
                  <c:v>1.3041690011077387E-2</c:v>
                </c:pt>
                <c:pt idx="48">
                  <c:v>1.30270848288703E-2</c:v>
                </c:pt>
                <c:pt idx="49">
                  <c:v>1.3012494156143448E-2</c:v>
                </c:pt>
                <c:pt idx="50">
                  <c:v>1.2997917982465374E-2</c:v>
                </c:pt>
                <c:pt idx="51">
                  <c:v>1.2983356297403622E-2</c:v>
                </c:pt>
                <c:pt idx="52">
                  <c:v>1.2968809090524662E-2</c:v>
                </c:pt>
                <c:pt idx="53">
                  <c:v>1.2954276351394102E-2</c:v>
                </c:pt>
                <c:pt idx="54">
                  <c:v>1.2939758069576496E-2</c:v>
                </c:pt>
                <c:pt idx="55">
                  <c:v>1.292525423463553E-2</c:v>
                </c:pt>
                <c:pt idx="56">
                  <c:v>1.2910764836133987E-2</c:v>
                </c:pt>
                <c:pt idx="57">
                  <c:v>1.2896289863633725E-2</c:v>
                </c:pt>
                <c:pt idx="58">
                  <c:v>1.2881829306695739E-2</c:v>
                </c:pt>
                <c:pt idx="59">
                  <c:v>1.2867383154880247E-2</c:v>
                </c:pt>
                <c:pt idx="60">
                  <c:v>1.2852951397746535E-2</c:v>
                </c:pt>
                <c:pt idx="61">
                  <c:v>1.2838534024853179E-2</c:v>
                </c:pt>
                <c:pt idx="62">
                  <c:v>1.2824131025757891E-2</c:v>
                </c:pt>
                <c:pt idx="63">
                  <c:v>1.2809742390017729E-2</c:v>
                </c:pt>
                <c:pt idx="64">
                  <c:v>1.2795368107188893E-2</c:v>
                </c:pt>
                <c:pt idx="65">
                  <c:v>1.2781008166826962E-2</c:v>
                </c:pt>
                <c:pt idx="66">
                  <c:v>1.2766662558486718E-2</c:v>
                </c:pt>
                <c:pt idx="67">
                  <c:v>1.2752331271722414E-2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F-4BD2-971C-6C4765F0B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'L=0.5'!$W$33:$W$100</c:f>
              <c:numCache>
                <c:formatCode>General</c:formatCode>
                <c:ptCount val="68"/>
                <c:pt idx="0">
                  <c:v>6.352107610862771E-3</c:v>
                </c:pt>
                <c:pt idx="1">
                  <c:v>1.3649792795846473E-2</c:v>
                </c:pt>
                <c:pt idx="2">
                  <c:v>1.3272198367351398E-2</c:v>
                </c:pt>
                <c:pt idx="3">
                  <c:v>1.2903853350774553E-2</c:v>
                </c:pt>
                <c:pt idx="4">
                  <c:v>1.2544594365376562E-2</c:v>
                </c:pt>
                <c:pt idx="5">
                  <c:v>1.2194257587729436E-2</c:v>
                </c:pt>
                <c:pt idx="6">
                  <c:v>1.1852678959364184E-2</c:v>
                </c:pt>
                <c:pt idx="7">
                  <c:v>1.1519694385094025E-2</c:v>
                </c:pt>
                <c:pt idx="8">
                  <c:v>1.1195139922016106E-2</c:v>
                </c:pt>
                <c:pt idx="9">
                  <c:v>1.0878851959226953E-2</c:v>
                </c:pt>
                <c:pt idx="10">
                  <c:v>1.0570667388315563E-2</c:v>
                </c:pt>
                <c:pt idx="11">
                  <c:v>1.0270423764724495E-2</c:v>
                </c:pt>
                <c:pt idx="12">
                  <c:v>9.9779594600944467E-3</c:v>
                </c:pt>
                <c:pt idx="13">
                  <c:v>9.693113805729639E-3</c:v>
                </c:pt>
                <c:pt idx="14">
                  <c:v>9.41572722734145E-3</c:v>
                </c:pt>
                <c:pt idx="15">
                  <c:v>9.145641371246141E-3</c:v>
                </c:pt>
                <c:pt idx="16">
                  <c:v>8.8826992222080896E-3</c:v>
                </c:pt>
                <c:pt idx="17">
                  <c:v>8.6267452131343625E-3</c:v>
                </c:pt>
                <c:pt idx="18">
                  <c:v>8.3776253268384813E-3</c:v>
                </c:pt>
                <c:pt idx="19">
                  <c:v>8.1351871901014713E-3</c:v>
                </c:pt>
                <c:pt idx="20">
                  <c:v>7.8992801602676792E-3</c:v>
                </c:pt>
                <c:pt idx="21">
                  <c:v>7.669755404619033E-3</c:v>
                </c:pt>
                <c:pt idx="22">
                  <c:v>7.4464659727778541E-3</c:v>
                </c:pt>
                <c:pt idx="23">
                  <c:v>7.229266862392154E-3</c:v>
                </c:pt>
                <c:pt idx="24">
                  <c:v>7.0180150783604126E-3</c:v>
                </c:pt>
                <c:pt idx="25">
                  <c:v>6.8125696858545521E-3</c:v>
                </c:pt>
                <c:pt idx="26">
                  <c:v>6.6127918574000986E-3</c:v>
                </c:pt>
                <c:pt idx="27">
                  <c:v>6.4185449142728683E-3</c:v>
                </c:pt>
                <c:pt idx="28">
                  <c:v>6.2296943624691606E-3</c:v>
                </c:pt>
                <c:pt idx="29">
                  <c:v>6.0461079235048024E-3</c:v>
                </c:pt>
                <c:pt idx="30">
                  <c:v>5.867655560295496E-3</c:v>
                </c:pt>
                <c:pt idx="31">
                  <c:v>5.6942094983665759E-3</c:v>
                </c:pt>
                <c:pt idx="32">
                  <c:v>5.5256442426367732E-3</c:v>
                </c:pt>
                <c:pt idx="33">
                  <c:v>5.3618365900150724E-3</c:v>
                </c:pt>
                <c:pt idx="34">
                  <c:v>5.2026656380448968E-3</c:v>
                </c:pt>
                <c:pt idx="35">
                  <c:v>5.048012789823822E-3</c:v>
                </c:pt>
                <c:pt idx="36">
                  <c:v>4.8977617554209927E-3</c:v>
                </c:pt>
                <c:pt idx="37">
                  <c:v>4.7517985500082852E-3</c:v>
                </c:pt>
                <c:pt idx="38">
                  <c:v>4.6100114889143064E-3</c:v>
                </c:pt>
                <c:pt idx="39">
                  <c:v>4.4722911798036578E-3</c:v>
                </c:pt>
                <c:pt idx="40">
                  <c:v>4.3385305121772392E-3</c:v>
                </c:pt>
                <c:pt idx="41">
                  <c:v>4.2086246443816377E-3</c:v>
                </c:pt>
                <c:pt idx="42">
                  <c:v>4.0824709883093974E-3</c:v>
                </c:pt>
                <c:pt idx="43">
                  <c:v>3.9599691919640877E-3</c:v>
                </c:pt>
                <c:pt idx="44">
                  <c:v>3.8410211200575507E-3</c:v>
                </c:pt>
                <c:pt idx="45">
                  <c:v>3.7255308327990414E-3</c:v>
                </c:pt>
                <c:pt idx="46">
                  <c:v>3.6134045630295767E-3</c:v>
                </c:pt>
                <c:pt idx="47">
                  <c:v>3.5045506918472483E-3</c:v>
                </c:pt>
                <c:pt idx="48">
                  <c:v>3.3988797228628152E-3</c:v>
                </c:pt>
                <c:pt idx="49">
                  <c:v>3.2963042552179959E-3</c:v>
                </c:pt>
                <c:pt idx="50">
                  <c:v>3.1967389554922922E-3</c:v>
                </c:pt>
                <c:pt idx="51">
                  <c:v>3.1001005286177791E-3</c:v>
                </c:pt>
                <c:pt idx="52">
                  <c:v>3.0063076879148351E-3</c:v>
                </c:pt>
                <c:pt idx="53">
                  <c:v>2.9152811243559873E-3</c:v>
                </c:pt>
                <c:pt idx="54">
                  <c:v>2.8269434751587823E-3</c:v>
                </c:pt>
                <c:pt idx="55">
                  <c:v>2.7412192918030024E-3</c:v>
                </c:pt>
                <c:pt idx="56">
                  <c:v>2.6580350075618609E-3</c:v>
                </c:pt>
                <c:pt idx="57">
                  <c:v>2.5773189046317101E-3</c:v>
                </c:pt>
                <c:pt idx="58">
                  <c:v>2.4990010809390621E-3</c:v>
                </c:pt>
                <c:pt idx="59">
                  <c:v>2.4230134166993867E-3</c:v>
                </c:pt>
                <c:pt idx="60">
                  <c:v>2.3492895407968666E-3</c:v>
                </c:pt>
                <c:pt idx="61">
                  <c:v>2.2777647970498175E-3</c:v>
                </c:pt>
                <c:pt idx="62">
                  <c:v>2.2083762104222341E-3</c:v>
                </c:pt>
                <c:pt idx="63">
                  <c:v>2.1410624532374519E-3</c:v>
                </c:pt>
                <c:pt idx="64">
                  <c:v>2.0757638114460805E-3</c:v>
                </c:pt>
                <c:pt idx="65">
                  <c:v>2.0124221509963728E-3</c:v>
                </c:pt>
                <c:pt idx="66">
                  <c:v>1.9509808843516338E-3</c:v>
                </c:pt>
                <c:pt idx="67">
                  <c:v>1.8913849371957835E-3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A-4E01-B20F-767670C1B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'L=0.8'!$W$33:$W$100</c:f>
              <c:numCache>
                <c:formatCode>General</c:formatCode>
                <c:ptCount val="68"/>
                <c:pt idx="0">
                  <c:v>6.352107610862771E-3</c:v>
                </c:pt>
                <c:pt idx="1">
                  <c:v>1.3601131308680502E-2</c:v>
                </c:pt>
                <c:pt idx="2">
                  <c:v>1.3001444434982624E-2</c:v>
                </c:pt>
                <c:pt idx="3">
                  <c:v>1.2425244501482545E-2</c:v>
                </c:pt>
                <c:pt idx="4">
                  <c:v>1.1871859324371164E-2</c:v>
                </c:pt>
                <c:pt idx="5">
                  <c:v>1.1340615181439665E-2</c:v>
                </c:pt>
                <c:pt idx="6">
                  <c:v>1.0830838872984739E-2</c:v>
                </c:pt>
                <c:pt idx="7">
                  <c:v>1.0341859626336743E-2</c:v>
                </c:pt>
                <c:pt idx="8">
                  <c:v>9.8730108454980377E-3</c:v>
                </c:pt>
                <c:pt idx="9">
                  <c:v>9.4236317085336294E-3</c:v>
                </c:pt>
                <c:pt idx="10">
                  <c:v>8.9930686163547068E-3</c:v>
                </c:pt>
                <c:pt idx="11">
                  <c:v>8.5806764973878399E-3</c:v>
                </c:pt>
                <c:pt idx="12">
                  <c:v>8.1858199733312806E-3</c:v>
                </c:pt>
                <c:pt idx="13">
                  <c:v>7.8078743917754032E-3</c:v>
                </c:pt>
                <c:pt idx="14">
                  <c:v>7.4462267319152075E-3</c:v>
                </c:pt>
                <c:pt idx="15">
                  <c:v>7.1002763899191707E-3</c:v>
                </c:pt>
                <c:pt idx="16">
                  <c:v>6.7694358507500215E-3</c:v>
                </c:pt>
                <c:pt idx="17">
                  <c:v>6.4531312533718209E-3</c:v>
                </c:pt>
                <c:pt idx="18">
                  <c:v>6.1508028563314315E-3</c:v>
                </c:pt>
                <c:pt idx="19">
                  <c:v>5.8619054106845859E-3</c:v>
                </c:pt>
                <c:pt idx="20">
                  <c:v>5.585908447154047E-3</c:v>
                </c:pt>
                <c:pt idx="21">
                  <c:v>5.322296484271908E-3</c:v>
                </c:pt>
                <c:pt idx="22">
                  <c:v>5.0705691640763467E-3</c:v>
                </c:pt>
                <c:pt idx="23">
                  <c:v>4.8302413217148413E-3</c:v>
                </c:pt>
                <c:pt idx="24">
                  <c:v>4.6008429950576907E-3</c:v>
                </c:pt>
                <c:pt idx="25">
                  <c:v>4.3819193801545664E-3</c:v>
                </c:pt>
                <c:pt idx="26">
                  <c:v>4.1730307380788128E-3</c:v>
                </c:pt>
                <c:pt idx="27">
                  <c:v>3.973752258404884E-3</c:v>
                </c:pt>
                <c:pt idx="28">
                  <c:v>3.783673884258089E-3</c:v>
                </c:pt>
                <c:pt idx="29">
                  <c:v>3.6024001035671214E-3</c:v>
                </c:pt>
                <c:pt idx="30">
                  <c:v>3.4295497108418277E-3</c:v>
                </c:pt>
                <c:pt idx="31">
                  <c:v>3.2647555434951563E-3</c:v>
                </c:pt>
                <c:pt idx="32">
                  <c:v>3.107664196430205E-3</c:v>
                </c:pt>
                <c:pt idx="33">
                  <c:v>2.9579357183246316E-3</c:v>
                </c:pt>
                <c:pt idx="34">
                  <c:v>2.8152432927653764E-3</c:v>
                </c:pt>
                <c:pt idx="35">
                  <c:v>2.6792729071193795E-3</c:v>
                </c:pt>
                <c:pt idx="36">
                  <c:v>2.5497230117700002E-3</c:v>
                </c:pt>
                <c:pt idx="37">
                  <c:v>2.4263041721069361E-3</c:v>
                </c:pt>
                <c:pt idx="38">
                  <c:v>2.3087387154279446E-3</c:v>
                </c:pt>
                <c:pt idx="39">
                  <c:v>2.1967603746951749E-3</c:v>
                </c:pt>
                <c:pt idx="40">
                  <c:v>2.0901139308869155E-3</c:v>
                </c:pt>
                <c:pt idx="41">
                  <c:v>1.9885548554968331E-3</c:v>
                </c:pt>
                <c:pt idx="42">
                  <c:v>1.8918489545575298E-3</c:v>
                </c:pt>
                <c:pt idx="43">
                  <c:v>1.7997720154024049E-3</c:v>
                </c:pt>
                <c:pt idx="44">
                  <c:v>1.7121094572298916E-3</c:v>
                </c:pt>
                <c:pt idx="45">
                  <c:v>1.6286559863955769E-3</c:v>
                </c:pt>
                <c:pt idx="46">
                  <c:v>1.5492152572311132E-3</c:v>
                </c:pt>
                <c:pt idx="47">
                  <c:v>1.4735995390724979E-3</c:v>
                </c:pt>
                <c:pt idx="48">
                  <c:v>1.4016293900746403E-3</c:v>
                </c:pt>
                <c:pt idx="49">
                  <c:v>1.333133338292864E-3</c:v>
                </c:pt>
                <c:pt idx="50">
                  <c:v>1.267947570424875E-3</c:v>
                </c:pt>
                <c:pt idx="51">
                  <c:v>1.2059156285279835E-3</c:v>
                </c:pt>
                <c:pt idx="52">
                  <c:v>1.1468881149557324E-3</c:v>
                </c:pt>
                <c:pt idx="53">
                  <c:v>1.0907224056943435E-3</c:v>
                </c:pt>
                <c:pt idx="54">
                  <c:v>1.0372823722229925E-3</c:v>
                </c:pt>
                <c:pt idx="55">
                  <c:v>9.8643811197121102E-4</c:v>
                </c:pt>
                <c:pt idx="56">
                  <c:v>9.3806568740230052E-4</c:v>
                </c:pt>
                <c:pt idx="57">
                  <c:v>8.9204687371196765E-4</c:v>
                </c:pt>
                <c:pt idx="58">
                  <c:v>8.4826891509717046E-4</c:v>
                </c:pt>
                <c:pt idx="59">
                  <c:v>8.0662428951972626E-4</c:v>
                </c:pt>
                <c:pt idx="60">
                  <c:v>7.6701048186340968E-4</c:v>
                </c:pt>
                <c:pt idx="61">
                  <c:v>7.2932976536069336E-4</c:v>
                </c:pt>
                <c:pt idx="62">
                  <c:v>6.9348899114611844E-4</c:v>
                </c:pt>
                <c:pt idx="63">
                  <c:v>6.5939938577745812E-4</c:v>
                </c:pt>
                <c:pt idx="64">
                  <c:v>6.2697635655197578E-4</c:v>
                </c:pt>
                <c:pt idx="65">
                  <c:v>5.9613930443453127E-4</c:v>
                </c:pt>
                <c:pt idx="66">
                  <c:v>5.6681144440514763E-4</c:v>
                </c:pt>
                <c:pt idx="67">
                  <c:v>5.3891963302705884E-4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5-495C-8B88-20178A83E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'L=1.0'!$W$33:$W$100</c:f>
              <c:numCache>
                <c:formatCode>General</c:formatCode>
                <c:ptCount val="68"/>
                <c:pt idx="0">
                  <c:v>6.352107610862771E-3</c:v>
                </c:pt>
                <c:pt idx="1">
                  <c:v>1.3569157013566233E-2</c:v>
                </c:pt>
                <c:pt idx="2">
                  <c:v>1.2823247691231301E-2</c:v>
                </c:pt>
                <c:pt idx="3">
                  <c:v>1.2113835514499474E-2</c:v>
                </c:pt>
                <c:pt idx="4">
                  <c:v>1.1439604417984434E-2</c:v>
                </c:pt>
                <c:pt idx="5">
                  <c:v>1.0799236712261941E-2</c:v>
                </c:pt>
                <c:pt idx="6">
                  <c:v>1.0191419136170452E-2</c:v>
                </c:pt>
                <c:pt idx="7">
                  <c:v>9.6148483152097061E-3</c:v>
                </c:pt>
                <c:pt idx="8">
                  <c:v>9.0682356370553538E-3</c:v>
                </c:pt>
                <c:pt idx="9">
                  <c:v>8.5503115613400037E-3</c:v>
                </c:pt>
                <c:pt idx="10">
                  <c:v>8.0598293858758982E-3</c:v>
                </c:pt>
                <c:pt idx="11">
                  <c:v>7.5955684954720206E-3</c:v>
                </c:pt>
                <c:pt idx="12">
                  <c:v>7.1563371225083598E-3</c:v>
                </c:pt>
                <c:pt idx="13">
                  <c:v>6.7409746505608633E-3</c:v>
                </c:pt>
                <c:pt idx="14">
                  <c:v>6.3483534937174083E-3</c:v>
                </c:pt>
                <c:pt idx="15">
                  <c:v>5.9773805848847093E-3</c:v>
                </c:pt>
                <c:pt idx="16">
                  <c:v>5.6269985064570623E-3</c:v>
                </c:pt>
                <c:pt idx="17">
                  <c:v>5.2961862962905316E-3</c:v>
                </c:pt>
                <c:pt idx="18">
                  <c:v>4.9839599610921204E-3</c:v>
                </c:pt>
                <c:pt idx="19">
                  <c:v>4.6893727281711933E-3</c:v>
                </c:pt>
                <c:pt idx="20">
                  <c:v>4.4115150650857644E-3</c:v>
                </c:pt>
                <c:pt idx="21">
                  <c:v>4.1495144951148163E-3</c:v>
                </c:pt>
                <c:pt idx="22">
                  <c:v>3.902535234757352E-3</c:v>
                </c:pt>
                <c:pt idx="23">
                  <c:v>3.6697776776500515E-3</c:v>
                </c:pt>
                <c:pt idx="24">
                  <c:v>3.4504777474502393E-3</c:v>
                </c:pt>
                <c:pt idx="25">
                  <c:v>3.2439061403853981E-3</c:v>
                </c:pt>
                <c:pt idx="26">
                  <c:v>3.0493674763531382E-3</c:v>
                </c:pt>
                <c:pt idx="27">
                  <c:v>2.8661993756894343E-3</c:v>
                </c:pt>
                <c:pt idx="28">
                  <c:v>2.6937714770266532E-3</c:v>
                </c:pt>
                <c:pt idx="29">
                  <c:v>2.5314844100482571E-3</c:v>
                </c:pt>
                <c:pt idx="30">
                  <c:v>2.3787687354250935E-3</c:v>
                </c:pt>
                <c:pt idx="31">
                  <c:v>2.2350838627932727E-3</c:v>
                </c:pt>
                <c:pt idx="32">
                  <c:v>2.0999169563100748E-3</c:v>
                </c:pt>
                <c:pt idx="33">
                  <c:v>1.9727818361026314E-3</c:v>
                </c:pt>
                <c:pt idx="34">
                  <c:v>1.8532178828027934E-3</c:v>
                </c:pt>
                <c:pt idx="35">
                  <c:v>1.740788951339273E-3</c:v>
                </c:pt>
                <c:pt idx="36">
                  <c:v>1.6350822992303774E-3</c:v>
                </c:pt>
                <c:pt idx="37">
                  <c:v>1.5357075337831681E-3</c:v>
                </c:pt>
                <c:pt idx="38">
                  <c:v>1.4422955818533868E-3</c:v>
                </c:pt>
                <c:pt idx="39">
                  <c:v>1.3544976851486584E-3</c:v>
                </c:pt>
                <c:pt idx="40">
                  <c:v>1.2719844234608136E-3</c:v>
                </c:pt>
                <c:pt idx="41">
                  <c:v>1.1944447676850707E-3</c:v>
                </c:pt>
                <c:pt idx="42">
                  <c:v>1.1215851640196701E-3</c:v>
                </c:pt>
                <c:pt idx="43">
                  <c:v>1.0531286503332018E-3</c:v>
                </c:pt>
                <c:pt idx="44">
                  <c:v>9.8881400533373321E-4</c:v>
                </c:pt>
                <c:pt idx="45">
                  <c:v>9.2839493086809899E-4</c:v>
                </c:pt>
                <c:pt idx="46">
                  <c:v>8.7163926741784981E-4</c:v>
                </c:pt>
                <c:pt idx="47">
                  <c:v>8.1832824263476027E-4</c:v>
                </c:pt>
                <c:pt idx="48">
                  <c:v>7.6825575257004428E-4</c:v>
                </c:pt>
                <c:pt idx="49">
                  <c:v>7.2122767509380688E-4</c:v>
                </c:pt>
                <c:pt idx="50">
                  <c:v>6.7706121487059112E-4</c:v>
                </c:pt>
                <c:pt idx="51">
                  <c:v>6.3558427915086423E-4</c:v>
                </c:pt>
                <c:pt idx="52">
                  <c:v>5.9663488355318382E-4</c:v>
                </c:pt>
                <c:pt idx="53">
                  <c:v>5.6006058694561443E-4</c:v>
                </c:pt>
                <c:pt idx="54">
                  <c:v>5.2571795448476389E-4</c:v>
                </c:pt>
                <c:pt idx="55">
                  <c:v>4.9347204783496408E-4</c:v>
                </c:pt>
                <c:pt idx="56">
                  <c:v>4.6319594156617796E-4</c:v>
                </c:pt>
                <c:pt idx="57">
                  <c:v>4.3477026471596818E-4</c:v>
                </c:pt>
                <c:pt idx="58">
                  <c:v>4.0808276649625404E-4</c:v>
                </c:pt>
                <c:pt idx="59">
                  <c:v>3.8302790512873973E-4</c:v>
                </c:pt>
                <c:pt idx="60">
                  <c:v>3.5950645880218087E-4</c:v>
                </c:pt>
                <c:pt idx="61">
                  <c:v>3.3742515775939482E-4</c:v>
                </c:pt>
                <c:pt idx="62">
                  <c:v>3.1669633654079582E-4</c:v>
                </c:pt>
                <c:pt idx="63">
                  <c:v>2.9723760543376963E-4</c:v>
                </c:pt>
                <c:pt idx="64">
                  <c:v>2.7897154020246309E-4</c:v>
                </c:pt>
                <c:pt idx="65">
                  <c:v>2.6182538919994742E-4</c:v>
                </c:pt>
                <c:pt idx="66">
                  <c:v>2.457307969939256E-4</c:v>
                </c:pt>
                <c:pt idx="67">
                  <c:v>2.3062354366721921E-4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9-428E-B758-6C32C1D98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'L=2.0'!$W$33:$W$100</c:f>
              <c:numCache>
                <c:formatCode>General</c:formatCode>
                <c:ptCount val="68"/>
                <c:pt idx="0">
                  <c:v>6.352107610862771E-3</c:v>
                </c:pt>
                <c:pt idx="1">
                  <c:v>1.3509330400084559E-2</c:v>
                </c:pt>
                <c:pt idx="2">
                  <c:v>1.202111746201313E-2</c:v>
                </c:pt>
                <c:pt idx="3">
                  <c:v>1.0683031709541834E-2</c:v>
                </c:pt>
                <c:pt idx="4">
                  <c:v>9.4827792813095644E-3</c:v>
                </c:pt>
                <c:pt idx="5">
                  <c:v>8.4084791251481071E-3</c:v>
                </c:pt>
                <c:pt idx="6">
                  <c:v>7.4487873129081179E-3</c:v>
                </c:pt>
                <c:pt idx="7">
                  <c:v>6.5929846365490683E-3</c:v>
                </c:pt>
                <c:pt idx="8">
                  <c:v>5.8310326210580486E-3</c:v>
                </c:pt>
                <c:pt idx="9">
                  <c:v>5.1536031778448453E-3</c:v>
                </c:pt>
                <c:pt idx="10">
                  <c:v>4.5520869107566492E-3</c:v>
                </c:pt>
                <c:pt idx="11">
                  <c:v>4.0185846764676132E-3</c:v>
                </c:pt>
                <c:pt idx="12">
                  <c:v>3.5458864760931266E-3</c:v>
                </c:pt>
                <c:pt idx="13">
                  <c:v>3.1274411814004683E-3</c:v>
                </c:pt>
                <c:pt idx="14">
                  <c:v>2.7573200250220814E-3</c:v>
                </c:pt>
                <c:pt idx="15">
                  <c:v>2.4301762420026194E-3</c:v>
                </c:pt>
                <c:pt idx="16">
                  <c:v>2.1412027593838922E-3</c:v>
                </c:pt>
                <c:pt idx="17">
                  <c:v>1.8860894010870786E-3</c:v>
                </c:pt>
                <c:pt idx="18">
                  <c:v>1.6609807097655953E-3</c:v>
                </c:pt>
                <c:pt idx="19">
                  <c:v>1.4624351835214526E-3</c:v>
                </c:pt>
                <c:pt idx="20">
                  <c:v>1.2873864784570055E-3</c:v>
                </c:pt>
                <c:pt idx="21">
                  <c:v>1.1331069315100384E-3</c:v>
                </c:pt>
                <c:pt idx="22">
                  <c:v>9.9717360487818927E-4</c:v>
                </c:pt>
                <c:pt idx="23">
                  <c:v>8.7743693665153887E-4</c:v>
                </c:pt>
                <c:pt idx="24">
                  <c:v>7.7199199559047776E-4</c:v>
                </c:pt>
                <c:pt idx="25">
                  <c:v>6.7915227554446109E-4</c:v>
                </c:pt>
                <c:pt idx="26">
                  <c:v>5.9742592181064567E-4</c:v>
                </c:pt>
                <c:pt idx="27">
                  <c:v>5.2549425355242878E-4</c:v>
                </c:pt>
                <c:pt idx="28">
                  <c:v>4.6219242973350231E-4</c:v>
                </c:pt>
                <c:pt idx="29">
                  <c:v>4.0649209801798191E-4</c:v>
                </c:pt>
                <c:pt idx="30">
                  <c:v>3.5748586445141523E-4</c:v>
                </c:pt>
                <c:pt idx="31">
                  <c:v>3.1437342465988403E-4</c:v>
                </c:pt>
                <c:pt idx="32">
                  <c:v>2.7644920337334991E-4</c:v>
                </c:pt>
                <c:pt idx="33">
                  <c:v>2.4309135720929843E-4</c:v>
                </c:pt>
                <c:pt idx="34">
                  <c:v>2.1375200502207119E-4</c:v>
                </c:pt>
                <c:pt idx="35">
                  <c:v>1.8794856012050798E-4</c:v>
                </c:pt>
                <c:pt idx="36">
                  <c:v>1.6525604883555481E-4</c:v>
                </c:pt>
                <c:pt idx="37">
                  <c:v>1.4530030996299807E-4</c:v>
                </c:pt>
                <c:pt idx="38">
                  <c:v>1.2775197929601849E-4</c:v>
                </c:pt>
                <c:pt idx="39">
                  <c:v>1.1232117265505944E-4</c:v>
                </c:pt>
                <c:pt idx="40">
                  <c:v>9.8752789431879559E-5</c:v>
                </c:pt>
                <c:pt idx="41">
                  <c:v>8.6822366645655856E-5</c:v>
                </c:pt>
                <c:pt idx="42">
                  <c:v>7.633242084727638E-5</c:v>
                </c:pt>
                <c:pt idx="43">
                  <c:v>6.7109221909788705E-5</c:v>
                </c:pt>
                <c:pt idx="44">
                  <c:v>5.8999948830123149E-5</c:v>
                </c:pt>
                <c:pt idx="45">
                  <c:v>5.1870183170353258E-5</c:v>
                </c:pt>
                <c:pt idx="46">
                  <c:v>4.5601700722775566E-5</c:v>
                </c:pt>
                <c:pt idx="47">
                  <c:v>4.0090526431652831E-5</c:v>
                </c:pt>
                <c:pt idx="48">
                  <c:v>3.5245221586564926E-5</c:v>
                </c:pt>
                <c:pt idx="49">
                  <c:v>3.098537585810064E-5</c:v>
                </c:pt>
                <c:pt idx="50">
                  <c:v>2.7240279915527995E-5</c:v>
                </c:pt>
                <c:pt idx="51">
                  <c:v>2.3947757185057661E-5</c:v>
                </c:pt>
                <c:pt idx="52">
                  <c:v>2.1053135811175975E-5</c:v>
                </c:pt>
                <c:pt idx="53">
                  <c:v>1.8508344104724203E-5</c:v>
                </c:pt>
                <c:pt idx="54">
                  <c:v>1.6271114729441958E-5</c:v>
                </c:pt>
                <c:pt idx="55">
                  <c:v>1.4304284620768252E-5</c:v>
                </c:pt>
                <c:pt idx="56">
                  <c:v>1.257517917147068E-5</c:v>
                </c:pt>
                <c:pt idx="57">
                  <c:v>1.1055070580267012E-5</c:v>
                </c:pt>
                <c:pt idx="58">
                  <c:v>9.7187014621939157E-6</c:v>
                </c:pt>
                <c:pt idx="59">
                  <c:v>8.5438658809331495E-6</c:v>
                </c:pt>
                <c:pt idx="60">
                  <c:v>7.5110408997628751E-6</c:v>
                </c:pt>
                <c:pt idx="61">
                  <c:v>6.6030625736362285E-6</c:v>
                </c:pt>
                <c:pt idx="62">
                  <c:v>5.8048410328206958E-6</c:v>
                </c:pt>
                <c:pt idx="63">
                  <c:v>5.1031099500502801E-6</c:v>
                </c:pt>
                <c:pt idx="64">
                  <c:v>4.4862062482570509E-6</c:v>
                </c:pt>
                <c:pt idx="65">
                  <c:v>3.9438764036683349E-6</c:v>
                </c:pt>
                <c:pt idx="66">
                  <c:v>3.4671061373316328E-6</c:v>
                </c:pt>
                <c:pt idx="67">
                  <c:v>3.047970673939524E-6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9-4051-A854-3DB2657B3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AE44805-9615-483C-846D-BAA5D36DB731}"/>
            </a:ext>
          </a:extLst>
        </xdr:cNvPr>
        <xdr:cNvSpPr/>
      </xdr:nvSpPr>
      <xdr:spPr>
        <a:xfrm>
          <a:off x="151087" y="740848"/>
          <a:ext cx="52650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82767FA-BE34-440D-9924-077977A02369}"/>
            </a:ext>
          </a:extLst>
        </xdr:cNvPr>
        <xdr:cNvSpPr/>
      </xdr:nvSpPr>
      <xdr:spPr>
        <a:xfrm>
          <a:off x="151087" y="1898063"/>
          <a:ext cx="458962" cy="47028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D43CE68-FEAE-43F6-B3C8-F1A796F5A238}"/>
            </a:ext>
          </a:extLst>
        </xdr:cNvPr>
        <xdr:cNvSpPr/>
      </xdr:nvSpPr>
      <xdr:spPr>
        <a:xfrm>
          <a:off x="1323673" y="740848"/>
          <a:ext cx="438775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4B2A332-73CE-432A-9207-BF61DCF57DDC}"/>
            </a:ext>
          </a:extLst>
        </xdr:cNvPr>
        <xdr:cNvSpPr/>
      </xdr:nvSpPr>
      <xdr:spPr>
        <a:xfrm>
          <a:off x="1331439" y="1896597"/>
          <a:ext cx="427345" cy="468381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848A752-FBC8-4CD6-9B26-B5AA383B2D03}"/>
            </a:ext>
          </a:extLst>
        </xdr:cNvPr>
        <xdr:cNvSpPr/>
      </xdr:nvSpPr>
      <xdr:spPr>
        <a:xfrm>
          <a:off x="1759326" y="746710"/>
          <a:ext cx="576995" cy="47028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40D3A0C-6A8F-4057-B7C5-6336C1A47E37}"/>
            </a:ext>
          </a:extLst>
        </xdr:cNvPr>
        <xdr:cNvSpPr/>
      </xdr:nvSpPr>
      <xdr:spPr>
        <a:xfrm>
          <a:off x="1753758" y="1904364"/>
          <a:ext cx="563715" cy="468381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C9039AB-0F97-40F4-88D9-9112551BF687}"/>
            </a:ext>
          </a:extLst>
        </xdr:cNvPr>
        <xdr:cNvSpPr/>
      </xdr:nvSpPr>
      <xdr:spPr>
        <a:xfrm>
          <a:off x="2847690" y="746417"/>
          <a:ext cx="533088" cy="479811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1737993-F8A3-43B5-9648-45AB890599C9}"/>
            </a:ext>
          </a:extLst>
        </xdr:cNvPr>
        <xdr:cNvSpPr/>
      </xdr:nvSpPr>
      <xdr:spPr>
        <a:xfrm>
          <a:off x="2859644" y="1904071"/>
          <a:ext cx="528900" cy="468381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D201F3A5-3DD3-47F0-B880-0E3839284B40}"/>
            </a:ext>
          </a:extLst>
        </xdr:cNvPr>
        <xdr:cNvSpPr/>
      </xdr:nvSpPr>
      <xdr:spPr>
        <a:xfrm>
          <a:off x="3362417" y="754184"/>
          <a:ext cx="550106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952227F-FB7C-4C6A-BA00-EB6C0BEEAB33}"/>
            </a:ext>
          </a:extLst>
        </xdr:cNvPr>
        <xdr:cNvSpPr/>
      </xdr:nvSpPr>
      <xdr:spPr>
        <a:xfrm>
          <a:off x="3360658" y="1911838"/>
          <a:ext cx="560339" cy="4683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9D1409E-D2DD-4F81-B001-93F615C34FBE}"/>
            </a:ext>
          </a:extLst>
        </xdr:cNvPr>
        <xdr:cNvSpPr/>
      </xdr:nvSpPr>
      <xdr:spPr>
        <a:xfrm>
          <a:off x="4484626" y="1266259"/>
          <a:ext cx="808384" cy="82090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AE5EF47-4A25-4F8A-8ECE-10399373EBF3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74086"/>
          <a:ext cx="713624" cy="115912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FF60247-E2EB-440B-AA12-689C87C8CC93}"/>
            </a:ext>
          </a:extLst>
        </xdr:cNvPr>
        <xdr:cNvSpPr txBox="1"/>
      </xdr:nvSpPr>
      <xdr:spPr>
        <a:xfrm>
          <a:off x="610049" y="97408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49AFA23-01FA-464B-8789-50BD63B4B0BB}"/>
            </a:ext>
          </a:extLst>
        </xdr:cNvPr>
        <xdr:cNvSpPr txBox="1"/>
      </xdr:nvSpPr>
      <xdr:spPr>
        <a:xfrm>
          <a:off x="912045" y="130716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377F110-F3F7-4535-A97B-5A573250BDA8}"/>
            </a:ext>
          </a:extLst>
        </xdr:cNvPr>
        <xdr:cNvSpPr txBox="1"/>
      </xdr:nvSpPr>
      <xdr:spPr>
        <a:xfrm>
          <a:off x="867386" y="166006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668F29F3-FF86-4B74-921D-F4CCE9F19A67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792818" y="2115973"/>
          <a:ext cx="7767" cy="505778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97DA954-18F2-419F-9882-E67D5DEA55DA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17473" y="991085"/>
          <a:ext cx="530217" cy="1148422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6B81042A-5E8A-4EE1-A8B0-3CFEAE77AE87}"/>
            </a:ext>
          </a:extLst>
        </xdr:cNvPr>
        <xdr:cNvCxnSpPr>
          <a:stCxn id="6" idx="6"/>
          <a:endCxn id="9" idx="2"/>
        </xdr:cNvCxnSpPr>
      </xdr:nvCxnSpPr>
      <xdr:spPr>
        <a:xfrm>
          <a:off x="2336321" y="981853"/>
          <a:ext cx="523323" cy="116498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0CECE24-0F37-4E01-B47B-9AE81680BB38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364642" y="2113856"/>
          <a:ext cx="7767" cy="52496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AE4D367-F118-4045-8257-A69F7AFCAA90}"/>
            </a:ext>
          </a:extLst>
        </xdr:cNvPr>
        <xdr:cNvCxnSpPr>
          <a:stCxn id="10" idx="6"/>
          <a:endCxn id="12" idx="2"/>
        </xdr:cNvCxnSpPr>
      </xdr:nvCxnSpPr>
      <xdr:spPr>
        <a:xfrm>
          <a:off x="3912523" y="998852"/>
          <a:ext cx="572103" cy="677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CF39516-EADA-4DFB-B568-7061184505B5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20997" y="1676713"/>
          <a:ext cx="563629" cy="4778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702C115-C6A4-474A-B118-F5CFA6CFCD14}"/>
            </a:ext>
          </a:extLst>
        </xdr:cNvPr>
        <xdr:cNvSpPr txBox="1"/>
      </xdr:nvSpPr>
      <xdr:spPr>
        <a:xfrm>
          <a:off x="2235754" y="78031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B432AC2-CA1F-45E0-8DD7-E32DFE350050}"/>
            </a:ext>
          </a:extLst>
        </xdr:cNvPr>
        <xdr:cNvSpPr txBox="1"/>
      </xdr:nvSpPr>
      <xdr:spPr>
        <a:xfrm>
          <a:off x="3857991" y="1041064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13708BAC-92F8-42CF-982B-3E57498A31E0}"/>
            </a:ext>
          </a:extLst>
        </xdr:cNvPr>
        <xdr:cNvCxnSpPr/>
      </xdr:nvCxnSpPr>
      <xdr:spPr>
        <a:xfrm>
          <a:off x="638175" y="975228"/>
          <a:ext cx="692370" cy="115618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986D9FBB-1D88-466F-89FB-AA80E9A37A51}"/>
            </a:ext>
          </a:extLst>
        </xdr:cNvPr>
        <xdr:cNvCxnSpPr/>
      </xdr:nvCxnSpPr>
      <xdr:spPr>
        <a:xfrm rot="16200000" flipH="1">
          <a:off x="1794292" y="483759"/>
          <a:ext cx="5862" cy="520038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A047C553-3EA0-454D-85FF-70CB44020140}"/>
            </a:ext>
          </a:extLst>
        </xdr:cNvPr>
        <xdr:cNvCxnSpPr/>
      </xdr:nvCxnSpPr>
      <xdr:spPr>
        <a:xfrm rot="16200000" flipH="1">
          <a:off x="3356810" y="491712"/>
          <a:ext cx="7767" cy="51717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1E1C0DB-8FB1-4B7C-BF48-69590D42D239}"/>
            </a:ext>
          </a:extLst>
        </xdr:cNvPr>
        <xdr:cNvSpPr txBox="1"/>
      </xdr:nvSpPr>
      <xdr:spPr>
        <a:xfrm>
          <a:off x="2484046" y="115620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480513E-683B-4CD1-B40B-344794A35E93}"/>
            </a:ext>
          </a:extLst>
        </xdr:cNvPr>
        <xdr:cNvSpPr txBox="1"/>
      </xdr:nvSpPr>
      <xdr:spPr>
        <a:xfrm>
          <a:off x="2482581" y="164476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4903C1B-F706-418E-9690-768F1E89C806}"/>
            </a:ext>
          </a:extLst>
        </xdr:cNvPr>
        <xdr:cNvSpPr txBox="1"/>
      </xdr:nvSpPr>
      <xdr:spPr>
        <a:xfrm>
          <a:off x="2225171" y="217032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9F508FB0-8233-4797-B695-5B2EB08EA40E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31740"/>
          <a:ext cx="72139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D6FC03C-4FCB-4750-8898-CE9D2DB42809}"/>
            </a:ext>
          </a:extLst>
        </xdr:cNvPr>
        <xdr:cNvCxnSpPr>
          <a:stCxn id="2" idx="6"/>
          <a:endCxn id="4" idx="2"/>
        </xdr:cNvCxnSpPr>
      </xdr:nvCxnSpPr>
      <xdr:spPr>
        <a:xfrm>
          <a:off x="677589" y="974086"/>
          <a:ext cx="6460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2D711A8-DAE0-4D10-BD41-3787D933E144}"/>
            </a:ext>
          </a:extLst>
        </xdr:cNvPr>
        <xdr:cNvSpPr txBox="1"/>
      </xdr:nvSpPr>
      <xdr:spPr>
        <a:xfrm>
          <a:off x="593966" y="210239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2CE5004F-BCE4-46FB-AAA6-26CE53E394D5}"/>
            </a:ext>
          </a:extLst>
        </xdr:cNvPr>
        <xdr:cNvCxnSpPr>
          <a:stCxn id="7" idx="6"/>
          <a:endCxn id="9" idx="2"/>
        </xdr:cNvCxnSpPr>
      </xdr:nvCxnSpPr>
      <xdr:spPr>
        <a:xfrm>
          <a:off x="2317473" y="2139507"/>
          <a:ext cx="542171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CD2C2FC6-9C66-42A8-8917-9A32EEF00601}"/>
            </a:ext>
          </a:extLst>
        </xdr:cNvPr>
        <xdr:cNvCxnSpPr>
          <a:stCxn id="6" idx="6"/>
          <a:endCxn id="8" idx="2"/>
        </xdr:cNvCxnSpPr>
      </xdr:nvCxnSpPr>
      <xdr:spPr>
        <a:xfrm>
          <a:off x="2336321" y="981853"/>
          <a:ext cx="511369" cy="92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B64F0DE-35E1-4F07-9211-24542A296400}"/>
            </a:ext>
          </a:extLst>
        </xdr:cNvPr>
        <xdr:cNvSpPr txBox="1"/>
      </xdr:nvSpPr>
      <xdr:spPr>
        <a:xfrm>
          <a:off x="3791316" y="138478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C24754A-9E2D-423A-BF84-F72A7098417D}"/>
            </a:ext>
          </a:extLst>
        </xdr:cNvPr>
        <xdr:cNvSpPr txBox="1"/>
      </xdr:nvSpPr>
      <xdr:spPr>
        <a:xfrm>
          <a:off x="3792630" y="158296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570D481-DBA6-4B15-A8B6-A2190A903C80}"/>
            </a:ext>
          </a:extLst>
        </xdr:cNvPr>
        <xdr:cNvSpPr txBox="1"/>
      </xdr:nvSpPr>
      <xdr:spPr>
        <a:xfrm>
          <a:off x="3845312" y="2144125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156CFA5-2F2F-4069-B9F3-D030DD4C6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D47DB8C-B38F-45BF-9C4D-1BD238AA4E3B}"/>
            </a:ext>
          </a:extLst>
        </xdr:cNvPr>
        <xdr:cNvSpPr/>
      </xdr:nvSpPr>
      <xdr:spPr>
        <a:xfrm>
          <a:off x="151087" y="740848"/>
          <a:ext cx="52650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2C80D51B-97E2-4F29-8D51-036B83A71D5B}"/>
            </a:ext>
          </a:extLst>
        </xdr:cNvPr>
        <xdr:cNvSpPr/>
      </xdr:nvSpPr>
      <xdr:spPr>
        <a:xfrm>
          <a:off x="151087" y="1898063"/>
          <a:ext cx="458962" cy="47028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AD7E4D1-F481-4E8C-94B3-6DB49A43C44E}"/>
            </a:ext>
          </a:extLst>
        </xdr:cNvPr>
        <xdr:cNvSpPr/>
      </xdr:nvSpPr>
      <xdr:spPr>
        <a:xfrm>
          <a:off x="1323673" y="740848"/>
          <a:ext cx="438775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E05D4B6-39E0-48DF-8F07-BFC9A9DEBA8C}"/>
            </a:ext>
          </a:extLst>
        </xdr:cNvPr>
        <xdr:cNvSpPr/>
      </xdr:nvSpPr>
      <xdr:spPr>
        <a:xfrm>
          <a:off x="1331439" y="1896597"/>
          <a:ext cx="427345" cy="468381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434AD6F-D49C-4346-A83C-2B1DE7CCF668}"/>
            </a:ext>
          </a:extLst>
        </xdr:cNvPr>
        <xdr:cNvSpPr/>
      </xdr:nvSpPr>
      <xdr:spPr>
        <a:xfrm>
          <a:off x="1759326" y="746710"/>
          <a:ext cx="576995" cy="47028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C889A99-65EC-43EB-841A-86FC44928D54}"/>
            </a:ext>
          </a:extLst>
        </xdr:cNvPr>
        <xdr:cNvSpPr/>
      </xdr:nvSpPr>
      <xdr:spPr>
        <a:xfrm>
          <a:off x="1753758" y="1904364"/>
          <a:ext cx="563715" cy="468381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121E07E-BD79-4A79-A69B-1B53F4D8EBFE}"/>
            </a:ext>
          </a:extLst>
        </xdr:cNvPr>
        <xdr:cNvSpPr/>
      </xdr:nvSpPr>
      <xdr:spPr>
        <a:xfrm>
          <a:off x="2847690" y="746417"/>
          <a:ext cx="533088" cy="479811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63F8C00-20FB-415A-B2CD-2CF8DD28FED7}"/>
            </a:ext>
          </a:extLst>
        </xdr:cNvPr>
        <xdr:cNvSpPr/>
      </xdr:nvSpPr>
      <xdr:spPr>
        <a:xfrm>
          <a:off x="2859644" y="1904071"/>
          <a:ext cx="528900" cy="468381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E098F28C-AFBE-4C95-B3AB-1E8CC923A43E}"/>
            </a:ext>
          </a:extLst>
        </xdr:cNvPr>
        <xdr:cNvSpPr/>
      </xdr:nvSpPr>
      <xdr:spPr>
        <a:xfrm>
          <a:off x="3362417" y="754184"/>
          <a:ext cx="550106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A739E03-5CA1-4445-950A-0777BBB10F68}"/>
            </a:ext>
          </a:extLst>
        </xdr:cNvPr>
        <xdr:cNvSpPr/>
      </xdr:nvSpPr>
      <xdr:spPr>
        <a:xfrm>
          <a:off x="3360658" y="1911838"/>
          <a:ext cx="560339" cy="4683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33C629C-D055-4183-BD98-FC0D743B663B}"/>
            </a:ext>
          </a:extLst>
        </xdr:cNvPr>
        <xdr:cNvSpPr/>
      </xdr:nvSpPr>
      <xdr:spPr>
        <a:xfrm>
          <a:off x="4484626" y="1266259"/>
          <a:ext cx="808384" cy="82090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A8C155CA-73AC-4D99-A3A1-497C14B2E98D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74086"/>
          <a:ext cx="713624" cy="115912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E2A630B-57E9-40D9-BA13-937F48D6E25B}"/>
            </a:ext>
          </a:extLst>
        </xdr:cNvPr>
        <xdr:cNvSpPr txBox="1"/>
      </xdr:nvSpPr>
      <xdr:spPr>
        <a:xfrm>
          <a:off x="610049" y="97408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2959F49-441E-4B64-BAC6-F1C3D8590039}"/>
            </a:ext>
          </a:extLst>
        </xdr:cNvPr>
        <xdr:cNvSpPr txBox="1"/>
      </xdr:nvSpPr>
      <xdr:spPr>
        <a:xfrm>
          <a:off x="912045" y="130716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A82D665-5C85-4D41-9953-5C3B56461D8C}"/>
            </a:ext>
          </a:extLst>
        </xdr:cNvPr>
        <xdr:cNvSpPr txBox="1"/>
      </xdr:nvSpPr>
      <xdr:spPr>
        <a:xfrm>
          <a:off x="867386" y="166006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31CAC577-E243-4BDD-BFB2-B7D0D3E1A4F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792818" y="2115973"/>
          <a:ext cx="7767" cy="505778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878FE02F-1D47-4165-8016-79AF69E1021E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17473" y="991085"/>
          <a:ext cx="530217" cy="1148422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67E9EE1B-940A-46C3-AC53-9AA32C260B8F}"/>
            </a:ext>
          </a:extLst>
        </xdr:cNvPr>
        <xdr:cNvCxnSpPr>
          <a:stCxn id="6" idx="6"/>
          <a:endCxn id="9" idx="2"/>
        </xdr:cNvCxnSpPr>
      </xdr:nvCxnSpPr>
      <xdr:spPr>
        <a:xfrm>
          <a:off x="2336321" y="981853"/>
          <a:ext cx="523323" cy="116498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880D9E00-E924-4E7D-BC3E-E9A6099D67B5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364642" y="2113856"/>
          <a:ext cx="7767" cy="52496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6EB03C9-8E89-4D38-90E4-A1A5E35289BC}"/>
            </a:ext>
          </a:extLst>
        </xdr:cNvPr>
        <xdr:cNvCxnSpPr>
          <a:stCxn id="10" idx="6"/>
          <a:endCxn id="12" idx="2"/>
        </xdr:cNvCxnSpPr>
      </xdr:nvCxnSpPr>
      <xdr:spPr>
        <a:xfrm>
          <a:off x="3912523" y="998852"/>
          <a:ext cx="572103" cy="677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5AA0779-E12A-47A9-A6E0-0F0C5AF895E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20997" y="1676713"/>
          <a:ext cx="563629" cy="4778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51EDE5B-FC33-4F5E-973D-E21327A1F770}"/>
            </a:ext>
          </a:extLst>
        </xdr:cNvPr>
        <xdr:cNvSpPr txBox="1"/>
      </xdr:nvSpPr>
      <xdr:spPr>
        <a:xfrm>
          <a:off x="2235754" y="78031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8736ED6-8EB1-492F-8346-180FF87A030F}"/>
            </a:ext>
          </a:extLst>
        </xdr:cNvPr>
        <xdr:cNvSpPr txBox="1"/>
      </xdr:nvSpPr>
      <xdr:spPr>
        <a:xfrm>
          <a:off x="3857991" y="1041064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9CF85367-AC5B-46D9-887E-7BA194D59BCF}"/>
            </a:ext>
          </a:extLst>
        </xdr:cNvPr>
        <xdr:cNvCxnSpPr/>
      </xdr:nvCxnSpPr>
      <xdr:spPr>
        <a:xfrm>
          <a:off x="638175" y="975228"/>
          <a:ext cx="692370" cy="115618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D05F8141-F44C-4E25-844E-CB10814CC784}"/>
            </a:ext>
          </a:extLst>
        </xdr:cNvPr>
        <xdr:cNvCxnSpPr/>
      </xdr:nvCxnSpPr>
      <xdr:spPr>
        <a:xfrm rot="16200000" flipH="1">
          <a:off x="1794292" y="483759"/>
          <a:ext cx="5862" cy="520038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AD38167E-3C5D-4FC0-8DF5-2A48ECA9E666}"/>
            </a:ext>
          </a:extLst>
        </xdr:cNvPr>
        <xdr:cNvCxnSpPr/>
      </xdr:nvCxnSpPr>
      <xdr:spPr>
        <a:xfrm rot="16200000" flipH="1">
          <a:off x="3356810" y="491712"/>
          <a:ext cx="7767" cy="51717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E5CA8BF-B22D-4DEF-98F4-CEC19794385E}"/>
            </a:ext>
          </a:extLst>
        </xdr:cNvPr>
        <xdr:cNvSpPr txBox="1"/>
      </xdr:nvSpPr>
      <xdr:spPr>
        <a:xfrm>
          <a:off x="2484046" y="115620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1347AA2-5F20-4B35-BD3C-D061E953C28C}"/>
            </a:ext>
          </a:extLst>
        </xdr:cNvPr>
        <xdr:cNvSpPr txBox="1"/>
      </xdr:nvSpPr>
      <xdr:spPr>
        <a:xfrm>
          <a:off x="2482581" y="164476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F982D6E-0C03-46F4-B2C4-42FC6FB5E8D6}"/>
            </a:ext>
          </a:extLst>
        </xdr:cNvPr>
        <xdr:cNvSpPr txBox="1"/>
      </xdr:nvSpPr>
      <xdr:spPr>
        <a:xfrm>
          <a:off x="2225171" y="217032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79B0616-7317-46EA-B892-1C1F438CF4A6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31740"/>
          <a:ext cx="72139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ABBDC555-8F33-4F15-89AF-65677651BDFD}"/>
            </a:ext>
          </a:extLst>
        </xdr:cNvPr>
        <xdr:cNvCxnSpPr>
          <a:stCxn id="2" idx="6"/>
          <a:endCxn id="4" idx="2"/>
        </xdr:cNvCxnSpPr>
      </xdr:nvCxnSpPr>
      <xdr:spPr>
        <a:xfrm>
          <a:off x="677589" y="974086"/>
          <a:ext cx="6460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1B93975-10FB-46CF-A571-823D310C622E}"/>
            </a:ext>
          </a:extLst>
        </xdr:cNvPr>
        <xdr:cNvSpPr txBox="1"/>
      </xdr:nvSpPr>
      <xdr:spPr>
        <a:xfrm>
          <a:off x="593966" y="210239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AF0C24A4-A60B-44BB-A57B-1E646FEF4D1E}"/>
            </a:ext>
          </a:extLst>
        </xdr:cNvPr>
        <xdr:cNvCxnSpPr>
          <a:stCxn id="7" idx="6"/>
          <a:endCxn id="9" idx="2"/>
        </xdr:cNvCxnSpPr>
      </xdr:nvCxnSpPr>
      <xdr:spPr>
        <a:xfrm>
          <a:off x="2317473" y="2139507"/>
          <a:ext cx="542171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F91DD7DD-EE29-47EE-A10D-223062CD0895}"/>
            </a:ext>
          </a:extLst>
        </xdr:cNvPr>
        <xdr:cNvCxnSpPr>
          <a:stCxn id="6" idx="6"/>
          <a:endCxn id="8" idx="2"/>
        </xdr:cNvCxnSpPr>
      </xdr:nvCxnSpPr>
      <xdr:spPr>
        <a:xfrm>
          <a:off x="2336321" y="981853"/>
          <a:ext cx="511369" cy="92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78DD62D-8075-4141-9F9B-B3F535F4D7E0}"/>
            </a:ext>
          </a:extLst>
        </xdr:cNvPr>
        <xdr:cNvSpPr txBox="1"/>
      </xdr:nvSpPr>
      <xdr:spPr>
        <a:xfrm>
          <a:off x="3791316" y="138478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7FF7480-FD12-44FE-848D-25CEF4537536}"/>
            </a:ext>
          </a:extLst>
        </xdr:cNvPr>
        <xdr:cNvSpPr txBox="1"/>
      </xdr:nvSpPr>
      <xdr:spPr>
        <a:xfrm>
          <a:off x="3792630" y="158296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E0CB505D-85D6-4212-A44E-919E632345F9}"/>
            </a:ext>
          </a:extLst>
        </xdr:cNvPr>
        <xdr:cNvSpPr txBox="1"/>
      </xdr:nvSpPr>
      <xdr:spPr>
        <a:xfrm>
          <a:off x="3845312" y="2144125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1B3A286-1249-4951-94F8-37E703269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79EF698-9929-4501-A3F4-E4EE683D59D5}"/>
            </a:ext>
          </a:extLst>
        </xdr:cNvPr>
        <xdr:cNvSpPr/>
      </xdr:nvSpPr>
      <xdr:spPr>
        <a:xfrm>
          <a:off x="151087" y="740848"/>
          <a:ext cx="52650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1331E50-F940-47E5-89BB-CD256E032A37}"/>
            </a:ext>
          </a:extLst>
        </xdr:cNvPr>
        <xdr:cNvSpPr/>
      </xdr:nvSpPr>
      <xdr:spPr>
        <a:xfrm>
          <a:off x="151087" y="1898063"/>
          <a:ext cx="458962" cy="47028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5022E6F-BC3B-4D61-8075-8F53F9A0DFC1}"/>
            </a:ext>
          </a:extLst>
        </xdr:cNvPr>
        <xdr:cNvSpPr/>
      </xdr:nvSpPr>
      <xdr:spPr>
        <a:xfrm>
          <a:off x="1323673" y="740848"/>
          <a:ext cx="438775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D1E1FC7-5C4C-4531-8C5B-392554691CB6}"/>
            </a:ext>
          </a:extLst>
        </xdr:cNvPr>
        <xdr:cNvSpPr/>
      </xdr:nvSpPr>
      <xdr:spPr>
        <a:xfrm>
          <a:off x="1331439" y="1896597"/>
          <a:ext cx="427345" cy="468381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2F21FA43-5E03-4F74-9ECF-9B23FAE39C81}"/>
            </a:ext>
          </a:extLst>
        </xdr:cNvPr>
        <xdr:cNvSpPr/>
      </xdr:nvSpPr>
      <xdr:spPr>
        <a:xfrm>
          <a:off x="1759326" y="746710"/>
          <a:ext cx="576995" cy="47028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2F939A4-A30F-4F27-A5B8-608155AD3526}"/>
            </a:ext>
          </a:extLst>
        </xdr:cNvPr>
        <xdr:cNvSpPr/>
      </xdr:nvSpPr>
      <xdr:spPr>
        <a:xfrm>
          <a:off x="1753758" y="1904364"/>
          <a:ext cx="563715" cy="468381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E460E685-FDE6-41CB-A082-CC2BEF4BFCA9}"/>
            </a:ext>
          </a:extLst>
        </xdr:cNvPr>
        <xdr:cNvSpPr/>
      </xdr:nvSpPr>
      <xdr:spPr>
        <a:xfrm>
          <a:off x="2847690" y="746417"/>
          <a:ext cx="533088" cy="479811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9A102D0-312C-4846-9A6A-4A2B156B817C}"/>
            </a:ext>
          </a:extLst>
        </xdr:cNvPr>
        <xdr:cNvSpPr/>
      </xdr:nvSpPr>
      <xdr:spPr>
        <a:xfrm>
          <a:off x="2859644" y="1904071"/>
          <a:ext cx="528900" cy="468381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FFF1CDE7-26DB-4299-8DD4-41BDE9358BC6}"/>
            </a:ext>
          </a:extLst>
        </xdr:cNvPr>
        <xdr:cNvSpPr/>
      </xdr:nvSpPr>
      <xdr:spPr>
        <a:xfrm>
          <a:off x="3362417" y="754184"/>
          <a:ext cx="550106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B0AA9C2-3004-4F8A-ADA0-5EB3D15E6715}"/>
            </a:ext>
          </a:extLst>
        </xdr:cNvPr>
        <xdr:cNvSpPr/>
      </xdr:nvSpPr>
      <xdr:spPr>
        <a:xfrm>
          <a:off x="3360658" y="1911838"/>
          <a:ext cx="560339" cy="4683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234AA48-16A7-45B5-AAB0-D2EDD38C483A}"/>
            </a:ext>
          </a:extLst>
        </xdr:cNvPr>
        <xdr:cNvSpPr/>
      </xdr:nvSpPr>
      <xdr:spPr>
        <a:xfrm>
          <a:off x="4484626" y="1266259"/>
          <a:ext cx="808384" cy="82090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FFA4C1D0-84C5-41B4-AE29-4C99E8690BBF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74086"/>
          <a:ext cx="713624" cy="115912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DBC362A-D20B-494B-97D3-B2FFD611C3AB}"/>
            </a:ext>
          </a:extLst>
        </xdr:cNvPr>
        <xdr:cNvSpPr txBox="1"/>
      </xdr:nvSpPr>
      <xdr:spPr>
        <a:xfrm>
          <a:off x="610049" y="97408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12A223C-661D-468D-A7A6-E36665939082}"/>
            </a:ext>
          </a:extLst>
        </xdr:cNvPr>
        <xdr:cNvSpPr txBox="1"/>
      </xdr:nvSpPr>
      <xdr:spPr>
        <a:xfrm>
          <a:off x="912045" y="130716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25F4F50-4A29-4860-9C17-595E75448CD9}"/>
            </a:ext>
          </a:extLst>
        </xdr:cNvPr>
        <xdr:cNvSpPr txBox="1"/>
      </xdr:nvSpPr>
      <xdr:spPr>
        <a:xfrm>
          <a:off x="867386" y="166006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77645B32-F1B7-49A7-846A-33EC1ABE9757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792818" y="2115973"/>
          <a:ext cx="7767" cy="505778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290437BE-BD29-46F9-AC8B-8C3F9558ABB3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17473" y="991085"/>
          <a:ext cx="530217" cy="1148422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104F3B32-F43F-4AFD-A874-13977916B05C}"/>
            </a:ext>
          </a:extLst>
        </xdr:cNvPr>
        <xdr:cNvCxnSpPr>
          <a:stCxn id="6" idx="6"/>
          <a:endCxn id="9" idx="2"/>
        </xdr:cNvCxnSpPr>
      </xdr:nvCxnSpPr>
      <xdr:spPr>
        <a:xfrm>
          <a:off x="2336321" y="981853"/>
          <a:ext cx="523323" cy="116498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D140A50F-9B7C-40B5-AC79-BDBBABD1C6FA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364642" y="2113856"/>
          <a:ext cx="7767" cy="52496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C0F6FD6-DF90-4785-886D-1C23869EB9F1}"/>
            </a:ext>
          </a:extLst>
        </xdr:cNvPr>
        <xdr:cNvCxnSpPr>
          <a:stCxn id="10" idx="6"/>
          <a:endCxn id="12" idx="2"/>
        </xdr:cNvCxnSpPr>
      </xdr:nvCxnSpPr>
      <xdr:spPr>
        <a:xfrm>
          <a:off x="3912523" y="998852"/>
          <a:ext cx="572103" cy="677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8CB7892-02A3-461C-91E5-F2DAC72848F1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20997" y="1676713"/>
          <a:ext cx="563629" cy="4778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EC21A06-E823-4023-BC9F-9FCE6ABA72EC}"/>
            </a:ext>
          </a:extLst>
        </xdr:cNvPr>
        <xdr:cNvSpPr txBox="1"/>
      </xdr:nvSpPr>
      <xdr:spPr>
        <a:xfrm>
          <a:off x="2235754" y="78031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1EAFA82-744A-4B77-A3EE-B65AA7697595}"/>
            </a:ext>
          </a:extLst>
        </xdr:cNvPr>
        <xdr:cNvSpPr txBox="1"/>
      </xdr:nvSpPr>
      <xdr:spPr>
        <a:xfrm>
          <a:off x="3857991" y="1041064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EA142F09-569A-48B5-942D-502431E766CD}"/>
            </a:ext>
          </a:extLst>
        </xdr:cNvPr>
        <xdr:cNvCxnSpPr/>
      </xdr:nvCxnSpPr>
      <xdr:spPr>
        <a:xfrm>
          <a:off x="638175" y="975228"/>
          <a:ext cx="692370" cy="115618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39692179-883D-45E3-B299-AEAAE6EA894B}"/>
            </a:ext>
          </a:extLst>
        </xdr:cNvPr>
        <xdr:cNvCxnSpPr/>
      </xdr:nvCxnSpPr>
      <xdr:spPr>
        <a:xfrm rot="16200000" flipH="1">
          <a:off x="1794292" y="483759"/>
          <a:ext cx="5862" cy="520038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FCC9985C-93C5-4724-A26A-04D46095D626}"/>
            </a:ext>
          </a:extLst>
        </xdr:cNvPr>
        <xdr:cNvCxnSpPr/>
      </xdr:nvCxnSpPr>
      <xdr:spPr>
        <a:xfrm rot="16200000" flipH="1">
          <a:off x="3356810" y="491712"/>
          <a:ext cx="7767" cy="51717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7F44F83-470A-4C9D-AC2F-B24CECA646E2}"/>
            </a:ext>
          </a:extLst>
        </xdr:cNvPr>
        <xdr:cNvSpPr txBox="1"/>
      </xdr:nvSpPr>
      <xdr:spPr>
        <a:xfrm>
          <a:off x="2484046" y="115620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570BC5D-677A-4BC1-A7AB-73A63C7C2C58}"/>
            </a:ext>
          </a:extLst>
        </xdr:cNvPr>
        <xdr:cNvSpPr txBox="1"/>
      </xdr:nvSpPr>
      <xdr:spPr>
        <a:xfrm>
          <a:off x="2482581" y="164476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9A876F8-6D35-4A6D-9437-AF92AEE2883D}"/>
            </a:ext>
          </a:extLst>
        </xdr:cNvPr>
        <xdr:cNvSpPr txBox="1"/>
      </xdr:nvSpPr>
      <xdr:spPr>
        <a:xfrm>
          <a:off x="2225171" y="217032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C2FDBBA-EE51-4F4D-A52F-4C25178514DA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31740"/>
          <a:ext cx="72139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FF6F15A-2299-4F40-9121-43B8EB742C9C}"/>
            </a:ext>
          </a:extLst>
        </xdr:cNvPr>
        <xdr:cNvCxnSpPr>
          <a:stCxn id="2" idx="6"/>
          <a:endCxn id="4" idx="2"/>
        </xdr:cNvCxnSpPr>
      </xdr:nvCxnSpPr>
      <xdr:spPr>
        <a:xfrm>
          <a:off x="677589" y="974086"/>
          <a:ext cx="6460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D7CDA0C-4A6B-40C8-87CE-62CA6970370D}"/>
            </a:ext>
          </a:extLst>
        </xdr:cNvPr>
        <xdr:cNvSpPr txBox="1"/>
      </xdr:nvSpPr>
      <xdr:spPr>
        <a:xfrm>
          <a:off x="593966" y="210239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D77655D-7CBF-45D4-A780-27B43DCAD082}"/>
            </a:ext>
          </a:extLst>
        </xdr:cNvPr>
        <xdr:cNvCxnSpPr>
          <a:stCxn id="7" idx="6"/>
          <a:endCxn id="9" idx="2"/>
        </xdr:cNvCxnSpPr>
      </xdr:nvCxnSpPr>
      <xdr:spPr>
        <a:xfrm>
          <a:off x="2317473" y="2139507"/>
          <a:ext cx="542171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CE9CF46C-04D3-4851-A9A1-29BDD9624534}"/>
            </a:ext>
          </a:extLst>
        </xdr:cNvPr>
        <xdr:cNvCxnSpPr>
          <a:stCxn id="6" idx="6"/>
          <a:endCxn id="8" idx="2"/>
        </xdr:cNvCxnSpPr>
      </xdr:nvCxnSpPr>
      <xdr:spPr>
        <a:xfrm>
          <a:off x="2336321" y="981853"/>
          <a:ext cx="511369" cy="92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C5BB617-3306-485A-B228-65E3CB573744}"/>
            </a:ext>
          </a:extLst>
        </xdr:cNvPr>
        <xdr:cNvSpPr txBox="1"/>
      </xdr:nvSpPr>
      <xdr:spPr>
        <a:xfrm>
          <a:off x="3791316" y="138478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D1B695B-65B4-416F-BD67-C571A2502A72}"/>
            </a:ext>
          </a:extLst>
        </xdr:cNvPr>
        <xdr:cNvSpPr txBox="1"/>
      </xdr:nvSpPr>
      <xdr:spPr>
        <a:xfrm>
          <a:off x="3792630" y="158296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CCA7CCA-4F9A-4B0F-BF0C-A85C1F34ECB3}"/>
            </a:ext>
          </a:extLst>
        </xdr:cNvPr>
        <xdr:cNvSpPr txBox="1"/>
      </xdr:nvSpPr>
      <xdr:spPr>
        <a:xfrm>
          <a:off x="3845312" y="2144125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E93CE40-B3A4-4CD9-999F-BE26509FA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922717D-8AE9-4953-8E51-00FF4B984050}"/>
            </a:ext>
          </a:extLst>
        </xdr:cNvPr>
        <xdr:cNvSpPr/>
      </xdr:nvSpPr>
      <xdr:spPr>
        <a:xfrm>
          <a:off x="151087" y="740848"/>
          <a:ext cx="52650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787369D-4634-4AB7-A60C-555A717FC9BD}"/>
            </a:ext>
          </a:extLst>
        </xdr:cNvPr>
        <xdr:cNvSpPr/>
      </xdr:nvSpPr>
      <xdr:spPr>
        <a:xfrm>
          <a:off x="151087" y="1898063"/>
          <a:ext cx="458962" cy="47028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C5AA4D6-DFE8-4702-A9F2-71B0B84A0913}"/>
            </a:ext>
          </a:extLst>
        </xdr:cNvPr>
        <xdr:cNvSpPr/>
      </xdr:nvSpPr>
      <xdr:spPr>
        <a:xfrm>
          <a:off x="1323673" y="740848"/>
          <a:ext cx="438775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7A1B455-3409-4187-A752-A53847366599}"/>
            </a:ext>
          </a:extLst>
        </xdr:cNvPr>
        <xdr:cNvSpPr/>
      </xdr:nvSpPr>
      <xdr:spPr>
        <a:xfrm>
          <a:off x="1331439" y="1896597"/>
          <a:ext cx="427345" cy="468381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26FA4D8-3A58-487A-BE64-013C8C8ABBC5}"/>
            </a:ext>
          </a:extLst>
        </xdr:cNvPr>
        <xdr:cNvSpPr/>
      </xdr:nvSpPr>
      <xdr:spPr>
        <a:xfrm>
          <a:off x="1759326" y="746710"/>
          <a:ext cx="576995" cy="47028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FF5829A-8358-4EA0-9189-5724098CD7A9}"/>
            </a:ext>
          </a:extLst>
        </xdr:cNvPr>
        <xdr:cNvSpPr/>
      </xdr:nvSpPr>
      <xdr:spPr>
        <a:xfrm>
          <a:off x="1753758" y="1904364"/>
          <a:ext cx="563715" cy="468381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C42C3E7-80D8-4E1F-9917-06F8F7703A04}"/>
            </a:ext>
          </a:extLst>
        </xdr:cNvPr>
        <xdr:cNvSpPr/>
      </xdr:nvSpPr>
      <xdr:spPr>
        <a:xfrm>
          <a:off x="2847690" y="746417"/>
          <a:ext cx="533088" cy="479811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4DCCB322-031A-4E11-9A4D-FBDAABD5D738}"/>
            </a:ext>
          </a:extLst>
        </xdr:cNvPr>
        <xdr:cNvSpPr/>
      </xdr:nvSpPr>
      <xdr:spPr>
        <a:xfrm>
          <a:off x="2859644" y="1904071"/>
          <a:ext cx="528900" cy="468381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153C6ADF-0B0E-4845-A729-E60AC8966685}"/>
            </a:ext>
          </a:extLst>
        </xdr:cNvPr>
        <xdr:cNvSpPr/>
      </xdr:nvSpPr>
      <xdr:spPr>
        <a:xfrm>
          <a:off x="3362417" y="754184"/>
          <a:ext cx="550106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895A73B8-9F4E-42E3-9322-4B25ABE5A306}"/>
            </a:ext>
          </a:extLst>
        </xdr:cNvPr>
        <xdr:cNvSpPr/>
      </xdr:nvSpPr>
      <xdr:spPr>
        <a:xfrm>
          <a:off x="3360658" y="1911838"/>
          <a:ext cx="560339" cy="4683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7974FEC-E746-48CB-8E8C-F97F14498425}"/>
            </a:ext>
          </a:extLst>
        </xdr:cNvPr>
        <xdr:cNvSpPr/>
      </xdr:nvSpPr>
      <xdr:spPr>
        <a:xfrm>
          <a:off x="4484626" y="1266259"/>
          <a:ext cx="808384" cy="82090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C8FED2C-19E0-49C8-8867-31750AFB2836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74086"/>
          <a:ext cx="713624" cy="115912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2906A0C-58F3-4A14-8E0B-E65011F6933F}"/>
            </a:ext>
          </a:extLst>
        </xdr:cNvPr>
        <xdr:cNvSpPr txBox="1"/>
      </xdr:nvSpPr>
      <xdr:spPr>
        <a:xfrm>
          <a:off x="610049" y="97408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14CBDFE-0ECF-460B-A522-E08341A39135}"/>
            </a:ext>
          </a:extLst>
        </xdr:cNvPr>
        <xdr:cNvSpPr txBox="1"/>
      </xdr:nvSpPr>
      <xdr:spPr>
        <a:xfrm>
          <a:off x="912045" y="130716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45DBEFF-5617-4911-AB6D-A4E2EE65279E}"/>
            </a:ext>
          </a:extLst>
        </xdr:cNvPr>
        <xdr:cNvSpPr txBox="1"/>
      </xdr:nvSpPr>
      <xdr:spPr>
        <a:xfrm>
          <a:off x="867386" y="166006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E043AF73-7AAB-4254-ABE6-85E720B1382E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792818" y="2115973"/>
          <a:ext cx="7767" cy="505778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3743614-0520-4BFD-8BFA-1DA40BE77620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17473" y="991085"/>
          <a:ext cx="530217" cy="1148422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371D65D-A67F-4D95-BB2F-6C59ABACA81B}"/>
            </a:ext>
          </a:extLst>
        </xdr:cNvPr>
        <xdr:cNvCxnSpPr>
          <a:stCxn id="6" idx="6"/>
          <a:endCxn id="9" idx="2"/>
        </xdr:cNvCxnSpPr>
      </xdr:nvCxnSpPr>
      <xdr:spPr>
        <a:xfrm>
          <a:off x="2336321" y="981853"/>
          <a:ext cx="523323" cy="116498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747E5086-D448-415B-8206-8D7316AB0948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364642" y="2113856"/>
          <a:ext cx="7767" cy="52496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1AB6160-061F-4B39-AD24-DE82A45E8F05}"/>
            </a:ext>
          </a:extLst>
        </xdr:cNvPr>
        <xdr:cNvCxnSpPr>
          <a:stCxn id="10" idx="6"/>
          <a:endCxn id="12" idx="2"/>
        </xdr:cNvCxnSpPr>
      </xdr:nvCxnSpPr>
      <xdr:spPr>
        <a:xfrm>
          <a:off x="3912523" y="998852"/>
          <a:ext cx="572103" cy="677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8FD51B9-9FCE-42FD-9FE3-BD37FA9388F9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20997" y="1676713"/>
          <a:ext cx="563629" cy="4778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73C747D-AB6A-4213-8108-41C19AABBE35}"/>
            </a:ext>
          </a:extLst>
        </xdr:cNvPr>
        <xdr:cNvSpPr txBox="1"/>
      </xdr:nvSpPr>
      <xdr:spPr>
        <a:xfrm>
          <a:off x="2235754" y="78031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EC1CB9A-1418-40D2-ACC7-74FCA4B3B1C4}"/>
            </a:ext>
          </a:extLst>
        </xdr:cNvPr>
        <xdr:cNvSpPr txBox="1"/>
      </xdr:nvSpPr>
      <xdr:spPr>
        <a:xfrm>
          <a:off x="3857991" y="1041064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75C14168-AAB5-4A3A-9AA5-028073A86858}"/>
            </a:ext>
          </a:extLst>
        </xdr:cNvPr>
        <xdr:cNvCxnSpPr/>
      </xdr:nvCxnSpPr>
      <xdr:spPr>
        <a:xfrm>
          <a:off x="638175" y="975228"/>
          <a:ext cx="692370" cy="115618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7BC54DD4-70EC-4DD2-9582-1C3C1505FE1F}"/>
            </a:ext>
          </a:extLst>
        </xdr:cNvPr>
        <xdr:cNvCxnSpPr/>
      </xdr:nvCxnSpPr>
      <xdr:spPr>
        <a:xfrm rot="16200000" flipH="1">
          <a:off x="1794292" y="483759"/>
          <a:ext cx="5862" cy="520038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07E4AF03-6BE5-4FCE-A5E5-73E256B75EC5}"/>
            </a:ext>
          </a:extLst>
        </xdr:cNvPr>
        <xdr:cNvCxnSpPr/>
      </xdr:nvCxnSpPr>
      <xdr:spPr>
        <a:xfrm rot="16200000" flipH="1">
          <a:off x="3356810" y="491712"/>
          <a:ext cx="7767" cy="51717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674E5FE-52F5-4980-A535-1BC830ED4E37}"/>
            </a:ext>
          </a:extLst>
        </xdr:cNvPr>
        <xdr:cNvSpPr txBox="1"/>
      </xdr:nvSpPr>
      <xdr:spPr>
        <a:xfrm>
          <a:off x="2484046" y="115620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3AF25-AD78-497E-84AE-1DFAC3DD218A}"/>
            </a:ext>
          </a:extLst>
        </xdr:cNvPr>
        <xdr:cNvSpPr txBox="1"/>
      </xdr:nvSpPr>
      <xdr:spPr>
        <a:xfrm>
          <a:off x="2482581" y="164476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793D110-4492-4439-91DC-8B35A870FCF9}"/>
            </a:ext>
          </a:extLst>
        </xdr:cNvPr>
        <xdr:cNvSpPr txBox="1"/>
      </xdr:nvSpPr>
      <xdr:spPr>
        <a:xfrm>
          <a:off x="2225171" y="217032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19292E3-924B-490C-B0AC-F586A8CBDA4D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31740"/>
          <a:ext cx="72139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1DDF245-655E-421E-A427-D9331DD715A3}"/>
            </a:ext>
          </a:extLst>
        </xdr:cNvPr>
        <xdr:cNvCxnSpPr>
          <a:stCxn id="2" idx="6"/>
          <a:endCxn id="4" idx="2"/>
        </xdr:cNvCxnSpPr>
      </xdr:nvCxnSpPr>
      <xdr:spPr>
        <a:xfrm>
          <a:off x="677589" y="974086"/>
          <a:ext cx="6460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A3BAE73-F1BA-4B2E-B7DE-6367285AF8B6}"/>
            </a:ext>
          </a:extLst>
        </xdr:cNvPr>
        <xdr:cNvSpPr txBox="1"/>
      </xdr:nvSpPr>
      <xdr:spPr>
        <a:xfrm>
          <a:off x="593966" y="210239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9E7B8132-8504-41A2-8C67-80A2E3E55CE6}"/>
            </a:ext>
          </a:extLst>
        </xdr:cNvPr>
        <xdr:cNvCxnSpPr>
          <a:stCxn id="7" idx="6"/>
          <a:endCxn id="9" idx="2"/>
        </xdr:cNvCxnSpPr>
      </xdr:nvCxnSpPr>
      <xdr:spPr>
        <a:xfrm>
          <a:off x="2317473" y="2139507"/>
          <a:ext cx="542171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294D9431-C3A1-46C1-8CF4-455F3D44E712}"/>
            </a:ext>
          </a:extLst>
        </xdr:cNvPr>
        <xdr:cNvCxnSpPr>
          <a:stCxn id="6" idx="6"/>
          <a:endCxn id="8" idx="2"/>
        </xdr:cNvCxnSpPr>
      </xdr:nvCxnSpPr>
      <xdr:spPr>
        <a:xfrm>
          <a:off x="2336321" y="981853"/>
          <a:ext cx="511369" cy="92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628ED51-5F26-49FA-B9F7-12E33E07FE3A}"/>
            </a:ext>
          </a:extLst>
        </xdr:cNvPr>
        <xdr:cNvSpPr txBox="1"/>
      </xdr:nvSpPr>
      <xdr:spPr>
        <a:xfrm>
          <a:off x="3791316" y="138478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95DACA3-7546-4853-80B8-835C5A6244EE}"/>
            </a:ext>
          </a:extLst>
        </xdr:cNvPr>
        <xdr:cNvSpPr txBox="1"/>
      </xdr:nvSpPr>
      <xdr:spPr>
        <a:xfrm>
          <a:off x="3792630" y="158296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C00B4A83-959A-4FBE-8EBA-4102CFBDA5AB}"/>
            </a:ext>
          </a:extLst>
        </xdr:cNvPr>
        <xdr:cNvSpPr txBox="1"/>
      </xdr:nvSpPr>
      <xdr:spPr>
        <a:xfrm>
          <a:off x="3845312" y="2144125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591F9149-C93B-474F-A40D-3DCE075E0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89FFE07-5793-4A59-B482-BE633A719FF9}"/>
            </a:ext>
          </a:extLst>
        </xdr:cNvPr>
        <xdr:cNvSpPr/>
      </xdr:nvSpPr>
      <xdr:spPr>
        <a:xfrm>
          <a:off x="151087" y="740848"/>
          <a:ext cx="52650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06535FE-9C98-4610-862A-296779CC3AD7}"/>
            </a:ext>
          </a:extLst>
        </xdr:cNvPr>
        <xdr:cNvSpPr/>
      </xdr:nvSpPr>
      <xdr:spPr>
        <a:xfrm>
          <a:off x="151087" y="1898063"/>
          <a:ext cx="458962" cy="47028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50C7D99-9417-4CB9-B575-10D6AD20F499}"/>
            </a:ext>
          </a:extLst>
        </xdr:cNvPr>
        <xdr:cNvSpPr/>
      </xdr:nvSpPr>
      <xdr:spPr>
        <a:xfrm>
          <a:off x="1323673" y="740848"/>
          <a:ext cx="438775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ABCB51D-BDB5-474F-A6A4-83845E1F0392}"/>
            </a:ext>
          </a:extLst>
        </xdr:cNvPr>
        <xdr:cNvSpPr/>
      </xdr:nvSpPr>
      <xdr:spPr>
        <a:xfrm>
          <a:off x="1331439" y="1896597"/>
          <a:ext cx="427345" cy="468381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1BFC1F4-9297-4DF5-8589-F93EFFFB7915}"/>
            </a:ext>
          </a:extLst>
        </xdr:cNvPr>
        <xdr:cNvSpPr/>
      </xdr:nvSpPr>
      <xdr:spPr>
        <a:xfrm>
          <a:off x="1759326" y="746710"/>
          <a:ext cx="576995" cy="47028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718A29E5-568B-4436-B77A-9321E5C8F813}"/>
            </a:ext>
          </a:extLst>
        </xdr:cNvPr>
        <xdr:cNvSpPr/>
      </xdr:nvSpPr>
      <xdr:spPr>
        <a:xfrm>
          <a:off x="1753758" y="1904364"/>
          <a:ext cx="563715" cy="468381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5646232-0A63-4474-8F6D-C1E6A5E8D6DA}"/>
            </a:ext>
          </a:extLst>
        </xdr:cNvPr>
        <xdr:cNvSpPr/>
      </xdr:nvSpPr>
      <xdr:spPr>
        <a:xfrm>
          <a:off x="2847690" y="746417"/>
          <a:ext cx="533088" cy="479811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DC62528-799B-4B42-A42C-46DEEEF0C912}"/>
            </a:ext>
          </a:extLst>
        </xdr:cNvPr>
        <xdr:cNvSpPr/>
      </xdr:nvSpPr>
      <xdr:spPr>
        <a:xfrm>
          <a:off x="2859644" y="1904071"/>
          <a:ext cx="528900" cy="468381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8996384D-B944-48FC-BEBC-1BDC78A97BF6}"/>
            </a:ext>
          </a:extLst>
        </xdr:cNvPr>
        <xdr:cNvSpPr/>
      </xdr:nvSpPr>
      <xdr:spPr>
        <a:xfrm>
          <a:off x="3362417" y="754184"/>
          <a:ext cx="550106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57328E6-0DA5-4983-86EA-2C4AE3F5771C}"/>
            </a:ext>
          </a:extLst>
        </xdr:cNvPr>
        <xdr:cNvSpPr/>
      </xdr:nvSpPr>
      <xdr:spPr>
        <a:xfrm>
          <a:off x="3360658" y="1911838"/>
          <a:ext cx="560339" cy="4683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760EB78-7CDB-413C-A5E2-BB0DC7C57C22}"/>
            </a:ext>
          </a:extLst>
        </xdr:cNvPr>
        <xdr:cNvSpPr/>
      </xdr:nvSpPr>
      <xdr:spPr>
        <a:xfrm>
          <a:off x="4484626" y="1266259"/>
          <a:ext cx="808384" cy="82090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84D8731-A9BB-4D8E-9761-82BCA13A36BC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74086"/>
          <a:ext cx="713624" cy="115912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6BEC80E-D0BF-49A4-BF31-AA9699A32C05}"/>
            </a:ext>
          </a:extLst>
        </xdr:cNvPr>
        <xdr:cNvSpPr txBox="1"/>
      </xdr:nvSpPr>
      <xdr:spPr>
        <a:xfrm>
          <a:off x="610049" y="97408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BFD7D11-A832-404D-B69A-62F3D7023A30}"/>
            </a:ext>
          </a:extLst>
        </xdr:cNvPr>
        <xdr:cNvSpPr txBox="1"/>
      </xdr:nvSpPr>
      <xdr:spPr>
        <a:xfrm>
          <a:off x="912045" y="130716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93E679A-C24E-43C4-9E22-9598FAE7E114}"/>
            </a:ext>
          </a:extLst>
        </xdr:cNvPr>
        <xdr:cNvSpPr txBox="1"/>
      </xdr:nvSpPr>
      <xdr:spPr>
        <a:xfrm>
          <a:off x="867386" y="166006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0C2AE55B-297C-40B3-961C-A8AFF4F719FC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792818" y="2115973"/>
          <a:ext cx="7767" cy="505778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E3655E06-D599-47A1-9479-B866B6D93F3F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17473" y="991085"/>
          <a:ext cx="530217" cy="1148422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919CD8A-69CA-4C87-86BB-4D54DD2A1659}"/>
            </a:ext>
          </a:extLst>
        </xdr:cNvPr>
        <xdr:cNvCxnSpPr>
          <a:stCxn id="6" idx="6"/>
          <a:endCxn id="9" idx="2"/>
        </xdr:cNvCxnSpPr>
      </xdr:nvCxnSpPr>
      <xdr:spPr>
        <a:xfrm>
          <a:off x="2336321" y="981853"/>
          <a:ext cx="523323" cy="116498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94C921B7-F07B-446E-AF6C-EE9253562708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364642" y="2113856"/>
          <a:ext cx="7767" cy="52496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7859674-8854-4FE6-9696-7631FE916692}"/>
            </a:ext>
          </a:extLst>
        </xdr:cNvPr>
        <xdr:cNvCxnSpPr>
          <a:stCxn id="10" idx="6"/>
          <a:endCxn id="12" idx="2"/>
        </xdr:cNvCxnSpPr>
      </xdr:nvCxnSpPr>
      <xdr:spPr>
        <a:xfrm>
          <a:off x="3912523" y="998852"/>
          <a:ext cx="572103" cy="677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FB3026E-B16B-4654-93C4-F7FF27DFEF04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20997" y="1676713"/>
          <a:ext cx="563629" cy="4778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DE26928-F0E3-4620-8B53-6929327A33BE}"/>
            </a:ext>
          </a:extLst>
        </xdr:cNvPr>
        <xdr:cNvSpPr txBox="1"/>
      </xdr:nvSpPr>
      <xdr:spPr>
        <a:xfrm>
          <a:off x="2235754" y="78031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99A1965-9F01-443E-86BD-42840950CE63}"/>
            </a:ext>
          </a:extLst>
        </xdr:cNvPr>
        <xdr:cNvSpPr txBox="1"/>
      </xdr:nvSpPr>
      <xdr:spPr>
        <a:xfrm>
          <a:off x="3857991" y="1041064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C5AF8627-1286-4D6B-99B8-2C21CECB8D50}"/>
            </a:ext>
          </a:extLst>
        </xdr:cNvPr>
        <xdr:cNvCxnSpPr/>
      </xdr:nvCxnSpPr>
      <xdr:spPr>
        <a:xfrm>
          <a:off x="638175" y="975228"/>
          <a:ext cx="692370" cy="115618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4AF8EB95-C2C2-4618-BDF6-DA61E56F3D57}"/>
            </a:ext>
          </a:extLst>
        </xdr:cNvPr>
        <xdr:cNvCxnSpPr/>
      </xdr:nvCxnSpPr>
      <xdr:spPr>
        <a:xfrm rot="16200000" flipH="1">
          <a:off x="1794292" y="483759"/>
          <a:ext cx="5862" cy="520038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9CE901D8-DF77-4C2E-AF0F-FFA571A44033}"/>
            </a:ext>
          </a:extLst>
        </xdr:cNvPr>
        <xdr:cNvCxnSpPr/>
      </xdr:nvCxnSpPr>
      <xdr:spPr>
        <a:xfrm rot="16200000" flipH="1">
          <a:off x="3356810" y="491712"/>
          <a:ext cx="7767" cy="51717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FB5E05E-8C22-4A1C-8CAE-A57AAF0B536B}"/>
            </a:ext>
          </a:extLst>
        </xdr:cNvPr>
        <xdr:cNvSpPr txBox="1"/>
      </xdr:nvSpPr>
      <xdr:spPr>
        <a:xfrm>
          <a:off x="2484046" y="115620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914BD97-00B5-4D8D-8B6E-E88228B1D069}"/>
            </a:ext>
          </a:extLst>
        </xdr:cNvPr>
        <xdr:cNvSpPr txBox="1"/>
      </xdr:nvSpPr>
      <xdr:spPr>
        <a:xfrm>
          <a:off x="2482581" y="164476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2E98DB5-AF65-4E76-A857-34A3ED0DAA7C}"/>
            </a:ext>
          </a:extLst>
        </xdr:cNvPr>
        <xdr:cNvSpPr txBox="1"/>
      </xdr:nvSpPr>
      <xdr:spPr>
        <a:xfrm>
          <a:off x="2225171" y="217032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34D98F7F-FEE1-469E-8F95-40AF4AF428D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31740"/>
          <a:ext cx="72139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39EC80AF-E79F-4797-AA35-B663D6EF24E3}"/>
            </a:ext>
          </a:extLst>
        </xdr:cNvPr>
        <xdr:cNvCxnSpPr>
          <a:stCxn id="2" idx="6"/>
          <a:endCxn id="4" idx="2"/>
        </xdr:cNvCxnSpPr>
      </xdr:nvCxnSpPr>
      <xdr:spPr>
        <a:xfrm>
          <a:off x="677589" y="974086"/>
          <a:ext cx="6460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C6D3517-B7D3-46FD-AE07-95B164D47CB0}"/>
            </a:ext>
          </a:extLst>
        </xdr:cNvPr>
        <xdr:cNvSpPr txBox="1"/>
      </xdr:nvSpPr>
      <xdr:spPr>
        <a:xfrm>
          <a:off x="593966" y="210239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A4B22CF-91E7-46A1-8C2A-4B44BB40907B}"/>
            </a:ext>
          </a:extLst>
        </xdr:cNvPr>
        <xdr:cNvCxnSpPr>
          <a:stCxn id="7" idx="6"/>
          <a:endCxn id="9" idx="2"/>
        </xdr:cNvCxnSpPr>
      </xdr:nvCxnSpPr>
      <xdr:spPr>
        <a:xfrm>
          <a:off x="2317473" y="2139507"/>
          <a:ext cx="542171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67C3F96-9E17-4B08-A917-5A1AC0DC378E}"/>
            </a:ext>
          </a:extLst>
        </xdr:cNvPr>
        <xdr:cNvCxnSpPr>
          <a:stCxn id="6" idx="6"/>
          <a:endCxn id="8" idx="2"/>
        </xdr:cNvCxnSpPr>
      </xdr:nvCxnSpPr>
      <xdr:spPr>
        <a:xfrm>
          <a:off x="2336321" y="981853"/>
          <a:ext cx="511369" cy="92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64D1B03-D5C2-4827-B07C-D803C52EF4DA}"/>
            </a:ext>
          </a:extLst>
        </xdr:cNvPr>
        <xdr:cNvSpPr txBox="1"/>
      </xdr:nvSpPr>
      <xdr:spPr>
        <a:xfrm>
          <a:off x="3791316" y="138478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2B18737-7691-4D9B-A0D7-11E0398CC26A}"/>
            </a:ext>
          </a:extLst>
        </xdr:cNvPr>
        <xdr:cNvSpPr txBox="1"/>
      </xdr:nvSpPr>
      <xdr:spPr>
        <a:xfrm>
          <a:off x="3792630" y="158296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BCD98B0D-8282-4F98-A5DA-0E533E3C8461}"/>
            </a:ext>
          </a:extLst>
        </xdr:cNvPr>
        <xdr:cNvSpPr txBox="1"/>
      </xdr:nvSpPr>
      <xdr:spPr>
        <a:xfrm>
          <a:off x="3845312" y="2144125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5D79E41-402A-403B-9F34-7D391CC3D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19CDDD70-8B5D-4D31-883A-36B9579C9143}"/>
            </a:ext>
          </a:extLst>
        </xdr:cNvPr>
        <xdr:cNvSpPr/>
      </xdr:nvSpPr>
      <xdr:spPr>
        <a:xfrm>
          <a:off x="151087" y="740848"/>
          <a:ext cx="52650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1F2B91D-0661-4CD6-9657-8E67565A6367}"/>
            </a:ext>
          </a:extLst>
        </xdr:cNvPr>
        <xdr:cNvSpPr/>
      </xdr:nvSpPr>
      <xdr:spPr>
        <a:xfrm>
          <a:off x="151087" y="1898063"/>
          <a:ext cx="458962" cy="47028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B6B25B0-248A-4887-962B-1200FCD5A6B5}"/>
            </a:ext>
          </a:extLst>
        </xdr:cNvPr>
        <xdr:cNvSpPr/>
      </xdr:nvSpPr>
      <xdr:spPr>
        <a:xfrm>
          <a:off x="1323673" y="740848"/>
          <a:ext cx="438775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22248EB-E599-4BE3-A064-603CBB3F0D36}"/>
            </a:ext>
          </a:extLst>
        </xdr:cNvPr>
        <xdr:cNvSpPr/>
      </xdr:nvSpPr>
      <xdr:spPr>
        <a:xfrm>
          <a:off x="1331439" y="1896597"/>
          <a:ext cx="427345" cy="468381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7FA28113-59A2-4D36-A8B9-A8F253027D87}"/>
            </a:ext>
          </a:extLst>
        </xdr:cNvPr>
        <xdr:cNvSpPr/>
      </xdr:nvSpPr>
      <xdr:spPr>
        <a:xfrm>
          <a:off x="1759326" y="746710"/>
          <a:ext cx="576995" cy="47028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ED86B8C-B98D-47B0-AEE5-7147F4F7C5C6}"/>
            </a:ext>
          </a:extLst>
        </xdr:cNvPr>
        <xdr:cNvSpPr/>
      </xdr:nvSpPr>
      <xdr:spPr>
        <a:xfrm>
          <a:off x="1753758" y="1904364"/>
          <a:ext cx="563715" cy="468381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5EFD100-0970-4ACA-9ADE-E12DD978B854}"/>
            </a:ext>
          </a:extLst>
        </xdr:cNvPr>
        <xdr:cNvSpPr/>
      </xdr:nvSpPr>
      <xdr:spPr>
        <a:xfrm>
          <a:off x="2847690" y="746417"/>
          <a:ext cx="533088" cy="479811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967A5E3-DEEC-4419-BBDB-5C19C7B17DF3}"/>
            </a:ext>
          </a:extLst>
        </xdr:cNvPr>
        <xdr:cNvSpPr/>
      </xdr:nvSpPr>
      <xdr:spPr>
        <a:xfrm>
          <a:off x="2859644" y="1904071"/>
          <a:ext cx="528900" cy="468381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3B97D34-5468-40CE-8857-82C535B12C5C}"/>
            </a:ext>
          </a:extLst>
        </xdr:cNvPr>
        <xdr:cNvSpPr/>
      </xdr:nvSpPr>
      <xdr:spPr>
        <a:xfrm>
          <a:off x="3362417" y="754184"/>
          <a:ext cx="550106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99D01611-DE13-413E-A913-47D853293C68}"/>
            </a:ext>
          </a:extLst>
        </xdr:cNvPr>
        <xdr:cNvSpPr/>
      </xdr:nvSpPr>
      <xdr:spPr>
        <a:xfrm>
          <a:off x="3360658" y="1911838"/>
          <a:ext cx="560339" cy="4683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C2C1ACD-F46A-4238-957D-EE8C258D27EB}"/>
            </a:ext>
          </a:extLst>
        </xdr:cNvPr>
        <xdr:cNvSpPr/>
      </xdr:nvSpPr>
      <xdr:spPr>
        <a:xfrm>
          <a:off x="4484626" y="1266259"/>
          <a:ext cx="808384" cy="82090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D8AEFF95-8FA5-4A71-9B92-C05F982522FC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74086"/>
          <a:ext cx="713624" cy="115912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6D1BEAC-5192-4D75-83EE-C0CE3D36C032}"/>
            </a:ext>
          </a:extLst>
        </xdr:cNvPr>
        <xdr:cNvSpPr txBox="1"/>
      </xdr:nvSpPr>
      <xdr:spPr>
        <a:xfrm>
          <a:off x="610049" y="97408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A22ECB5-A96F-477C-926D-F2158458D68F}"/>
            </a:ext>
          </a:extLst>
        </xdr:cNvPr>
        <xdr:cNvSpPr txBox="1"/>
      </xdr:nvSpPr>
      <xdr:spPr>
        <a:xfrm>
          <a:off x="912045" y="130716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8BAA69E-2722-44BD-A42E-B086CCB85157}"/>
            </a:ext>
          </a:extLst>
        </xdr:cNvPr>
        <xdr:cNvSpPr txBox="1"/>
      </xdr:nvSpPr>
      <xdr:spPr>
        <a:xfrm>
          <a:off x="867386" y="166006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B9872303-BCC0-408A-9F2C-EE62DA508865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792818" y="2115973"/>
          <a:ext cx="7767" cy="505778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EFD3557-8A91-44D2-B71A-9B342804E601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17473" y="991085"/>
          <a:ext cx="530217" cy="1148422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CD2F7E85-3151-44A9-9986-B573ADE93335}"/>
            </a:ext>
          </a:extLst>
        </xdr:cNvPr>
        <xdr:cNvCxnSpPr>
          <a:stCxn id="6" idx="6"/>
          <a:endCxn id="9" idx="2"/>
        </xdr:cNvCxnSpPr>
      </xdr:nvCxnSpPr>
      <xdr:spPr>
        <a:xfrm>
          <a:off x="2336321" y="981853"/>
          <a:ext cx="523323" cy="116498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73DEC0D-6FC2-41EB-BC5B-F5DF1689E276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364642" y="2113856"/>
          <a:ext cx="7767" cy="52496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B29BC919-B0C6-460F-9175-E704C4CC945B}"/>
            </a:ext>
          </a:extLst>
        </xdr:cNvPr>
        <xdr:cNvCxnSpPr>
          <a:stCxn id="10" idx="6"/>
          <a:endCxn id="12" idx="2"/>
        </xdr:cNvCxnSpPr>
      </xdr:nvCxnSpPr>
      <xdr:spPr>
        <a:xfrm>
          <a:off x="3912523" y="998852"/>
          <a:ext cx="572103" cy="677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E5CDE00-69FC-45EC-8EE9-26A601AA5AAD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20997" y="1676713"/>
          <a:ext cx="563629" cy="4778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9FC1BDF-44EB-4730-9A75-2820E195EABF}"/>
            </a:ext>
          </a:extLst>
        </xdr:cNvPr>
        <xdr:cNvSpPr txBox="1"/>
      </xdr:nvSpPr>
      <xdr:spPr>
        <a:xfrm>
          <a:off x="2235754" y="78031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7F87110-050A-4244-A1D9-AF6FD8A95804}"/>
            </a:ext>
          </a:extLst>
        </xdr:cNvPr>
        <xdr:cNvSpPr txBox="1"/>
      </xdr:nvSpPr>
      <xdr:spPr>
        <a:xfrm>
          <a:off x="3857991" y="1041064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79AC1C29-DA91-4919-ACDD-2C7A0C5A1B36}"/>
            </a:ext>
          </a:extLst>
        </xdr:cNvPr>
        <xdr:cNvCxnSpPr/>
      </xdr:nvCxnSpPr>
      <xdr:spPr>
        <a:xfrm>
          <a:off x="638175" y="975228"/>
          <a:ext cx="692370" cy="115618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705C5739-1CCB-49C6-B737-7806CADF2DF1}"/>
            </a:ext>
          </a:extLst>
        </xdr:cNvPr>
        <xdr:cNvCxnSpPr/>
      </xdr:nvCxnSpPr>
      <xdr:spPr>
        <a:xfrm rot="16200000" flipH="1">
          <a:off x="1794292" y="483759"/>
          <a:ext cx="5862" cy="520038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64C17B18-99C4-438B-BD5B-485970F78A17}"/>
            </a:ext>
          </a:extLst>
        </xdr:cNvPr>
        <xdr:cNvCxnSpPr/>
      </xdr:nvCxnSpPr>
      <xdr:spPr>
        <a:xfrm rot="16200000" flipH="1">
          <a:off x="3356810" y="491712"/>
          <a:ext cx="7767" cy="51717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0A9BCC2-8C4E-43F4-8165-59270C90FAD4}"/>
            </a:ext>
          </a:extLst>
        </xdr:cNvPr>
        <xdr:cNvSpPr txBox="1"/>
      </xdr:nvSpPr>
      <xdr:spPr>
        <a:xfrm>
          <a:off x="2484046" y="115620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511007D-5B04-439B-8300-F9A0FED3A584}"/>
            </a:ext>
          </a:extLst>
        </xdr:cNvPr>
        <xdr:cNvSpPr txBox="1"/>
      </xdr:nvSpPr>
      <xdr:spPr>
        <a:xfrm>
          <a:off x="2482581" y="164476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649AD27-1A0D-40E9-9C46-37A9974901A5}"/>
            </a:ext>
          </a:extLst>
        </xdr:cNvPr>
        <xdr:cNvSpPr txBox="1"/>
      </xdr:nvSpPr>
      <xdr:spPr>
        <a:xfrm>
          <a:off x="2225171" y="217032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8AE113E3-E6EC-450F-AADA-156ECD7C5AA9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31740"/>
          <a:ext cx="72139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F45BDD95-7800-4560-9FCD-F55A9A65430E}"/>
            </a:ext>
          </a:extLst>
        </xdr:cNvPr>
        <xdr:cNvCxnSpPr>
          <a:stCxn id="2" idx="6"/>
          <a:endCxn id="4" idx="2"/>
        </xdr:cNvCxnSpPr>
      </xdr:nvCxnSpPr>
      <xdr:spPr>
        <a:xfrm>
          <a:off x="677589" y="974086"/>
          <a:ext cx="6460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8583D67-07A8-4184-90E9-4262785E555B}"/>
            </a:ext>
          </a:extLst>
        </xdr:cNvPr>
        <xdr:cNvSpPr txBox="1"/>
      </xdr:nvSpPr>
      <xdr:spPr>
        <a:xfrm>
          <a:off x="593966" y="210239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39814DDB-567C-473A-B97F-E7FD5CDB868D}"/>
            </a:ext>
          </a:extLst>
        </xdr:cNvPr>
        <xdr:cNvCxnSpPr>
          <a:stCxn id="7" idx="6"/>
          <a:endCxn id="9" idx="2"/>
        </xdr:cNvCxnSpPr>
      </xdr:nvCxnSpPr>
      <xdr:spPr>
        <a:xfrm>
          <a:off x="2317473" y="2139507"/>
          <a:ext cx="542171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26C0CA97-C18D-4BF7-BECA-5E9D08B12B1B}"/>
            </a:ext>
          </a:extLst>
        </xdr:cNvPr>
        <xdr:cNvCxnSpPr>
          <a:stCxn id="6" idx="6"/>
          <a:endCxn id="8" idx="2"/>
        </xdr:cNvCxnSpPr>
      </xdr:nvCxnSpPr>
      <xdr:spPr>
        <a:xfrm>
          <a:off x="2336321" y="981853"/>
          <a:ext cx="511369" cy="92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E01FFD4-F6C3-4CE1-9939-1B042CD3E196}"/>
            </a:ext>
          </a:extLst>
        </xdr:cNvPr>
        <xdr:cNvSpPr txBox="1"/>
      </xdr:nvSpPr>
      <xdr:spPr>
        <a:xfrm>
          <a:off x="3791316" y="138478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5214A96-045F-41C1-9C62-EB8077F2D510}"/>
            </a:ext>
          </a:extLst>
        </xdr:cNvPr>
        <xdr:cNvSpPr txBox="1"/>
      </xdr:nvSpPr>
      <xdr:spPr>
        <a:xfrm>
          <a:off x="3792630" y="158296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C92CD4FA-1C65-4FFD-BB26-3E3E9970C74D}"/>
            </a:ext>
          </a:extLst>
        </xdr:cNvPr>
        <xdr:cNvSpPr txBox="1"/>
      </xdr:nvSpPr>
      <xdr:spPr>
        <a:xfrm>
          <a:off x="3845312" y="2144125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17EB2A7-7F59-4B9A-8DBA-3C3FB3792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E244-579C-43AD-9C0C-8508A43DF6B2}">
  <dimension ref="A4:AE100"/>
  <sheetViews>
    <sheetView tabSelected="1" zoomScale="90" zoomScaleNormal="90" workbookViewId="0">
      <selection activeCell="A33" sqref="A33:XFD33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4" spans="10:18" x14ac:dyDescent="0.3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">
      <c r="F31" t="s">
        <v>32</v>
      </c>
      <c r="G31">
        <v>0.01</v>
      </c>
    </row>
    <row r="32" spans="1:31" customFormat="1" x14ac:dyDescent="0.3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5">
      <c r="A33" s="7">
        <v>0.5</v>
      </c>
      <c r="B33" s="7">
        <v>0.67</v>
      </c>
      <c r="C33" s="7">
        <v>0.05</v>
      </c>
      <c r="D33" s="7">
        <v>0.01</v>
      </c>
      <c r="E33" s="9">
        <v>0.03</v>
      </c>
      <c r="F33" s="9">
        <v>0.02</v>
      </c>
      <c r="G33" s="9">
        <v>2.5000000000000001E-2</v>
      </c>
      <c r="H33" s="9">
        <v>0.03</v>
      </c>
      <c r="I33" s="9">
        <f>E33*C33+F33*D33</f>
        <v>1.7000000000000001E-3</v>
      </c>
      <c r="J33" s="9">
        <f>1/(1+ EXP(-I33))</f>
        <v>0.50042499989764588</v>
      </c>
      <c r="K33" s="9">
        <f>G33*C33+H33*D33</f>
        <v>1.5500000000000002E-3</v>
      </c>
      <c r="L33" s="9">
        <f>1/(1+EXP(-K33))</f>
        <v>0.50038749992241927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0.42534437492414706</v>
      </c>
      <c r="R33" s="9">
        <f>1/(1+EXP(-Q33))</f>
        <v>0.60476140191597449</v>
      </c>
      <c r="S33" s="9">
        <f>O33*J33+P33*L33</f>
        <v>0.52542562490615352</v>
      </c>
      <c r="T33" s="9">
        <f>1/(1+EXP(-S33))</f>
        <v>0.62841558115922269</v>
      </c>
      <c r="U33" s="9">
        <f>0.5*(A33-R33)^2</f>
        <v>5.4874756657001724E-3</v>
      </c>
      <c r="V33" s="9">
        <f>0.5*(B33-T33)^2</f>
        <v>8.6463194516259905E-4</v>
      </c>
      <c r="W33" s="8">
        <f>U33+V33</f>
        <v>6.352107610862771E-3</v>
      </c>
      <c r="X33" s="9">
        <f>((R33-A33)*R33*(1-R33)*M33 + (T33-B33)*T33*(1-T33)*O33)*J33*(1-J33)*C33</f>
        <v>6.4513235006303396E-5</v>
      </c>
      <c r="Y33" s="9">
        <f>((R33-A33)*R33*(1-R33)*M33 + (T33-B33)*T33*(1-T33)*O33)*J33*(1-J33)*D33</f>
        <v>1.2902647001260677E-5</v>
      </c>
      <c r="Z33" s="9">
        <f>((R33-A33)*R33*(1-R33)*N33 + (T33-B33)*T33*(1-T33)*P33)*J33*(1-J33)*C33</f>
        <v>7.4094631144400264E-5</v>
      </c>
      <c r="AA33" s="9">
        <f>((R33-A33)*R33*(1-R33)*N33 + (T33-B33)*T33*(1-T33)*P33)*J33*(1-J33)*D33</f>
        <v>1.4818926228880052E-5</v>
      </c>
      <c r="AB33" s="9">
        <f>(R33-A33)*R33*(1-R33)*J33</f>
        <v>1.2530941847871671E-2</v>
      </c>
      <c r="AC33" s="9">
        <f>(R33-A33)*R33*(1-R33)*L33</f>
        <v>1.2530002826022327E-2</v>
      </c>
      <c r="AD33" s="9">
        <f>(T33-B33)*T33*(1-T33)*J33</f>
        <v>-4.8593040468337323E-3</v>
      </c>
      <c r="AE33" s="9">
        <f>(T33-B33)*T33*(1-T33)*L33</f>
        <v>-4.8589399087882465E-3</v>
      </c>
    </row>
    <row r="34" spans="1:31" s="9" customFormat="1" ht="12" x14ac:dyDescent="0.25">
      <c r="A34" s="7">
        <v>0.5</v>
      </c>
      <c r="B34" s="7">
        <v>0.67</v>
      </c>
      <c r="C34" s="9">
        <v>0.05</v>
      </c>
      <c r="D34" s="7">
        <v>0.01</v>
      </c>
      <c r="E34" s="9">
        <v>0.03</v>
      </c>
      <c r="F34" s="9">
        <f t="shared" ref="F34:H49" si="0">F33-$G$31*Y33</f>
        <v>1.9999870973529989E-2</v>
      </c>
      <c r="G34" s="9">
        <f t="shared" si="0"/>
        <v>2.4999259053688556E-2</v>
      </c>
      <c r="H34" s="9">
        <f t="shared" si="0"/>
        <v>2.9999851810737711E-2</v>
      </c>
      <c r="I34" s="9">
        <f>E34*C34+F34*D34</f>
        <v>1.6999987097352999E-3</v>
      </c>
      <c r="J34" s="9">
        <f>1/(1+ EXP(-I34))</f>
        <v>0.50042499957507991</v>
      </c>
      <c r="K34" s="9">
        <f>G34*C34+H34*D34</f>
        <v>1.5499614707918052E-3</v>
      </c>
      <c r="L34" s="9">
        <f>1/(1+EXP(-K34))</f>
        <v>0.50038749029012297</v>
      </c>
      <c r="M34" s="9">
        <f>M33-$G$31*AB33</f>
        <v>0.39987469058152131</v>
      </c>
      <c r="N34" s="9">
        <f t="shared" ref="N34:P49" si="1">N33-$G$31*AC33</f>
        <v>0.44987469997173979</v>
      </c>
      <c r="O34" s="9">
        <f t="shared" si="1"/>
        <v>0.50004859304046834</v>
      </c>
      <c r="P34" s="9">
        <f t="shared" si="1"/>
        <v>0.55004858939908796</v>
      </c>
      <c r="Q34" s="9">
        <f>M34*J34+N34*L34</f>
        <v>0.42521896392822395</v>
      </c>
      <c r="R34" s="9">
        <f>1/(1+EXP(-Q34))</f>
        <v>0.60473142515276801</v>
      </c>
      <c r="S34" s="9">
        <f>O34*J34+P34*L34</f>
        <v>0.52547425014682769</v>
      </c>
      <c r="T34" s="9">
        <f>1/(1+EXP(-S34))</f>
        <v>0.62842693554096851</v>
      </c>
      <c r="U34" s="9">
        <f>0.5*(A34-R34)^2</f>
        <v>5.4843357072649236E-3</v>
      </c>
      <c r="V34" s="9">
        <f>0.5*(B34-T34)^2</f>
        <v>8.641598442573952E-4</v>
      </c>
      <c r="W34" s="10">
        <f>U34+V34</f>
        <v>6.3484955515223191E-3</v>
      </c>
      <c r="X34" s="9">
        <f>((R34-A34)*R34*(1-R34)*M34 + (T34-B34)*T34*(1-T34)*O34)*J34*(1-J34)*C34</f>
        <v>6.4452917196549002E-5</v>
      </c>
      <c r="Y34" s="9">
        <f>((R34-A34)*R34*(1-R34)*M34 + (T34-B34)*T34*(1-T34)*O34)*J34*(1-J34)*D34</f>
        <v>1.2890583439309799E-5</v>
      </c>
      <c r="Z34" s="9">
        <f>((R34-A34)*R34*(1-R34)*N34 + (T34-B34)*T34*(1-T34)*P34)*J34*(1-J34)*C34</f>
        <v>7.403198240520647E-5</v>
      </c>
      <c r="AA34" s="9">
        <f>((R34-A34)*R34*(1-R34)*N34 + (T34-B34)*T34*(1-T34)*P34)*J34*(1-J34)*D34</f>
        <v>1.4806396481041293E-5</v>
      </c>
      <c r="AB34" s="9">
        <f>(R34-A34)*R34*(1-R34)*J34</f>
        <v>1.2527685327792484E-2</v>
      </c>
      <c r="AC34" s="9">
        <f>(R34-A34)*R34*(1-R34)*L34</f>
        <v>1.2526746316913312E-2</v>
      </c>
      <c r="AD34" s="9">
        <f>(T34-B34)*T34*(1-T34)*J34</f>
        <v>-4.857916568182857E-3</v>
      </c>
      <c r="AE34" s="9">
        <f>(T34-B34)*T34*(1-T34)*L34</f>
        <v>-4.8575524437346222E-3</v>
      </c>
    </row>
    <row r="35" spans="1:31" x14ac:dyDescent="0.3">
      <c r="A35" s="7">
        <v>0.5</v>
      </c>
      <c r="B35" s="7">
        <v>0.67</v>
      </c>
      <c r="C35" s="9">
        <v>0.05</v>
      </c>
      <c r="D35" s="7">
        <v>0.01</v>
      </c>
      <c r="E35" s="9">
        <v>0.03</v>
      </c>
      <c r="F35" s="9">
        <f t="shared" si="0"/>
        <v>1.9999742067695597E-2</v>
      </c>
      <c r="G35" s="9">
        <f t="shared" si="0"/>
        <v>2.4998518733864505E-2</v>
      </c>
      <c r="H35" s="9">
        <f t="shared" si="0"/>
        <v>2.99997037467729E-2</v>
      </c>
      <c r="I35" s="9">
        <f t="shared" ref="I35:I98" si="2">E35*C35+F35*D35</f>
        <v>1.6999974206769559E-3</v>
      </c>
      <c r="J35" s="9">
        <f t="shared" ref="J35:J98" si="3">1/(1+ EXP(-I35))</f>
        <v>0.50042499925281558</v>
      </c>
      <c r="K35" s="9">
        <f t="shared" ref="K35:K98" si="4">G35*C35+H35*D35</f>
        <v>1.5499229741609544E-3</v>
      </c>
      <c r="L35" s="9">
        <f t="shared" ref="L35:L98" si="5">1/(1+EXP(-K35))</f>
        <v>0.50038748066597105</v>
      </c>
      <c r="M35" s="9">
        <f t="shared" ref="M35:P50" si="6">M34-$G$31*AB34</f>
        <v>0.39974941372824341</v>
      </c>
      <c r="N35" s="9">
        <f t="shared" si="1"/>
        <v>0.44974943250857063</v>
      </c>
      <c r="O35" s="9">
        <f t="shared" si="1"/>
        <v>0.50009717220615013</v>
      </c>
      <c r="P35" s="9">
        <f t="shared" si="1"/>
        <v>0.55009716492352534</v>
      </c>
      <c r="Q35" s="9">
        <f t="shared" ref="Q35:Q98" si="7">M35*J35+N35*L35</f>
        <v>0.4250935855301835</v>
      </c>
      <c r="R35" s="9">
        <f t="shared" ref="R35:R98" si="8">1/(1+EXP(-Q35))</f>
        <v>0.60470145539421305</v>
      </c>
      <c r="S35" s="9">
        <f t="shared" ref="S35:S98" si="9">O35*J35+P35*L35</f>
        <v>0.52552286150517391</v>
      </c>
      <c r="T35" s="9">
        <f t="shared" ref="T35:T98" si="10">1/(1+EXP(-S35))</f>
        <v>0.62843828653932998</v>
      </c>
      <c r="U35" s="9">
        <f t="shared" ref="U35:U98" si="11">0.5*(A35-R35)^2</f>
        <v>5.4811973808331924E-3</v>
      </c>
      <c r="V35" s="9">
        <f t="shared" ref="V35:V98" si="12">0.5*(B35-T35)^2</f>
        <v>8.6368801289342129E-4</v>
      </c>
      <c r="W35" s="10">
        <f t="shared" ref="W35:W98" si="13">U35+V35</f>
        <v>6.3448853937266136E-3</v>
      </c>
      <c r="X35" s="9">
        <f t="shared" ref="X35:X98" si="14">((R35-A35)*R35*(1-R35)*M35 + (T35-B35)*T35*(1-T35)*O35)*J35*(1-J35)*C35</f>
        <v>6.4392634278415966E-5</v>
      </c>
      <c r="Y35" s="9">
        <f t="shared" ref="Y35:Y98" si="15">((R35-A35)*R35*(1-R35)*M35 + (T35-B35)*T35*(1-T35)*O35)*J35*(1-J35)*D35</f>
        <v>1.2878526855683193E-5</v>
      </c>
      <c r="Z35" s="9">
        <f t="shared" ref="Z35:Z98" si="16">((R35-A35)*R35*(1-R35)*N35 + (T35-B35)*T35*(1-T35)*P35)*J35*(1-J35)*C35</f>
        <v>7.3969368602342479E-5</v>
      </c>
      <c r="AA35" s="9">
        <f t="shared" ref="AA35:AA98" si="17">((R35-A35)*R35*(1-R35)*N35 + (T35-B35)*T35*(1-T35)*P35)*J35*(1-J35)*D35</f>
        <v>1.4793873720468495E-5</v>
      </c>
      <c r="AB35" s="9">
        <f t="shared" ref="AB35:AB98" si="18">(R35-A35)*R35*(1-R35)*J35</f>
        <v>1.2524429286194246E-2</v>
      </c>
      <c r="AC35" s="9">
        <f t="shared" ref="AC35:AC98" si="19">(R35-A35)*R35*(1-R35)*L35</f>
        <v>1.2523490286566821E-2</v>
      </c>
      <c r="AD35" s="9">
        <f t="shared" ref="AD35:AD98" si="20">(T35-B35)*T35*(1-T35)*J35</f>
        <v>-4.8565295307429505E-3</v>
      </c>
      <c r="AE35" s="9">
        <f t="shared" ref="AE35:AE98" si="21">(T35-B35)*T35*(1-T35)*L35</f>
        <v>-4.8561654199866253E-3</v>
      </c>
    </row>
    <row r="36" spans="1:31" x14ac:dyDescent="0.3">
      <c r="A36" s="7">
        <v>0.5</v>
      </c>
      <c r="B36" s="7">
        <v>0.67</v>
      </c>
      <c r="C36" s="9">
        <v>0.05</v>
      </c>
      <c r="D36" s="7">
        <v>0.01</v>
      </c>
      <c r="E36" s="9">
        <v>0.03</v>
      </c>
      <c r="F36" s="9">
        <f t="shared" si="0"/>
        <v>1.999961328242704E-2</v>
      </c>
      <c r="G36" s="9">
        <f t="shared" si="0"/>
        <v>2.499777904017848E-2</v>
      </c>
      <c r="H36" s="9">
        <f t="shared" si="0"/>
        <v>2.9999555808035695E-2</v>
      </c>
      <c r="I36" s="9">
        <f t="shared" si="2"/>
        <v>1.6999961328242705E-3</v>
      </c>
      <c r="J36" s="9">
        <f t="shared" si="3"/>
        <v>0.50042499893085257</v>
      </c>
      <c r="K36" s="9">
        <f t="shared" si="4"/>
        <v>1.5498845100892812E-3</v>
      </c>
      <c r="L36" s="9">
        <f t="shared" si="5"/>
        <v>0.50038747104995895</v>
      </c>
      <c r="M36" s="9">
        <f t="shared" si="6"/>
        <v>0.39962416943538148</v>
      </c>
      <c r="N36" s="9">
        <f t="shared" si="1"/>
        <v>0.44962419760570499</v>
      </c>
      <c r="O36" s="9">
        <f t="shared" si="1"/>
        <v>0.50014573750145752</v>
      </c>
      <c r="P36" s="9">
        <f t="shared" si="1"/>
        <v>0.5501457265777252</v>
      </c>
      <c r="Q36" s="9">
        <f t="shared" si="7"/>
        <v>0.42496823972522935</v>
      </c>
      <c r="R36" s="9">
        <f t="shared" si="8"/>
        <v>0.60467149263998154</v>
      </c>
      <c r="S36" s="9">
        <f t="shared" si="9"/>
        <v>0.52557145898560742</v>
      </c>
      <c r="T36" s="9">
        <f t="shared" si="10"/>
        <v>0.62844963415544908</v>
      </c>
      <c r="U36" s="9">
        <f t="shared" si="11"/>
        <v>5.4780606857408555E-3</v>
      </c>
      <c r="V36" s="9">
        <f t="shared" si="12"/>
        <v>8.632164509080136E-4</v>
      </c>
      <c r="W36" s="10">
        <f t="shared" si="13"/>
        <v>6.3412771366488686E-3</v>
      </c>
      <c r="X36" s="9">
        <f t="shared" si="14"/>
        <v>6.4332386238813061E-5</v>
      </c>
      <c r="Y36" s="9">
        <f t="shared" si="15"/>
        <v>1.2866477247762612E-5</v>
      </c>
      <c r="Z36" s="9">
        <f t="shared" si="16"/>
        <v>7.3906789723220215E-5</v>
      </c>
      <c r="AA36" s="9">
        <f t="shared" si="17"/>
        <v>1.4781357944644043E-5</v>
      </c>
      <c r="AB36" s="9">
        <f t="shared" si="18"/>
        <v>1.2521173723320135E-2</v>
      </c>
      <c r="AC36" s="9">
        <f t="shared" si="19"/>
        <v>1.2520234735225734E-2</v>
      </c>
      <c r="AD36" s="9">
        <f t="shared" si="20"/>
        <v>-4.8551429343540332E-3</v>
      </c>
      <c r="AE36" s="9">
        <f t="shared" si="21"/>
        <v>-4.8547788373841548E-3</v>
      </c>
    </row>
    <row r="37" spans="1:31" x14ac:dyDescent="0.3">
      <c r="A37" s="7">
        <v>0.5</v>
      </c>
      <c r="B37" s="7">
        <v>0.67</v>
      </c>
      <c r="C37" s="9">
        <v>0.05</v>
      </c>
      <c r="D37" s="7">
        <v>0.01</v>
      </c>
      <c r="E37" s="9">
        <v>0.03</v>
      </c>
      <c r="F37" s="9">
        <f t="shared" si="0"/>
        <v>1.9999484617654561E-2</v>
      </c>
      <c r="G37" s="9">
        <f t="shared" si="0"/>
        <v>2.4997039972281247E-2</v>
      </c>
      <c r="H37" s="9">
        <f t="shared" si="0"/>
        <v>2.9999407994456249E-2</v>
      </c>
      <c r="I37" s="9">
        <f t="shared" si="2"/>
        <v>1.6999948461765457E-3</v>
      </c>
      <c r="J37" s="9">
        <f t="shared" si="3"/>
        <v>0.50042499860919087</v>
      </c>
      <c r="K37" s="9">
        <f t="shared" si="4"/>
        <v>1.549846078558625E-3</v>
      </c>
      <c r="L37" s="9">
        <f t="shared" si="5"/>
        <v>0.50038746144208202</v>
      </c>
      <c r="M37" s="9">
        <f t="shared" si="6"/>
        <v>0.3994989576981483</v>
      </c>
      <c r="N37" s="9">
        <f t="shared" si="1"/>
        <v>0.44949899525835274</v>
      </c>
      <c r="O37" s="9">
        <f t="shared" si="1"/>
        <v>0.50019428893080109</v>
      </c>
      <c r="P37" s="9">
        <f t="shared" si="1"/>
        <v>0.55019427436609902</v>
      </c>
      <c r="Q37" s="9">
        <f t="shared" si="7"/>
        <v>0.4248429265085627</v>
      </c>
      <c r="R37" s="9">
        <f t="shared" si="8"/>
        <v>0.6046415368897442</v>
      </c>
      <c r="S37" s="9">
        <f t="shared" si="9"/>
        <v>0.52562004259254202</v>
      </c>
      <c r="T37" s="9">
        <f t="shared" si="10"/>
        <v>0.62846097839046666</v>
      </c>
      <c r="U37" s="9">
        <f t="shared" si="11"/>
        <v>5.4749256213238486E-3</v>
      </c>
      <c r="V37" s="9">
        <f t="shared" si="12"/>
        <v>8.6274515813864047E-4</v>
      </c>
      <c r="W37" s="10">
        <f t="shared" si="13"/>
        <v>6.3376707794624895E-3</v>
      </c>
      <c r="X37" s="9">
        <f t="shared" si="14"/>
        <v>6.4272173064646731E-5</v>
      </c>
      <c r="Y37" s="9">
        <f t="shared" si="15"/>
        <v>1.2854434612929344E-5</v>
      </c>
      <c r="Z37" s="9">
        <f t="shared" si="16"/>
        <v>7.3844245755248474E-5</v>
      </c>
      <c r="AA37" s="9">
        <f t="shared" si="17"/>
        <v>1.4768849151049694E-5</v>
      </c>
      <c r="AB37" s="9">
        <f t="shared" si="18"/>
        <v>1.2517918639413029E-2</v>
      </c>
      <c r="AC37" s="9">
        <f t="shared" si="19"/>
        <v>1.2516979663132609E-2</v>
      </c>
      <c r="AD37" s="9">
        <f t="shared" si="20"/>
        <v>-4.8537567788562727E-3</v>
      </c>
      <c r="AE37" s="9">
        <f t="shared" si="21"/>
        <v>-4.8533926957672587E-3</v>
      </c>
    </row>
    <row r="38" spans="1:31" x14ac:dyDescent="0.3">
      <c r="A38" s="7">
        <v>0.5</v>
      </c>
      <c r="B38" s="7">
        <v>0.67</v>
      </c>
      <c r="C38" s="9">
        <v>0.05</v>
      </c>
      <c r="D38" s="7">
        <v>0.01</v>
      </c>
      <c r="E38" s="9">
        <v>0.03</v>
      </c>
      <c r="F38" s="9">
        <f t="shared" si="0"/>
        <v>1.9999356073308432E-2</v>
      </c>
      <c r="G38" s="9">
        <f t="shared" si="0"/>
        <v>2.4996301529823694E-2</v>
      </c>
      <c r="H38" s="9">
        <f t="shared" si="0"/>
        <v>2.9999260305964739E-2</v>
      </c>
      <c r="I38" s="9">
        <f t="shared" si="2"/>
        <v>1.6999935607330844E-3</v>
      </c>
      <c r="J38" s="9">
        <f t="shared" si="3"/>
        <v>0.50042499828783027</v>
      </c>
      <c r="K38" s="9">
        <f t="shared" si="4"/>
        <v>1.5498076795508321E-3</v>
      </c>
      <c r="L38" s="9">
        <f t="shared" si="5"/>
        <v>0.50038745184233591</v>
      </c>
      <c r="M38" s="9">
        <f t="shared" si="6"/>
        <v>0.39937377851175415</v>
      </c>
      <c r="N38" s="9">
        <f t="shared" si="1"/>
        <v>0.44937382546172139</v>
      </c>
      <c r="O38" s="9">
        <f t="shared" si="1"/>
        <v>0.50024282649858964</v>
      </c>
      <c r="P38" s="9">
        <f t="shared" si="1"/>
        <v>0.55024280829305672</v>
      </c>
      <c r="Q38" s="9">
        <f t="shared" si="7"/>
        <v>0.42471764587538224</v>
      </c>
      <c r="R38" s="9">
        <f t="shared" si="8"/>
        <v>0.60461158814317029</v>
      </c>
      <c r="S38" s="9">
        <f t="shared" si="9"/>
        <v>0.52566861233038975</v>
      </c>
      <c r="T38" s="9">
        <f t="shared" si="10"/>
        <v>0.62847231924552371</v>
      </c>
      <c r="U38" s="9">
        <f t="shared" si="11"/>
        <v>5.4717921869181429E-3</v>
      </c>
      <c r="V38" s="9">
        <f t="shared" si="12"/>
        <v>8.6227413442285176E-4</v>
      </c>
      <c r="W38" s="10">
        <f t="shared" si="13"/>
        <v>6.3340663213409948E-3</v>
      </c>
      <c r="X38" s="9">
        <f t="shared" si="14"/>
        <v>6.4211994742822766E-5</v>
      </c>
      <c r="Y38" s="9">
        <f t="shared" si="15"/>
        <v>1.2842398948564554E-5</v>
      </c>
      <c r="Z38" s="9">
        <f t="shared" si="16"/>
        <v>7.3781736685835195E-5</v>
      </c>
      <c r="AA38" s="9">
        <f t="shared" si="17"/>
        <v>1.475634733716704E-5</v>
      </c>
      <c r="AB38" s="9">
        <f t="shared" si="18"/>
        <v>1.2514664034715474E-2</v>
      </c>
      <c r="AC38" s="9">
        <f t="shared" si="19"/>
        <v>1.2513725070529698E-2</v>
      </c>
      <c r="AD38" s="9">
        <f t="shared" si="20"/>
        <v>-4.8523710640898327E-3</v>
      </c>
      <c r="AE38" s="9">
        <f t="shared" si="21"/>
        <v>-4.8520069949759799E-3</v>
      </c>
    </row>
    <row r="39" spans="1:31" x14ac:dyDescent="0.3">
      <c r="A39" s="7">
        <v>0.5</v>
      </c>
      <c r="B39" s="7">
        <v>0.67</v>
      </c>
      <c r="C39" s="9">
        <v>0.05</v>
      </c>
      <c r="D39" s="7">
        <v>0.01</v>
      </c>
      <c r="E39" s="9">
        <v>0.03</v>
      </c>
      <c r="F39" s="9">
        <f t="shared" si="0"/>
        <v>1.9999227649318947E-2</v>
      </c>
      <c r="G39" s="9">
        <f t="shared" si="0"/>
        <v>2.4995563712456835E-2</v>
      </c>
      <c r="H39" s="9">
        <f t="shared" si="0"/>
        <v>2.9999112742491368E-2</v>
      </c>
      <c r="I39" s="9">
        <f t="shared" si="2"/>
        <v>1.6999922764931895E-3</v>
      </c>
      <c r="J39" s="9">
        <f t="shared" si="3"/>
        <v>0.50042499796677054</v>
      </c>
      <c r="K39" s="9">
        <f t="shared" si="4"/>
        <v>1.5497693130477556E-3</v>
      </c>
      <c r="L39" s="9">
        <f t="shared" si="5"/>
        <v>0.50038744225071585</v>
      </c>
      <c r="M39" s="9">
        <f t="shared" si="6"/>
        <v>0.39924863187140702</v>
      </c>
      <c r="N39" s="9">
        <f t="shared" si="1"/>
        <v>0.4492486882110161</v>
      </c>
      <c r="O39" s="9">
        <f t="shared" si="1"/>
        <v>0.50029135020923055</v>
      </c>
      <c r="P39" s="9">
        <f t="shared" si="1"/>
        <v>0.55029132836300643</v>
      </c>
      <c r="Q39" s="9">
        <f t="shared" si="7"/>
        <v>0.42459239782088443</v>
      </c>
      <c r="R39" s="9">
        <f t="shared" si="8"/>
        <v>0.6045816463999284</v>
      </c>
      <c r="S39" s="9">
        <f t="shared" si="9"/>
        <v>0.52571716820356063</v>
      </c>
      <c r="T39" s="9">
        <f t="shared" si="10"/>
        <v>0.62848365672176032</v>
      </c>
      <c r="U39" s="9">
        <f t="shared" si="11"/>
        <v>5.4686603818598278E-3</v>
      </c>
      <c r="V39" s="9">
        <f t="shared" si="12"/>
        <v>8.6180337959832019E-4</v>
      </c>
      <c r="W39" s="10">
        <f t="shared" si="13"/>
        <v>6.330463761458148E-3</v>
      </c>
      <c r="X39" s="9">
        <f t="shared" si="14"/>
        <v>6.4151851260245673E-5</v>
      </c>
      <c r="Y39" s="9">
        <f t="shared" si="15"/>
        <v>1.2830370252049134E-5</v>
      </c>
      <c r="Z39" s="9">
        <f t="shared" si="16"/>
        <v>7.371926250238649E-5</v>
      </c>
      <c r="AA39" s="9">
        <f t="shared" si="17"/>
        <v>1.4743852500477296E-5</v>
      </c>
      <c r="AB39" s="9">
        <f t="shared" si="18"/>
        <v>1.2511409909469768E-2</v>
      </c>
      <c r="AC39" s="9">
        <f t="shared" si="19"/>
        <v>1.2510470957658981E-2</v>
      </c>
      <c r="AD39" s="9">
        <f t="shared" si="20"/>
        <v>-4.8509857898949953E-3</v>
      </c>
      <c r="AE39" s="9">
        <f t="shared" si="21"/>
        <v>-4.850621734850482E-3</v>
      </c>
    </row>
    <row r="40" spans="1:31" x14ac:dyDescent="0.3">
      <c r="A40" s="7">
        <v>0.5</v>
      </c>
      <c r="B40" s="7">
        <v>0.67</v>
      </c>
      <c r="C40" s="9">
        <v>0.05</v>
      </c>
      <c r="D40" s="7">
        <v>0.01</v>
      </c>
      <c r="E40" s="9">
        <v>0.03</v>
      </c>
      <c r="F40" s="9">
        <f t="shared" si="0"/>
        <v>1.9999099345616427E-2</v>
      </c>
      <c r="G40" s="9">
        <f t="shared" si="0"/>
        <v>2.4994826519831811E-2</v>
      </c>
      <c r="H40" s="9">
        <f t="shared" si="0"/>
        <v>2.9998965303966365E-2</v>
      </c>
      <c r="I40" s="9">
        <f t="shared" si="2"/>
        <v>1.6999909934561643E-3</v>
      </c>
      <c r="J40" s="9">
        <f t="shared" si="3"/>
        <v>0.50042499764601156</v>
      </c>
      <c r="K40" s="9">
        <f t="shared" si="4"/>
        <v>1.5497309790312543E-3</v>
      </c>
      <c r="L40" s="9">
        <f t="shared" si="5"/>
        <v>0.50038743266721752</v>
      </c>
      <c r="M40" s="9">
        <f t="shared" si="6"/>
        <v>0.39912351777231231</v>
      </c>
      <c r="N40" s="9">
        <f t="shared" si="1"/>
        <v>0.44912358350143949</v>
      </c>
      <c r="O40" s="9">
        <f t="shared" si="1"/>
        <v>0.50033986006712949</v>
      </c>
      <c r="P40" s="9">
        <f t="shared" si="1"/>
        <v>0.55033983458035496</v>
      </c>
      <c r="Q40" s="9">
        <f t="shared" si="7"/>
        <v>0.42446718234026326</v>
      </c>
      <c r="R40" s="9">
        <f t="shared" si="8"/>
        <v>0.60455171165968569</v>
      </c>
      <c r="S40" s="9">
        <f t="shared" si="9"/>
        <v>0.52576571021646401</v>
      </c>
      <c r="T40" s="9">
        <f t="shared" si="10"/>
        <v>0.62849499082031657</v>
      </c>
      <c r="U40" s="9">
        <f t="shared" si="11"/>
        <v>5.465530205485028E-3</v>
      </c>
      <c r="V40" s="9">
        <f t="shared" si="12"/>
        <v>8.6133289350280465E-4</v>
      </c>
      <c r="W40" s="10">
        <f t="shared" si="13"/>
        <v>6.326863098987833E-3</v>
      </c>
      <c r="X40" s="9">
        <f t="shared" si="14"/>
        <v>6.4091742603819142E-5</v>
      </c>
      <c r="Y40" s="9">
        <f t="shared" si="15"/>
        <v>1.2818348520763827E-5</v>
      </c>
      <c r="Z40" s="9">
        <f t="shared" si="16"/>
        <v>7.3656823192307168E-5</v>
      </c>
      <c r="AA40" s="9">
        <f t="shared" si="17"/>
        <v>1.4731364638461432E-5</v>
      </c>
      <c r="AB40" s="9">
        <f t="shared" si="18"/>
        <v>1.2508156263917887E-2</v>
      </c>
      <c r="AC40" s="9">
        <f t="shared" si="19"/>
        <v>1.2507217324762135E-2</v>
      </c>
      <c r="AD40" s="9">
        <f t="shared" si="20"/>
        <v>-4.8496009561120549E-3</v>
      </c>
      <c r="AE40" s="9">
        <f t="shared" si="21"/>
        <v>-4.8492369152309386E-3</v>
      </c>
    </row>
    <row r="41" spans="1:31" x14ac:dyDescent="0.3">
      <c r="A41" s="7">
        <v>0.5</v>
      </c>
      <c r="B41" s="7">
        <v>0.67</v>
      </c>
      <c r="C41" s="9">
        <v>0.05</v>
      </c>
      <c r="D41" s="7">
        <v>0.01</v>
      </c>
      <c r="E41" s="9">
        <v>0.03</v>
      </c>
      <c r="F41" s="9">
        <f t="shared" si="0"/>
        <v>1.9998971162131219E-2</v>
      </c>
      <c r="G41" s="9">
        <f t="shared" si="0"/>
        <v>2.4994089951599886E-2</v>
      </c>
      <c r="H41" s="9">
        <f t="shared" si="0"/>
        <v>2.9998817990319979E-2</v>
      </c>
      <c r="I41" s="9">
        <f t="shared" si="2"/>
        <v>1.6999897116213123E-3</v>
      </c>
      <c r="J41" s="9">
        <f t="shared" si="3"/>
        <v>0.50042499732555301</v>
      </c>
      <c r="K41" s="9">
        <f t="shared" si="4"/>
        <v>1.5496926774831942E-3</v>
      </c>
      <c r="L41" s="9">
        <f t="shared" si="5"/>
        <v>0.50038742309183615</v>
      </c>
      <c r="M41" s="9">
        <f t="shared" si="6"/>
        <v>0.39899843620967312</v>
      </c>
      <c r="N41" s="9">
        <f t="shared" si="1"/>
        <v>0.44899851132819185</v>
      </c>
      <c r="O41" s="9">
        <f t="shared" si="1"/>
        <v>0.50038835607669063</v>
      </c>
      <c r="P41" s="9">
        <f t="shared" si="1"/>
        <v>0.55038832694950723</v>
      </c>
      <c r="Q41" s="9">
        <f t="shared" si="7"/>
        <v>0.42434199942871004</v>
      </c>
      <c r="R41" s="9">
        <f t="shared" si="8"/>
        <v>0.6045217839221082</v>
      </c>
      <c r="S41" s="9">
        <f t="shared" si="9"/>
        <v>0.52581423837350671</v>
      </c>
      <c r="T41" s="9">
        <f t="shared" si="10"/>
        <v>0.62850632154233166</v>
      </c>
      <c r="U41" s="9">
        <f t="shared" si="11"/>
        <v>5.4624016571299385E-3</v>
      </c>
      <c r="V41" s="9">
        <f t="shared" si="12"/>
        <v>8.6086267597418656E-4</v>
      </c>
      <c r="W41" s="10">
        <f t="shared" si="13"/>
        <v>6.3232643331041253E-3</v>
      </c>
      <c r="X41" s="9">
        <f t="shared" si="14"/>
        <v>6.4031668760444995E-5</v>
      </c>
      <c r="Y41" s="9">
        <f t="shared" si="15"/>
        <v>1.2806333752089E-5</v>
      </c>
      <c r="Z41" s="9">
        <f t="shared" si="16"/>
        <v>7.3594418742999816E-5</v>
      </c>
      <c r="AA41" s="9">
        <f t="shared" si="17"/>
        <v>1.4718883748599961E-5</v>
      </c>
      <c r="AB41" s="9">
        <f t="shared" si="18"/>
        <v>1.2504903098301507E-2</v>
      </c>
      <c r="AC41" s="9">
        <f t="shared" si="19"/>
        <v>1.2503964172080528E-2</v>
      </c>
      <c r="AD41" s="9">
        <f t="shared" si="20"/>
        <v>-4.8482165625814248E-3</v>
      </c>
      <c r="AE41" s="9">
        <f t="shared" si="21"/>
        <v>-4.8478525359576434E-3</v>
      </c>
    </row>
    <row r="42" spans="1:31" x14ac:dyDescent="0.3">
      <c r="A42" s="7">
        <v>0.5</v>
      </c>
      <c r="B42" s="7">
        <v>0.67</v>
      </c>
      <c r="C42" s="9">
        <v>0.05</v>
      </c>
      <c r="D42" s="7">
        <v>0.01</v>
      </c>
      <c r="E42" s="9">
        <v>0.03</v>
      </c>
      <c r="F42" s="9">
        <f t="shared" si="0"/>
        <v>1.9998843098793698E-2</v>
      </c>
      <c r="G42" s="9">
        <f t="shared" si="0"/>
        <v>2.4993354007412455E-2</v>
      </c>
      <c r="H42" s="9">
        <f t="shared" si="0"/>
        <v>2.9998670801482493E-2</v>
      </c>
      <c r="I42" s="9">
        <f t="shared" si="2"/>
        <v>1.6999884309879371E-3</v>
      </c>
      <c r="J42" s="9">
        <f t="shared" si="3"/>
        <v>0.500424997005395</v>
      </c>
      <c r="K42" s="9">
        <f t="shared" si="4"/>
        <v>1.549654408385448E-3</v>
      </c>
      <c r="L42" s="9">
        <f t="shared" si="5"/>
        <v>0.50038741352456761</v>
      </c>
      <c r="M42" s="9">
        <f t="shared" si="6"/>
        <v>0.39887338717869009</v>
      </c>
      <c r="N42" s="9">
        <f t="shared" si="1"/>
        <v>0.44887347168647107</v>
      </c>
      <c r="O42" s="9">
        <f t="shared" si="1"/>
        <v>0.50043683824231644</v>
      </c>
      <c r="P42" s="9">
        <f t="shared" si="1"/>
        <v>0.55043680547486684</v>
      </c>
      <c r="Q42" s="9">
        <f t="shared" si="7"/>
        <v>0.42421684908141422</v>
      </c>
      <c r="R42" s="9">
        <f t="shared" si="8"/>
        <v>0.60449186318686099</v>
      </c>
      <c r="S42" s="9">
        <f t="shared" si="9"/>
        <v>0.52586275267909466</v>
      </c>
      <c r="T42" s="9">
        <f t="shared" si="10"/>
        <v>0.62851764888894479</v>
      </c>
      <c r="U42" s="9">
        <f t="shared" si="11"/>
        <v>5.4592747361308378E-3</v>
      </c>
      <c r="V42" s="9">
        <f t="shared" si="12"/>
        <v>8.6039272685043333E-4</v>
      </c>
      <c r="W42" s="10">
        <f t="shared" si="13"/>
        <v>6.3196674629812707E-3</v>
      </c>
      <c r="X42" s="9">
        <f t="shared" si="14"/>
        <v>6.397162971702485E-5</v>
      </c>
      <c r="Y42" s="9">
        <f t="shared" si="15"/>
        <v>1.279432594340497E-5</v>
      </c>
      <c r="Z42" s="9">
        <f t="shared" si="16"/>
        <v>7.353204914186633E-5</v>
      </c>
      <c r="AA42" s="9">
        <f t="shared" si="17"/>
        <v>1.4706409828373265E-5</v>
      </c>
      <c r="AB42" s="9">
        <f t="shared" si="18"/>
        <v>1.2501650412862034E-2</v>
      </c>
      <c r="AC42" s="9">
        <f t="shared" si="19"/>
        <v>1.2500711499855263E-2</v>
      </c>
      <c r="AD42" s="9">
        <f t="shared" si="20"/>
        <v>-4.8468326091435296E-3</v>
      </c>
      <c r="AE42" s="9">
        <f t="shared" si="21"/>
        <v>-4.8464685968709021E-3</v>
      </c>
    </row>
    <row r="43" spans="1:31" x14ac:dyDescent="0.3">
      <c r="A43" s="7">
        <v>0.5</v>
      </c>
      <c r="B43" s="7">
        <v>0.67</v>
      </c>
      <c r="C43" s="9">
        <v>0.05</v>
      </c>
      <c r="D43" s="7">
        <v>0.01</v>
      </c>
      <c r="E43" s="9">
        <v>0.03</v>
      </c>
      <c r="F43" s="9">
        <f t="shared" si="0"/>
        <v>1.9998715155534263E-2</v>
      </c>
      <c r="G43" s="9">
        <f t="shared" si="0"/>
        <v>2.4992618686921035E-2</v>
      </c>
      <c r="H43" s="9">
        <f t="shared" si="0"/>
        <v>2.9998523737384208E-2</v>
      </c>
      <c r="I43" s="9">
        <f t="shared" si="2"/>
        <v>1.6999871515553427E-3</v>
      </c>
      <c r="J43" s="9">
        <f t="shared" si="3"/>
        <v>0.50042499668553708</v>
      </c>
      <c r="K43" s="9">
        <f t="shared" si="4"/>
        <v>1.5496161717198939E-3</v>
      </c>
      <c r="L43" s="9">
        <f t="shared" si="5"/>
        <v>0.50038740396540693</v>
      </c>
      <c r="M43" s="9">
        <f t="shared" si="6"/>
        <v>0.39874837067456148</v>
      </c>
      <c r="N43" s="9">
        <f t="shared" si="1"/>
        <v>0.44874846457147249</v>
      </c>
      <c r="O43" s="9">
        <f t="shared" si="1"/>
        <v>0.50048530656840784</v>
      </c>
      <c r="P43" s="9">
        <f t="shared" si="1"/>
        <v>0.55048527016083559</v>
      </c>
      <c r="Q43" s="9">
        <f t="shared" si="7"/>
        <v>0.42409173129356226</v>
      </c>
      <c r="R43" s="9">
        <f t="shared" si="8"/>
        <v>0.60446194945360765</v>
      </c>
      <c r="S43" s="9">
        <f t="shared" si="9"/>
        <v>0.52591125313763176</v>
      </c>
      <c r="T43" s="9">
        <f t="shared" si="10"/>
        <v>0.62852897286129439</v>
      </c>
      <c r="U43" s="9">
        <f t="shared" si="11"/>
        <v>5.4561494418240396E-3</v>
      </c>
      <c r="V43" s="9">
        <f t="shared" si="12"/>
        <v>8.599230459696303E-4</v>
      </c>
      <c r="W43" s="10">
        <f t="shared" si="13"/>
        <v>6.3160724877936699E-3</v>
      </c>
      <c r="X43" s="9">
        <f t="shared" si="14"/>
        <v>6.391162546045832E-5</v>
      </c>
      <c r="Y43" s="9">
        <f t="shared" si="15"/>
        <v>1.2782325092091665E-5</v>
      </c>
      <c r="Z43" s="9">
        <f t="shared" si="16"/>
        <v>7.3469714376306087E-5</v>
      </c>
      <c r="AA43" s="9">
        <f t="shared" si="17"/>
        <v>1.4693942875261216E-5</v>
      </c>
      <c r="AB43" s="9">
        <f t="shared" si="18"/>
        <v>1.2498398207840537E-2</v>
      </c>
      <c r="AC43" s="9">
        <f t="shared" si="19"/>
        <v>1.2497459308327094E-2</v>
      </c>
      <c r="AD43" s="9">
        <f t="shared" si="20"/>
        <v>-4.845449095638896E-3</v>
      </c>
      <c r="AE43" s="9">
        <f t="shared" si="21"/>
        <v>-4.8450850978111219E-3</v>
      </c>
    </row>
    <row r="44" spans="1:31" x14ac:dyDescent="0.3">
      <c r="A44" s="7">
        <v>0.5</v>
      </c>
      <c r="B44" s="7">
        <v>0.67</v>
      </c>
      <c r="C44" s="9">
        <v>0.05</v>
      </c>
      <c r="D44" s="7">
        <v>0.01</v>
      </c>
      <c r="E44" s="9">
        <v>0.03</v>
      </c>
      <c r="F44" s="9">
        <f t="shared" si="0"/>
        <v>1.9998587332283341E-2</v>
      </c>
      <c r="G44" s="9">
        <f t="shared" si="0"/>
        <v>2.4991883989777273E-2</v>
      </c>
      <c r="H44" s="9">
        <f t="shared" si="0"/>
        <v>2.9998376797955455E-2</v>
      </c>
      <c r="I44" s="9">
        <f t="shared" si="2"/>
        <v>1.6999858733228335E-3</v>
      </c>
      <c r="J44" s="9">
        <f t="shared" si="3"/>
        <v>0.50042499636597915</v>
      </c>
      <c r="K44" s="9">
        <f t="shared" si="4"/>
        <v>1.5495779674684182E-3</v>
      </c>
      <c r="L44" s="9">
        <f t="shared" si="5"/>
        <v>0.50038739441434976</v>
      </c>
      <c r="M44" s="9">
        <f t="shared" si="6"/>
        <v>0.39862338669248309</v>
      </c>
      <c r="N44" s="9">
        <f t="shared" si="1"/>
        <v>0.44862348997838924</v>
      </c>
      <c r="O44" s="9">
        <f t="shared" si="1"/>
        <v>0.5005337610593642</v>
      </c>
      <c r="P44" s="9">
        <f t="shared" si="1"/>
        <v>0.55053372101181375</v>
      </c>
      <c r="Q44" s="9">
        <f t="shared" si="7"/>
        <v>0.42396664606033851</v>
      </c>
      <c r="R44" s="9">
        <f t="shared" si="8"/>
        <v>0.6044320427220109</v>
      </c>
      <c r="S44" s="9">
        <f t="shared" si="9"/>
        <v>0.52595973975352028</v>
      </c>
      <c r="T44" s="9">
        <f t="shared" si="10"/>
        <v>0.62854029346051865</v>
      </c>
      <c r="U44" s="9">
        <f t="shared" si="11"/>
        <v>5.453025773545955E-3</v>
      </c>
      <c r="V44" s="9">
        <f t="shared" si="12"/>
        <v>8.5945363316995791E-4</v>
      </c>
      <c r="W44" s="10">
        <f t="shared" si="13"/>
        <v>6.3124794067159129E-3</v>
      </c>
      <c r="X44" s="9">
        <f t="shared" si="14"/>
        <v>6.3851655977644392E-5</v>
      </c>
      <c r="Y44" s="9">
        <f t="shared" si="15"/>
        <v>1.2770331195528879E-5</v>
      </c>
      <c r="Z44" s="9">
        <f t="shared" si="16"/>
        <v>7.3407414433717498E-5</v>
      </c>
      <c r="AA44" s="9">
        <f t="shared" si="17"/>
        <v>1.4681482886743499E-5</v>
      </c>
      <c r="AB44" s="9">
        <f t="shared" si="18"/>
        <v>1.2495146483477815E-2</v>
      </c>
      <c r="AC44" s="9">
        <f t="shared" si="19"/>
        <v>1.2494207597736524E-2</v>
      </c>
      <c r="AD44" s="9">
        <f t="shared" si="20"/>
        <v>-4.8440660219080936E-3</v>
      </c>
      <c r="AE44" s="9">
        <f t="shared" si="21"/>
        <v>-4.8437020386187532E-3</v>
      </c>
    </row>
    <row r="45" spans="1:31" x14ac:dyDescent="0.3">
      <c r="A45" s="7">
        <v>0.5</v>
      </c>
      <c r="B45" s="7">
        <v>0.67</v>
      </c>
      <c r="C45" s="9">
        <v>0.05</v>
      </c>
      <c r="D45" s="7">
        <v>0.01</v>
      </c>
      <c r="E45" s="9">
        <v>0.03</v>
      </c>
      <c r="F45" s="9">
        <f t="shared" si="0"/>
        <v>1.9998459628971385E-2</v>
      </c>
      <c r="G45" s="9">
        <f t="shared" si="0"/>
        <v>2.4991149915632935E-2</v>
      </c>
      <c r="H45" s="9">
        <f t="shared" si="0"/>
        <v>2.9998229983126588E-2</v>
      </c>
      <c r="I45" s="9">
        <f t="shared" si="2"/>
        <v>1.6999845962897139E-3</v>
      </c>
      <c r="J45" s="9">
        <f t="shared" si="3"/>
        <v>0.50042499604672108</v>
      </c>
      <c r="K45" s="9">
        <f t="shared" si="4"/>
        <v>1.5495397956129127E-3</v>
      </c>
      <c r="L45" s="9">
        <f t="shared" si="5"/>
        <v>0.50038738487139156</v>
      </c>
      <c r="M45" s="9">
        <f t="shared" si="6"/>
        <v>0.39849843522764833</v>
      </c>
      <c r="N45" s="9">
        <f t="shared" si="1"/>
        <v>0.44849854790241189</v>
      </c>
      <c r="O45" s="9">
        <f t="shared" si="1"/>
        <v>0.50058220171958323</v>
      </c>
      <c r="P45" s="9">
        <f t="shared" si="1"/>
        <v>0.5505821580321999</v>
      </c>
      <c r="Q45" s="9">
        <f t="shared" si="7"/>
        <v>0.4238415933769249</v>
      </c>
      <c r="R45" s="9">
        <f t="shared" si="8"/>
        <v>0.60440214299173212</v>
      </c>
      <c r="S45" s="9">
        <f t="shared" si="9"/>
        <v>0.52600821253116115</v>
      </c>
      <c r="T45" s="9">
        <f t="shared" si="10"/>
        <v>0.62855161068775511</v>
      </c>
      <c r="U45" s="9">
        <f t="shared" si="11"/>
        <v>5.44990373063304E-3</v>
      </c>
      <c r="V45" s="9">
        <f t="shared" si="12"/>
        <v>8.5898448828970969E-4</v>
      </c>
      <c r="W45" s="10">
        <f t="shared" si="13"/>
        <v>6.3088882189227501E-3</v>
      </c>
      <c r="X45" s="9">
        <f t="shared" si="14"/>
        <v>6.3791721255480551E-5</v>
      </c>
      <c r="Y45" s="9">
        <f t="shared" si="15"/>
        <v>1.275834425109611E-5</v>
      </c>
      <c r="Z45" s="9">
        <f t="shared" si="16"/>
        <v>7.3345149301496903E-5</v>
      </c>
      <c r="AA45" s="9">
        <f t="shared" si="17"/>
        <v>1.466902986029938E-5</v>
      </c>
      <c r="AB45" s="9">
        <f t="shared" si="18"/>
        <v>1.2491895240014358E-2</v>
      </c>
      <c r="AC45" s="9">
        <f t="shared" si="19"/>
        <v>1.2490956368323732E-2</v>
      </c>
      <c r="AD45" s="9">
        <f t="shared" si="20"/>
        <v>-4.8426833877917809E-3</v>
      </c>
      <c r="AE45" s="9">
        <f t="shared" si="21"/>
        <v>-4.8423194191343343E-3</v>
      </c>
    </row>
    <row r="46" spans="1:31" x14ac:dyDescent="0.3">
      <c r="A46" s="7">
        <v>0.5</v>
      </c>
      <c r="B46" s="7">
        <v>0.67</v>
      </c>
      <c r="C46" s="9">
        <v>0.05</v>
      </c>
      <c r="D46" s="7">
        <v>0.01</v>
      </c>
      <c r="E46" s="9">
        <v>0.03</v>
      </c>
      <c r="F46" s="9">
        <f t="shared" si="0"/>
        <v>1.9998332045528873E-2</v>
      </c>
      <c r="G46" s="9">
        <f t="shared" si="0"/>
        <v>2.4990416464139919E-2</v>
      </c>
      <c r="H46" s="9">
        <f t="shared" si="0"/>
        <v>2.9998083292827986E-2</v>
      </c>
      <c r="I46" s="9">
        <f t="shared" si="2"/>
        <v>1.6999833204552888E-3</v>
      </c>
      <c r="J46" s="9">
        <f t="shared" si="3"/>
        <v>0.50042499572776267</v>
      </c>
      <c r="K46" s="9">
        <f t="shared" si="4"/>
        <v>1.5495016561352759E-3</v>
      </c>
      <c r="L46" s="9">
        <f t="shared" si="5"/>
        <v>0.50038737533652788</v>
      </c>
      <c r="M46" s="9">
        <f t="shared" si="6"/>
        <v>0.3983735162752482</v>
      </c>
      <c r="N46" s="9">
        <f t="shared" si="1"/>
        <v>0.44837363833872868</v>
      </c>
      <c r="O46" s="9">
        <f t="shared" si="1"/>
        <v>0.50063062855346119</v>
      </c>
      <c r="P46" s="9">
        <f t="shared" si="1"/>
        <v>0.55063058122639119</v>
      </c>
      <c r="Q46" s="9">
        <f t="shared" si="7"/>
        <v>0.42371657323850093</v>
      </c>
      <c r="R46" s="9">
        <f t="shared" si="8"/>
        <v>0.60437225026243169</v>
      </c>
      <c r="S46" s="9">
        <f t="shared" si="9"/>
        <v>0.52605667147495372</v>
      </c>
      <c r="T46" s="9">
        <f t="shared" si="10"/>
        <v>0.62856292454414098</v>
      </c>
      <c r="U46" s="9">
        <f t="shared" si="11"/>
        <v>5.446783312421836E-3</v>
      </c>
      <c r="V46" s="9">
        <f t="shared" si="12"/>
        <v>8.585156111672788E-4</v>
      </c>
      <c r="W46" s="10">
        <f t="shared" si="13"/>
        <v>6.3052989235891149E-3</v>
      </c>
      <c r="X46" s="9">
        <f t="shared" si="14"/>
        <v>6.3731821280863348E-5</v>
      </c>
      <c r="Y46" s="9">
        <f t="shared" si="15"/>
        <v>1.2746364256172669E-5</v>
      </c>
      <c r="Z46" s="9">
        <f t="shared" si="16"/>
        <v>7.3282918967039422E-5</v>
      </c>
      <c r="AA46" s="9">
        <f t="shared" si="17"/>
        <v>1.4656583793407882E-5</v>
      </c>
      <c r="AB46" s="9">
        <f t="shared" si="18"/>
        <v>1.2488644477690375E-2</v>
      </c>
      <c r="AC46" s="9">
        <f t="shared" si="19"/>
        <v>1.2487705620328625E-2</v>
      </c>
      <c r="AD46" s="9">
        <f t="shared" si="20"/>
        <v>-4.8413011931306678E-3</v>
      </c>
      <c r="AE46" s="9">
        <f t="shared" si="21"/>
        <v>-4.8409372391984588E-3</v>
      </c>
    </row>
    <row r="47" spans="1:31" x14ac:dyDescent="0.3">
      <c r="A47" s="7">
        <v>0.5</v>
      </c>
      <c r="B47" s="7">
        <v>0.67</v>
      </c>
      <c r="C47" s="9">
        <v>0.05</v>
      </c>
      <c r="D47" s="7">
        <v>0.01</v>
      </c>
      <c r="E47" s="9">
        <v>0.03</v>
      </c>
      <c r="F47" s="9">
        <f t="shared" si="0"/>
        <v>1.9998204581886312E-2</v>
      </c>
      <c r="G47" s="9">
        <f t="shared" si="0"/>
        <v>2.4989683634950247E-2</v>
      </c>
      <c r="H47" s="9">
        <f t="shared" si="0"/>
        <v>2.9997936726990051E-2</v>
      </c>
      <c r="I47" s="9">
        <f t="shared" si="2"/>
        <v>1.6999820458188631E-3</v>
      </c>
      <c r="J47" s="9">
        <f t="shared" si="3"/>
        <v>0.5004249954091039</v>
      </c>
      <c r="K47" s="9">
        <f t="shared" si="4"/>
        <v>1.5494635490174128E-3</v>
      </c>
      <c r="L47" s="9">
        <f t="shared" si="5"/>
        <v>0.50038736580975418</v>
      </c>
      <c r="M47" s="9">
        <f t="shared" si="6"/>
        <v>0.39824862983047127</v>
      </c>
      <c r="N47" s="9">
        <f t="shared" si="1"/>
        <v>0.44824876128252539</v>
      </c>
      <c r="O47" s="9">
        <f t="shared" si="1"/>
        <v>0.50067904156539245</v>
      </c>
      <c r="P47" s="9">
        <f t="shared" si="1"/>
        <v>0.55067899059878322</v>
      </c>
      <c r="Q47" s="9">
        <f t="shared" si="7"/>
        <v>0.42359158564024368</v>
      </c>
      <c r="R47" s="9">
        <f t="shared" si="8"/>
        <v>0.60434236453376866</v>
      </c>
      <c r="S47" s="9">
        <f t="shared" si="9"/>
        <v>0.5261051165892956</v>
      </c>
      <c r="T47" s="9">
        <f t="shared" si="10"/>
        <v>0.62857423503081333</v>
      </c>
      <c r="U47" s="9">
        <f t="shared" si="11"/>
        <v>5.4436645182489325E-3</v>
      </c>
      <c r="V47" s="9">
        <f t="shared" si="12"/>
        <v>8.5804700164114828E-4</v>
      </c>
      <c r="W47" s="10">
        <f t="shared" si="13"/>
        <v>6.3017115198900804E-3</v>
      </c>
      <c r="X47" s="9">
        <f t="shared" si="14"/>
        <v>6.3671956040688558E-5</v>
      </c>
      <c r="Y47" s="9">
        <f t="shared" si="15"/>
        <v>1.273439120813771E-5</v>
      </c>
      <c r="Z47" s="9">
        <f t="shared" si="16"/>
        <v>7.3220723417738779E-5</v>
      </c>
      <c r="AA47" s="9">
        <f t="shared" si="17"/>
        <v>1.4644144683547753E-5</v>
      </c>
      <c r="AB47" s="9">
        <f t="shared" si="18"/>
        <v>1.2485394196745757E-2</v>
      </c>
      <c r="AC47" s="9">
        <f t="shared" si="19"/>
        <v>1.2484455353990785E-2</v>
      </c>
      <c r="AD47" s="9">
        <f t="shared" si="20"/>
        <v>-4.8399194377654929E-3</v>
      </c>
      <c r="AE47" s="9">
        <f t="shared" si="21"/>
        <v>-4.839555498651742E-3</v>
      </c>
    </row>
    <row r="48" spans="1:31" x14ac:dyDescent="0.3">
      <c r="A48" s="7">
        <v>0.5</v>
      </c>
      <c r="B48" s="7">
        <v>0.67</v>
      </c>
      <c r="C48" s="9">
        <v>0.05</v>
      </c>
      <c r="D48" s="7">
        <v>0.01</v>
      </c>
      <c r="E48" s="9">
        <v>0.03</v>
      </c>
      <c r="F48" s="9">
        <f t="shared" si="0"/>
        <v>1.999807723797423E-2</v>
      </c>
      <c r="G48" s="9">
        <f t="shared" si="0"/>
        <v>2.498895142771607E-2</v>
      </c>
      <c r="H48" s="9">
        <f t="shared" si="0"/>
        <v>2.9997790285543214E-2</v>
      </c>
      <c r="I48" s="9">
        <f t="shared" si="2"/>
        <v>1.6999807723797424E-3</v>
      </c>
      <c r="J48" s="9">
        <f t="shared" si="3"/>
        <v>0.50042499509074423</v>
      </c>
      <c r="K48" s="9">
        <f t="shared" si="4"/>
        <v>1.5494254742412358E-3</v>
      </c>
      <c r="L48" s="9">
        <f t="shared" si="5"/>
        <v>0.50038735629106579</v>
      </c>
      <c r="M48" s="9">
        <f t="shared" si="6"/>
        <v>0.39812377588850378</v>
      </c>
      <c r="N48" s="9">
        <f t="shared" si="1"/>
        <v>0.44812391672898549</v>
      </c>
      <c r="O48" s="9">
        <f t="shared" si="1"/>
        <v>0.50072744075977005</v>
      </c>
      <c r="P48" s="9">
        <f t="shared" si="1"/>
        <v>0.5507273861537697</v>
      </c>
      <c r="Q48" s="9">
        <f t="shared" si="7"/>
        <v>0.42346663057732781</v>
      </c>
      <c r="R48" s="9">
        <f t="shared" si="8"/>
        <v>0.60431248580540142</v>
      </c>
      <c r="S48" s="9">
        <f t="shared" si="9"/>
        <v>0.52615354787858259</v>
      </c>
      <c r="T48" s="9">
        <f t="shared" si="10"/>
        <v>0.62858554214890816</v>
      </c>
      <c r="U48" s="9">
        <f t="shared" si="11"/>
        <v>5.4405473474510363E-3</v>
      </c>
      <c r="V48" s="9">
        <f t="shared" si="12"/>
        <v>8.5757865954993291E-4</v>
      </c>
      <c r="W48" s="10">
        <f t="shared" si="13"/>
        <v>6.2981260070009695E-3</v>
      </c>
      <c r="X48" s="9">
        <f t="shared" si="14"/>
        <v>6.3612125521850428E-5</v>
      </c>
      <c r="Y48" s="9">
        <f t="shared" si="15"/>
        <v>1.2722425104370086E-5</v>
      </c>
      <c r="Z48" s="9">
        <f t="shared" si="16"/>
        <v>7.315856264098684E-5</v>
      </c>
      <c r="AA48" s="9">
        <f t="shared" si="17"/>
        <v>1.4631712528197368E-5</v>
      </c>
      <c r="AB48" s="9">
        <f t="shared" si="18"/>
        <v>1.2482144397420144E-2</v>
      </c>
      <c r="AC48" s="9">
        <f t="shared" si="19"/>
        <v>1.2481205569549554E-2</v>
      </c>
      <c r="AD48" s="9">
        <f t="shared" si="20"/>
        <v>-4.8385381215371318E-3</v>
      </c>
      <c r="AE48" s="9">
        <f t="shared" si="21"/>
        <v>-4.8381741973349442E-3</v>
      </c>
    </row>
    <row r="49" spans="1:31" x14ac:dyDescent="0.3">
      <c r="A49" s="7">
        <v>0.5</v>
      </c>
      <c r="B49" s="7">
        <v>0.67</v>
      </c>
      <c r="C49" s="9">
        <v>0.05</v>
      </c>
      <c r="D49" s="7">
        <v>0.01</v>
      </c>
      <c r="E49" s="9">
        <v>0.03</v>
      </c>
      <c r="F49" s="9">
        <f t="shared" si="0"/>
        <v>1.9997950013723186E-2</v>
      </c>
      <c r="G49" s="9">
        <f t="shared" si="0"/>
        <v>2.4988219842089661E-2</v>
      </c>
      <c r="H49" s="9">
        <f t="shared" si="0"/>
        <v>2.9997643968417934E-2</v>
      </c>
      <c r="I49" s="9">
        <f t="shared" si="2"/>
        <v>1.6999795001372319E-3</v>
      </c>
      <c r="J49" s="9">
        <f t="shared" si="3"/>
        <v>0.50042499477268387</v>
      </c>
      <c r="K49" s="9">
        <f t="shared" si="4"/>
        <v>1.5493874317886623E-3</v>
      </c>
      <c r="L49" s="9">
        <f t="shared" si="5"/>
        <v>0.50038734678045838</v>
      </c>
      <c r="M49" s="9">
        <f t="shared" si="6"/>
        <v>0.3979989544445296</v>
      </c>
      <c r="N49" s="9">
        <f t="shared" si="1"/>
        <v>0.44799910467329002</v>
      </c>
      <c r="O49" s="9">
        <f t="shared" si="1"/>
        <v>0.50077582614098537</v>
      </c>
      <c r="P49" s="9">
        <f t="shared" si="1"/>
        <v>0.55077576789574301</v>
      </c>
      <c r="Q49" s="9">
        <f t="shared" si="7"/>
        <v>0.42334170804492582</v>
      </c>
      <c r="R49" s="9">
        <f t="shared" si="8"/>
        <v>0.60428261407698636</v>
      </c>
      <c r="S49" s="9">
        <f t="shared" si="9"/>
        <v>0.52620196534720942</v>
      </c>
      <c r="T49" s="9">
        <f t="shared" si="10"/>
        <v>0.62859684589956155</v>
      </c>
      <c r="U49" s="9">
        <f t="shared" si="11"/>
        <v>5.4374317993648369E-3</v>
      </c>
      <c r="V49" s="9">
        <f t="shared" si="12"/>
        <v>8.5711058473232822E-4</v>
      </c>
      <c r="W49" s="10">
        <f t="shared" si="13"/>
        <v>6.2945423840971649E-3</v>
      </c>
      <c r="X49" s="9">
        <f t="shared" si="14"/>
        <v>6.3552329711241888E-5</v>
      </c>
      <c r="Y49" s="9">
        <f t="shared" si="15"/>
        <v>1.2710465942248375E-5</v>
      </c>
      <c r="Z49" s="9">
        <f t="shared" si="16"/>
        <v>7.3096436624173658E-5</v>
      </c>
      <c r="AA49" s="9">
        <f t="shared" si="17"/>
        <v>1.4619287324834732E-5</v>
      </c>
      <c r="AB49" s="9">
        <f t="shared" si="18"/>
        <v>1.2478895079952798E-2</v>
      </c>
      <c r="AC49" s="9">
        <f t="shared" si="19"/>
        <v>1.247795626724388E-2</v>
      </c>
      <c r="AD49" s="9">
        <f t="shared" si="20"/>
        <v>-4.8371572442864677E-3</v>
      </c>
      <c r="AE49" s="9">
        <f t="shared" si="21"/>
        <v>-4.8367933350888289E-3</v>
      </c>
    </row>
    <row r="50" spans="1:31" x14ac:dyDescent="0.3">
      <c r="A50" s="7">
        <v>0.5</v>
      </c>
      <c r="B50" s="7">
        <v>0.67</v>
      </c>
      <c r="C50" s="9">
        <v>0.05</v>
      </c>
      <c r="D50" s="7">
        <v>0.01</v>
      </c>
      <c r="E50" s="9">
        <v>0.03</v>
      </c>
      <c r="F50" s="9">
        <f t="shared" ref="E35:H50" si="22">F49-$G$31*Y49</f>
        <v>1.9997822909063764E-2</v>
      </c>
      <c r="G50" s="9">
        <f t="shared" si="22"/>
        <v>2.498748887772342E-2</v>
      </c>
      <c r="H50" s="9">
        <f t="shared" si="22"/>
        <v>2.9997497775544685E-2</v>
      </c>
      <c r="I50" s="9">
        <f t="shared" si="2"/>
        <v>1.6999782290906377E-3</v>
      </c>
      <c r="J50" s="9">
        <f t="shared" si="3"/>
        <v>0.5004249944549225</v>
      </c>
      <c r="K50" s="9">
        <f t="shared" si="4"/>
        <v>1.5493494216416179E-3</v>
      </c>
      <c r="L50" s="9">
        <f t="shared" si="5"/>
        <v>0.50038733727792739</v>
      </c>
      <c r="M50" s="9">
        <f t="shared" si="6"/>
        <v>0.39787416549373006</v>
      </c>
      <c r="N50" s="9">
        <f t="shared" si="6"/>
        <v>0.44787432511061759</v>
      </c>
      <c r="O50" s="9">
        <f t="shared" si="6"/>
        <v>0.50082419771342823</v>
      </c>
      <c r="P50" s="9">
        <f t="shared" si="6"/>
        <v>0.55082413582909384</v>
      </c>
      <c r="Q50" s="9">
        <f t="shared" si="7"/>
        <v>0.42321681803820749</v>
      </c>
      <c r="R50" s="9">
        <f t="shared" si="8"/>
        <v>0.60425274934817963</v>
      </c>
      <c r="S50" s="9">
        <f t="shared" si="9"/>
        <v>0.52625036899956901</v>
      </c>
      <c r="T50" s="9">
        <f t="shared" si="10"/>
        <v>0.62860814628390904</v>
      </c>
      <c r="U50" s="9">
        <f t="shared" si="11"/>
        <v>5.4343178733271841E-3</v>
      </c>
      <c r="V50" s="9">
        <f t="shared" si="12"/>
        <v>8.5664277702713807E-4</v>
      </c>
      <c r="W50" s="10">
        <f t="shared" si="13"/>
        <v>6.2909606503543224E-3</v>
      </c>
      <c r="X50" s="9">
        <f t="shared" si="14"/>
        <v>6.3492568595755706E-5</v>
      </c>
      <c r="Y50" s="9">
        <f t="shared" si="15"/>
        <v>1.2698513719151139E-5</v>
      </c>
      <c r="Z50" s="9">
        <f t="shared" si="16"/>
        <v>7.3034345354688687E-5</v>
      </c>
      <c r="AA50" s="9">
        <f t="shared" si="17"/>
        <v>1.4606869070937736E-5</v>
      </c>
      <c r="AB50" s="9">
        <f t="shared" si="18"/>
        <v>1.2475646244582779E-2</v>
      </c>
      <c r="AC50" s="9">
        <f t="shared" si="19"/>
        <v>1.2474707447312525E-2</v>
      </c>
      <c r="AD50" s="9">
        <f t="shared" si="20"/>
        <v>-4.835776805854456E-3</v>
      </c>
      <c r="AE50" s="9">
        <f t="shared" si="21"/>
        <v>-4.8354129117542319E-3</v>
      </c>
    </row>
    <row r="51" spans="1:31" x14ac:dyDescent="0.3">
      <c r="A51" s="7">
        <v>0.5</v>
      </c>
      <c r="B51" s="7">
        <v>0.67</v>
      </c>
      <c r="C51" s="9">
        <v>0.05</v>
      </c>
      <c r="D51" s="7">
        <v>0.01</v>
      </c>
      <c r="E51" s="9">
        <v>0.03</v>
      </c>
      <c r="F51" s="9">
        <f t="shared" ref="E51:H66" si="23">F50-$G$31*Y50</f>
        <v>1.9997695923926573E-2</v>
      </c>
      <c r="G51" s="9">
        <f t="shared" si="23"/>
        <v>2.4986758534269873E-2</v>
      </c>
      <c r="H51" s="9">
        <f t="shared" si="23"/>
        <v>2.9997351706853977E-2</v>
      </c>
      <c r="I51" s="9">
        <f t="shared" si="2"/>
        <v>1.6999769592392659E-3</v>
      </c>
      <c r="J51" s="9">
        <f t="shared" si="3"/>
        <v>0.50042499413745989</v>
      </c>
      <c r="K51" s="9">
        <f t="shared" si="4"/>
        <v>1.5493114437820335E-3</v>
      </c>
      <c r="L51" s="9">
        <f t="shared" si="5"/>
        <v>0.50038732778346817</v>
      </c>
      <c r="M51" s="9">
        <f t="shared" ref="M51:P66" si="24">M50-$G$31*AB50</f>
        <v>0.39774940903128425</v>
      </c>
      <c r="N51" s="9">
        <f t="shared" si="24"/>
        <v>0.44774957803614446</v>
      </c>
      <c r="O51" s="9">
        <f t="shared" si="24"/>
        <v>0.50087255548148679</v>
      </c>
      <c r="P51" s="9">
        <f t="shared" si="24"/>
        <v>0.55087248995821136</v>
      </c>
      <c r="Q51" s="9">
        <f t="shared" si="7"/>
        <v>0.42309196055234033</v>
      </c>
      <c r="R51" s="9">
        <f t="shared" si="8"/>
        <v>0.60422289161863563</v>
      </c>
      <c r="S51" s="9">
        <f t="shared" si="9"/>
        <v>0.52629875884005228</v>
      </c>
      <c r="T51" s="9">
        <f t="shared" si="10"/>
        <v>0.6286194433030855</v>
      </c>
      <c r="U51" s="9">
        <f t="shared" si="11"/>
        <v>5.4312055686749341E-3</v>
      </c>
      <c r="V51" s="9">
        <f t="shared" si="12"/>
        <v>8.561752362732793E-4</v>
      </c>
      <c r="W51" s="10">
        <f t="shared" si="13"/>
        <v>6.2873808049482135E-3</v>
      </c>
      <c r="X51" s="9">
        <f t="shared" si="14"/>
        <v>6.3432842162282482E-5</v>
      </c>
      <c r="Y51" s="9">
        <f t="shared" si="15"/>
        <v>1.2686568432456497E-5</v>
      </c>
      <c r="Z51" s="9">
        <f t="shared" si="16"/>
        <v>7.2972288819918752E-5</v>
      </c>
      <c r="AA51" s="9">
        <f t="shared" si="17"/>
        <v>1.459445776398375E-5</v>
      </c>
      <c r="AB51" s="9">
        <f t="shared" si="18"/>
        <v>1.2472397891548786E-2</v>
      </c>
      <c r="AC51" s="9">
        <f t="shared" si="19"/>
        <v>1.2471459109993883E-2</v>
      </c>
      <c r="AD51" s="9">
        <f t="shared" si="20"/>
        <v>-4.834396806082145E-3</v>
      </c>
      <c r="AE51" s="9">
        <f t="shared" si="21"/>
        <v>-4.8340329271720842E-3</v>
      </c>
    </row>
    <row r="52" spans="1:31" x14ac:dyDescent="0.3">
      <c r="A52" s="7">
        <v>0.5</v>
      </c>
      <c r="B52" s="7">
        <v>0.67</v>
      </c>
      <c r="C52" s="9">
        <v>0.05</v>
      </c>
      <c r="D52" s="7">
        <v>0.01</v>
      </c>
      <c r="E52" s="9">
        <v>0.03</v>
      </c>
      <c r="F52" s="9">
        <f t="shared" si="23"/>
        <v>1.9997569058242248E-2</v>
      </c>
      <c r="G52" s="9">
        <f t="shared" si="23"/>
        <v>2.4986028811381674E-2</v>
      </c>
      <c r="H52" s="9">
        <f t="shared" si="23"/>
        <v>2.9997205762276338E-2</v>
      </c>
      <c r="I52" s="9">
        <f t="shared" si="2"/>
        <v>1.6999756905824225E-3</v>
      </c>
      <c r="J52" s="9">
        <f t="shared" si="3"/>
        <v>0.50042499382029593</v>
      </c>
      <c r="K52" s="9">
        <f t="shared" si="4"/>
        <v>1.5492734981918473E-3</v>
      </c>
      <c r="L52" s="9">
        <f t="shared" si="5"/>
        <v>0.50038731829707628</v>
      </c>
      <c r="M52" s="9">
        <f t="shared" si="24"/>
        <v>0.39762468505236875</v>
      </c>
      <c r="N52" s="9">
        <f t="shared" si="24"/>
        <v>0.44762486344504454</v>
      </c>
      <c r="O52" s="9">
        <f t="shared" si="24"/>
        <v>0.50092089944954765</v>
      </c>
      <c r="P52" s="9">
        <f t="shared" si="24"/>
        <v>0.55092083028748307</v>
      </c>
      <c r="Q52" s="9">
        <f t="shared" si="7"/>
        <v>0.42296713558248955</v>
      </c>
      <c r="R52" s="9">
        <f t="shared" si="8"/>
        <v>0.60419304088800774</v>
      </c>
      <c r="S52" s="9">
        <f t="shared" si="9"/>
        <v>0.52634713487304929</v>
      </c>
      <c r="T52" s="9">
        <f t="shared" si="10"/>
        <v>0.62863073695822569</v>
      </c>
      <c r="U52" s="9">
        <f t="shared" si="11"/>
        <v>5.428094884745026E-3</v>
      </c>
      <c r="V52" s="9">
        <f t="shared" si="12"/>
        <v>8.5570796230975861E-4</v>
      </c>
      <c r="W52" s="10">
        <f t="shared" si="13"/>
        <v>6.2838028470547846E-3</v>
      </c>
      <c r="X52" s="9">
        <f t="shared" si="14"/>
        <v>6.337315039771245E-5</v>
      </c>
      <c r="Y52" s="9">
        <f t="shared" si="15"/>
        <v>1.267463007954249E-5</v>
      </c>
      <c r="Z52" s="9">
        <f t="shared" si="16"/>
        <v>7.2910267007249865E-5</v>
      </c>
      <c r="AA52" s="9">
        <f t="shared" si="17"/>
        <v>1.4582053401449973E-5</v>
      </c>
      <c r="AB52" s="9">
        <f t="shared" si="18"/>
        <v>1.2469150021089231E-2</v>
      </c>
      <c r="AC52" s="9">
        <f t="shared" si="19"/>
        <v>1.246821125552606E-2</v>
      </c>
      <c r="AD52" s="9">
        <f t="shared" si="20"/>
        <v>-4.8330172448106086E-3</v>
      </c>
      <c r="AE52" s="9">
        <f t="shared" si="21"/>
        <v>-4.8326533811833385E-3</v>
      </c>
    </row>
    <row r="53" spans="1:31" x14ac:dyDescent="0.3">
      <c r="A53" s="7">
        <v>0.5</v>
      </c>
      <c r="B53" s="7">
        <v>0.67</v>
      </c>
      <c r="C53" s="9">
        <v>0.05</v>
      </c>
      <c r="D53" s="7">
        <v>0.01</v>
      </c>
      <c r="E53" s="9">
        <v>0.03</v>
      </c>
      <c r="F53" s="9">
        <f t="shared" si="23"/>
        <v>1.9997442311941453E-2</v>
      </c>
      <c r="G53" s="9">
        <f t="shared" si="23"/>
        <v>2.4985299708711602E-2</v>
      </c>
      <c r="H53" s="9">
        <f t="shared" si="23"/>
        <v>2.9997059941742323E-2</v>
      </c>
      <c r="I53" s="9">
        <f t="shared" si="2"/>
        <v>1.6999744231194147E-3</v>
      </c>
      <c r="J53" s="9">
        <f t="shared" si="3"/>
        <v>0.50042499350343028</v>
      </c>
      <c r="K53" s="9">
        <f t="shared" si="4"/>
        <v>1.5492355848530036E-3</v>
      </c>
      <c r="L53" s="9">
        <f t="shared" si="5"/>
        <v>0.50038730881874727</v>
      </c>
      <c r="M53" s="9">
        <f t="shared" si="24"/>
        <v>0.39749999355215787</v>
      </c>
      <c r="N53" s="9">
        <f t="shared" si="24"/>
        <v>0.44750018133248926</v>
      </c>
      <c r="O53" s="9">
        <f t="shared" si="24"/>
        <v>0.50096922962199575</v>
      </c>
      <c r="P53" s="9">
        <f t="shared" si="24"/>
        <v>0.55096915682129488</v>
      </c>
      <c r="Q53" s="9">
        <f t="shared" si="7"/>
        <v>0.42284234312381785</v>
      </c>
      <c r="R53" s="9">
        <f t="shared" si="8"/>
        <v>0.60416319715594835</v>
      </c>
      <c r="S53" s="9">
        <f t="shared" si="9"/>
        <v>0.52639549710294775</v>
      </c>
      <c r="T53" s="9">
        <f t="shared" si="10"/>
        <v>0.62864202725046359</v>
      </c>
      <c r="U53" s="9">
        <f t="shared" si="11"/>
        <v>5.4249858208744832E-3</v>
      </c>
      <c r="V53" s="9">
        <f t="shared" si="12"/>
        <v>8.5524095497569992E-4</v>
      </c>
      <c r="W53" s="10">
        <f t="shared" si="13"/>
        <v>6.2802267758501834E-3</v>
      </c>
      <c r="X53" s="9">
        <f t="shared" si="14"/>
        <v>6.331349328893434E-5</v>
      </c>
      <c r="Y53" s="9">
        <f t="shared" si="15"/>
        <v>1.2662698657786869E-5</v>
      </c>
      <c r="Z53" s="9">
        <f t="shared" si="16"/>
        <v>7.2848279904066089E-5</v>
      </c>
      <c r="AA53" s="9">
        <f t="shared" si="17"/>
        <v>1.4569655980813216E-5</v>
      </c>
      <c r="AB53" s="9">
        <f t="shared" si="18"/>
        <v>1.2465902633442253E-2</v>
      </c>
      <c r="AC53" s="9">
        <f t="shared" si="19"/>
        <v>1.2464963884146895E-2</v>
      </c>
      <c r="AD53" s="9">
        <f t="shared" si="20"/>
        <v>-4.8316381218810236E-3</v>
      </c>
      <c r="AE53" s="9">
        <f t="shared" si="21"/>
        <v>-4.8312742736290595E-3</v>
      </c>
    </row>
    <row r="54" spans="1:31" x14ac:dyDescent="0.3">
      <c r="A54" s="7">
        <v>0.5</v>
      </c>
      <c r="B54" s="7">
        <v>0.67</v>
      </c>
      <c r="C54" s="9">
        <v>0.05</v>
      </c>
      <c r="D54" s="7">
        <v>0.01</v>
      </c>
      <c r="E54" s="9">
        <v>0.03</v>
      </c>
      <c r="F54" s="9">
        <f t="shared" si="23"/>
        <v>1.9997315684954876E-2</v>
      </c>
      <c r="G54" s="9">
        <f t="shared" si="23"/>
        <v>2.498457122591256E-2</v>
      </c>
      <c r="H54" s="9">
        <f t="shared" si="23"/>
        <v>2.9996914245182513E-2</v>
      </c>
      <c r="I54" s="9">
        <f t="shared" si="2"/>
        <v>1.6999731568495488E-3</v>
      </c>
      <c r="J54" s="9">
        <f t="shared" si="3"/>
        <v>0.50042499318686307</v>
      </c>
      <c r="K54" s="9">
        <f t="shared" si="4"/>
        <v>1.5491977037474531E-3</v>
      </c>
      <c r="L54" s="9">
        <f t="shared" si="5"/>
        <v>0.50038729934847659</v>
      </c>
      <c r="M54" s="9">
        <f t="shared" si="24"/>
        <v>0.39737533452582346</v>
      </c>
      <c r="N54" s="9">
        <f t="shared" si="24"/>
        <v>0.4473755316936478</v>
      </c>
      <c r="O54" s="9">
        <f t="shared" si="24"/>
        <v>0.50101754600321458</v>
      </c>
      <c r="P54" s="9">
        <f t="shared" si="24"/>
        <v>0.55101746956403119</v>
      </c>
      <c r="Q54" s="9">
        <f t="shared" si="7"/>
        <v>0.42271758317148589</v>
      </c>
      <c r="R54" s="9">
        <f t="shared" si="8"/>
        <v>0.60413336042210863</v>
      </c>
      <c r="S54" s="9">
        <f t="shared" si="9"/>
        <v>0.52644384553413448</v>
      </c>
      <c r="T54" s="9">
        <f t="shared" si="10"/>
        <v>0.62865331418093306</v>
      </c>
      <c r="U54" s="9">
        <f t="shared" si="11"/>
        <v>5.4218783764003907E-3</v>
      </c>
      <c r="V54" s="9">
        <f t="shared" si="12"/>
        <v>8.5477421411031703E-4</v>
      </c>
      <c r="W54" s="10">
        <f t="shared" si="13"/>
        <v>6.2766525905107078E-3</v>
      </c>
      <c r="X54" s="9">
        <f t="shared" si="14"/>
        <v>6.3253870822836284E-5</v>
      </c>
      <c r="Y54" s="9">
        <f t="shared" si="15"/>
        <v>1.2650774164567256E-5</v>
      </c>
      <c r="Z54" s="9">
        <f t="shared" si="16"/>
        <v>7.2786327497750426E-5</v>
      </c>
      <c r="AA54" s="9">
        <f t="shared" si="17"/>
        <v>1.4557265499550084E-5</v>
      </c>
      <c r="AB54" s="9">
        <f t="shared" si="18"/>
        <v>1.2462655728845685E-2</v>
      </c>
      <c r="AC54" s="9">
        <f t="shared" si="19"/>
        <v>1.2461716996093913E-2</v>
      </c>
      <c r="AD54" s="9">
        <f t="shared" si="20"/>
        <v>-4.8302594371345976E-3</v>
      </c>
      <c r="AE54" s="9">
        <f t="shared" si="21"/>
        <v>-4.82989560435033E-3</v>
      </c>
    </row>
    <row r="55" spans="1:31" x14ac:dyDescent="0.3">
      <c r="A55" s="7">
        <v>0.5</v>
      </c>
      <c r="B55" s="7">
        <v>0.67</v>
      </c>
      <c r="C55" s="9">
        <v>0.05</v>
      </c>
      <c r="D55" s="7">
        <v>0.01</v>
      </c>
      <c r="E55" s="9">
        <v>0.03</v>
      </c>
      <c r="F55" s="9">
        <f t="shared" si="23"/>
        <v>1.9997189177213229E-2</v>
      </c>
      <c r="G55" s="9">
        <f t="shared" si="23"/>
        <v>2.4983843362637582E-2</v>
      </c>
      <c r="H55" s="9">
        <f t="shared" si="23"/>
        <v>2.9996768672527516E-2</v>
      </c>
      <c r="I55" s="9">
        <f t="shared" si="2"/>
        <v>1.6999718917721323E-3</v>
      </c>
      <c r="J55" s="9">
        <f t="shared" si="3"/>
        <v>0.50042499287059394</v>
      </c>
      <c r="K55" s="9">
        <f t="shared" si="4"/>
        <v>1.5491598548571543E-3</v>
      </c>
      <c r="L55" s="9">
        <f t="shared" si="5"/>
        <v>0.50038728988625969</v>
      </c>
      <c r="M55" s="9">
        <f t="shared" si="24"/>
        <v>0.39725070796853501</v>
      </c>
      <c r="N55" s="9">
        <f t="shared" si="24"/>
        <v>0.44725091452368687</v>
      </c>
      <c r="O55" s="9">
        <f t="shared" si="24"/>
        <v>0.50106584859758596</v>
      </c>
      <c r="P55" s="9">
        <f t="shared" si="24"/>
        <v>0.55106576852007472</v>
      </c>
      <c r="Q55" s="9">
        <f t="shared" si="7"/>
        <v>0.42259285572065142</v>
      </c>
      <c r="R55" s="9">
        <f t="shared" si="8"/>
        <v>0.60410353068613876</v>
      </c>
      <c r="S55" s="9">
        <f t="shared" si="9"/>
        <v>0.5264921801709942</v>
      </c>
      <c r="T55" s="9">
        <f t="shared" si="10"/>
        <v>0.62866459775076722</v>
      </c>
      <c r="U55" s="9">
        <f t="shared" si="11"/>
        <v>5.4187725506599166E-3</v>
      </c>
      <c r="V55" s="9">
        <f t="shared" si="12"/>
        <v>8.5430773955294092E-4</v>
      </c>
      <c r="W55" s="10">
        <f t="shared" si="13"/>
        <v>6.2730802902128575E-3</v>
      </c>
      <c r="X55" s="9">
        <f t="shared" si="14"/>
        <v>6.3194282986304967E-5</v>
      </c>
      <c r="Y55" s="9">
        <f t="shared" si="15"/>
        <v>1.2638856597260993E-5</v>
      </c>
      <c r="Z55" s="9">
        <f t="shared" si="16"/>
        <v>7.2724409775684119E-5</v>
      </c>
      <c r="AA55" s="9">
        <f t="shared" si="17"/>
        <v>1.4544881955136825E-5</v>
      </c>
      <c r="AB55" s="9">
        <f t="shared" si="18"/>
        <v>1.2459409307537084E-2</v>
      </c>
      <c r="AC55" s="9">
        <f t="shared" si="19"/>
        <v>1.2458470591604369E-2</v>
      </c>
      <c r="AD55" s="9">
        <f t="shared" si="20"/>
        <v>-4.8288811904126355E-3</v>
      </c>
      <c r="AE55" s="9">
        <f t="shared" si="21"/>
        <v>-4.8285173731883405E-3</v>
      </c>
    </row>
    <row r="56" spans="1:31" x14ac:dyDescent="0.3">
      <c r="A56" s="7">
        <v>0.5</v>
      </c>
      <c r="B56" s="7">
        <v>0.67</v>
      </c>
      <c r="C56" s="9">
        <v>0.05</v>
      </c>
      <c r="D56" s="7">
        <v>0.01</v>
      </c>
      <c r="E56" s="9">
        <v>0.03</v>
      </c>
      <c r="F56" s="9">
        <f t="shared" si="23"/>
        <v>1.9997062788647255E-2</v>
      </c>
      <c r="G56" s="9">
        <f t="shared" si="23"/>
        <v>2.4983116118539823E-2</v>
      </c>
      <c r="H56" s="9">
        <f t="shared" si="23"/>
        <v>2.9996623223707965E-2</v>
      </c>
      <c r="I56" s="9">
        <f t="shared" si="2"/>
        <v>1.6999706278864725E-3</v>
      </c>
      <c r="J56" s="9">
        <f t="shared" si="3"/>
        <v>0.50042499255462281</v>
      </c>
      <c r="K56" s="9">
        <f t="shared" si="4"/>
        <v>1.5491220381640709E-3</v>
      </c>
      <c r="L56" s="9">
        <f t="shared" si="5"/>
        <v>0.50038728043209202</v>
      </c>
      <c r="M56" s="9">
        <f t="shared" si="24"/>
        <v>0.39712611387545965</v>
      </c>
      <c r="N56" s="9">
        <f t="shared" si="24"/>
        <v>0.44712632981777084</v>
      </c>
      <c r="O56" s="9">
        <f t="shared" si="24"/>
        <v>0.50111413740949007</v>
      </c>
      <c r="P56" s="9">
        <f t="shared" si="24"/>
        <v>0.55111405369380662</v>
      </c>
      <c r="Q56" s="9">
        <f t="shared" si="7"/>
        <v>0.42246816076647015</v>
      </c>
      <c r="R56" s="9">
        <f t="shared" si="8"/>
        <v>0.60407370794768755</v>
      </c>
      <c r="S56" s="9">
        <f t="shared" si="9"/>
        <v>0.52654050101791006</v>
      </c>
      <c r="T56" s="9">
        <f t="shared" si="10"/>
        <v>0.62867587796109914</v>
      </c>
      <c r="U56" s="9">
        <f t="shared" si="11"/>
        <v>5.4156683429902822E-3</v>
      </c>
      <c r="V56" s="9">
        <f t="shared" si="12"/>
        <v>8.538415311429876E-4</v>
      </c>
      <c r="W56" s="10">
        <f t="shared" si="13"/>
        <v>6.2695098741332696E-3</v>
      </c>
      <c r="X56" s="9">
        <f t="shared" si="14"/>
        <v>6.3134729766226556E-5</v>
      </c>
      <c r="Y56" s="9">
        <f t="shared" si="15"/>
        <v>1.2626945953245311E-5</v>
      </c>
      <c r="Z56" s="9">
        <f t="shared" si="16"/>
        <v>7.2662526725247243E-5</v>
      </c>
      <c r="AA56" s="9">
        <f t="shared" si="17"/>
        <v>1.4532505345049448E-5</v>
      </c>
      <c r="AB56" s="9">
        <f t="shared" si="18"/>
        <v>1.2456163369753682E-2</v>
      </c>
      <c r="AC56" s="9">
        <f t="shared" si="19"/>
        <v>1.2455224670915189E-2</v>
      </c>
      <c r="AD56" s="9">
        <f t="shared" si="20"/>
        <v>-4.8275033815564587E-3</v>
      </c>
      <c r="AE56" s="9">
        <f t="shared" si="21"/>
        <v>-4.8271395799842918E-3</v>
      </c>
    </row>
    <row r="57" spans="1:31" x14ac:dyDescent="0.3">
      <c r="A57" s="7">
        <v>0.5</v>
      </c>
      <c r="B57" s="7">
        <v>0.67</v>
      </c>
      <c r="C57" s="9">
        <v>0.05</v>
      </c>
      <c r="D57" s="7">
        <v>0.01</v>
      </c>
      <c r="E57" s="9">
        <v>0.03</v>
      </c>
      <c r="F57" s="9">
        <f t="shared" si="23"/>
        <v>1.999693651918772E-2</v>
      </c>
      <c r="G57" s="9">
        <f t="shared" si="23"/>
        <v>2.4982389493272569E-2</v>
      </c>
      <c r="H57" s="9">
        <f t="shared" si="23"/>
        <v>2.9996477898654516E-2</v>
      </c>
      <c r="I57" s="9">
        <f t="shared" si="2"/>
        <v>1.6999693651918771E-3</v>
      </c>
      <c r="J57" s="9">
        <f t="shared" si="3"/>
        <v>0.50042499223894932</v>
      </c>
      <c r="K57" s="9">
        <f t="shared" si="4"/>
        <v>1.5490842536501738E-3</v>
      </c>
      <c r="L57" s="9">
        <f t="shared" si="5"/>
        <v>0.50038727098596925</v>
      </c>
      <c r="M57" s="9">
        <f t="shared" si="24"/>
        <v>0.39700155224176209</v>
      </c>
      <c r="N57" s="9">
        <f t="shared" si="24"/>
        <v>0.44700177757106169</v>
      </c>
      <c r="O57" s="9">
        <f t="shared" si="24"/>
        <v>0.50116241244330562</v>
      </c>
      <c r="P57" s="9">
        <f t="shared" si="24"/>
        <v>0.5511623250896065</v>
      </c>
      <c r="Q57" s="9">
        <f t="shared" si="7"/>
        <v>0.42234349830409545</v>
      </c>
      <c r="R57" s="9">
        <f t="shared" si="8"/>
        <v>0.60404389220640253</v>
      </c>
      <c r="S57" s="9">
        <f t="shared" si="9"/>
        <v>0.52658880807926411</v>
      </c>
      <c r="T57" s="9">
        <f t="shared" si="10"/>
        <v>0.62868715481306103</v>
      </c>
      <c r="U57" s="9">
        <f t="shared" si="11"/>
        <v>5.4125657527287546E-3</v>
      </c>
      <c r="V57" s="9">
        <f t="shared" si="12"/>
        <v>8.533755887199947E-4</v>
      </c>
      <c r="W57" s="10">
        <f t="shared" si="13"/>
        <v>6.2659413414487492E-3</v>
      </c>
      <c r="X57" s="9">
        <f t="shared" si="14"/>
        <v>6.3075211149485214E-5</v>
      </c>
      <c r="Y57" s="9">
        <f t="shared" si="15"/>
        <v>1.2615042229897043E-5</v>
      </c>
      <c r="Z57" s="9">
        <f t="shared" si="16"/>
        <v>7.2600678333817518E-5</v>
      </c>
      <c r="AA57" s="9">
        <f t="shared" si="17"/>
        <v>1.4520135666763505E-5</v>
      </c>
      <c r="AB57" s="9">
        <f t="shared" si="18"/>
        <v>1.2452917915732399E-2</v>
      </c>
      <c r="AC57" s="9">
        <f t="shared" si="19"/>
        <v>1.2451979234262998E-2</v>
      </c>
      <c r="AD57" s="9">
        <f t="shared" si="20"/>
        <v>-4.8261260104075039E-3</v>
      </c>
      <c r="AE57" s="9">
        <f t="shared" si="21"/>
        <v>-4.825762224579506E-3</v>
      </c>
    </row>
    <row r="58" spans="1:31" x14ac:dyDescent="0.3">
      <c r="A58" s="7">
        <v>0.5</v>
      </c>
      <c r="B58" s="7">
        <v>0.67</v>
      </c>
      <c r="C58" s="9">
        <v>0.05</v>
      </c>
      <c r="D58" s="7">
        <v>0.01</v>
      </c>
      <c r="E58" s="9">
        <v>0.03</v>
      </c>
      <c r="F58" s="9">
        <f t="shared" si="23"/>
        <v>1.9996810368765421E-2</v>
      </c>
      <c r="G58" s="9">
        <f t="shared" si="23"/>
        <v>2.4981663486489232E-2</v>
      </c>
      <c r="H58" s="9">
        <f t="shared" si="23"/>
        <v>2.9996332697297848E-2</v>
      </c>
      <c r="I58" s="9">
        <f t="shared" si="2"/>
        <v>1.6999681036876542E-3</v>
      </c>
      <c r="J58" s="9">
        <f t="shared" si="3"/>
        <v>0.50042499192357359</v>
      </c>
      <c r="K58" s="9">
        <f t="shared" si="4"/>
        <v>1.5490465012974403E-3</v>
      </c>
      <c r="L58" s="9">
        <f t="shared" si="5"/>
        <v>0.50038726154788671</v>
      </c>
      <c r="M58" s="9">
        <f t="shared" si="24"/>
        <v>0.39687702306260475</v>
      </c>
      <c r="N58" s="9">
        <f t="shared" si="24"/>
        <v>0.44687725777871906</v>
      </c>
      <c r="O58" s="9">
        <f t="shared" si="24"/>
        <v>0.50121067370340966</v>
      </c>
      <c r="P58" s="9">
        <f t="shared" si="24"/>
        <v>0.5512105827118523</v>
      </c>
      <c r="Q58" s="9">
        <f t="shared" si="7"/>
        <v>0.42221886832867817</v>
      </c>
      <c r="R58" s="9">
        <f t="shared" si="8"/>
        <v>0.60401408346193064</v>
      </c>
      <c r="S58" s="9">
        <f t="shared" si="9"/>
        <v>0.52663710135943642</v>
      </c>
      <c r="T58" s="9">
        <f t="shared" si="10"/>
        <v>0.62869842830778488</v>
      </c>
      <c r="U58" s="9">
        <f t="shared" si="11"/>
        <v>5.4094647792127361E-3</v>
      </c>
      <c r="V58" s="9">
        <f t="shared" si="12"/>
        <v>8.529099121235941E-4</v>
      </c>
      <c r="W58" s="10">
        <f t="shared" si="13"/>
        <v>6.2623746913363304E-3</v>
      </c>
      <c r="X58" s="9">
        <f t="shared" si="14"/>
        <v>6.3015727122965048E-5</v>
      </c>
      <c r="Y58" s="9">
        <f t="shared" si="15"/>
        <v>1.260314542459301E-5</v>
      </c>
      <c r="Z58" s="9">
        <f t="shared" si="16"/>
        <v>7.2538864588772215E-5</v>
      </c>
      <c r="AA58" s="9">
        <f t="shared" si="17"/>
        <v>1.4507772917754442E-5</v>
      </c>
      <c r="AB58" s="9">
        <f t="shared" si="18"/>
        <v>1.2449672945709929E-2</v>
      </c>
      <c r="AC58" s="9">
        <f t="shared" si="19"/>
        <v>1.2448734281884177E-2</v>
      </c>
      <c r="AD58" s="9">
        <f t="shared" si="20"/>
        <v>-4.8247490768072495E-3</v>
      </c>
      <c r="AE58" s="9">
        <f t="shared" si="21"/>
        <v>-4.824385306815341E-3</v>
      </c>
    </row>
    <row r="59" spans="1:31" x14ac:dyDescent="0.3">
      <c r="A59" s="7">
        <v>0.5</v>
      </c>
      <c r="B59" s="7">
        <v>0.67</v>
      </c>
      <c r="C59" s="9">
        <v>0.05</v>
      </c>
      <c r="D59" s="7">
        <v>0.01</v>
      </c>
      <c r="E59" s="9">
        <v>0.03</v>
      </c>
      <c r="F59" s="9">
        <f t="shared" si="23"/>
        <v>1.9996684337311176E-2</v>
      </c>
      <c r="G59" s="9">
        <f t="shared" si="23"/>
        <v>2.4980938097843346E-2</v>
      </c>
      <c r="H59" s="9">
        <f t="shared" si="23"/>
        <v>2.9996187619568671E-2</v>
      </c>
      <c r="I59" s="9">
        <f t="shared" si="2"/>
        <v>1.6999668433731118E-3</v>
      </c>
      <c r="J59" s="9">
        <f t="shared" si="3"/>
        <v>0.50042499160849518</v>
      </c>
      <c r="K59" s="9">
        <f t="shared" si="4"/>
        <v>1.5490087810878543E-3</v>
      </c>
      <c r="L59" s="9">
        <f t="shared" si="5"/>
        <v>0.50038725211783996</v>
      </c>
      <c r="M59" s="9">
        <f t="shared" si="24"/>
        <v>0.39675252633314767</v>
      </c>
      <c r="N59" s="9">
        <f t="shared" si="24"/>
        <v>0.44675277043590023</v>
      </c>
      <c r="O59" s="9">
        <f t="shared" si="24"/>
        <v>0.5012589211941777</v>
      </c>
      <c r="P59" s="9">
        <f t="shared" si="24"/>
        <v>0.55125882656492042</v>
      </c>
      <c r="Q59" s="9">
        <f t="shared" si="7"/>
        <v>0.42209427083536699</v>
      </c>
      <c r="R59" s="9">
        <f t="shared" si="8"/>
        <v>0.60398428171391716</v>
      </c>
      <c r="S59" s="9">
        <f t="shared" si="9"/>
        <v>0.52668538086280514</v>
      </c>
      <c r="T59" s="9">
        <f t="shared" si="10"/>
        <v>0.62870969844640234</v>
      </c>
      <c r="U59" s="9">
        <f t="shared" si="11"/>
        <v>5.4063654217796431E-3</v>
      </c>
      <c r="V59" s="9">
        <f t="shared" si="12"/>
        <v>8.5244450119351621E-4</v>
      </c>
      <c r="W59" s="10">
        <f t="shared" si="13"/>
        <v>6.2588099229731594E-3</v>
      </c>
      <c r="X59" s="9">
        <f t="shared" si="14"/>
        <v>6.2956277673548758E-5</v>
      </c>
      <c r="Y59" s="9">
        <f t="shared" si="15"/>
        <v>1.2591255534709751E-5</v>
      </c>
      <c r="Z59" s="9">
        <f t="shared" si="16"/>
        <v>7.2477085477486625E-5</v>
      </c>
      <c r="AA59" s="9">
        <f t="shared" si="17"/>
        <v>1.4495417095497325E-5</v>
      </c>
      <c r="AB59" s="9">
        <f t="shared" si="18"/>
        <v>1.2446428459922599E-2</v>
      </c>
      <c r="AC59" s="9">
        <f t="shared" si="19"/>
        <v>1.2445489814014759E-2</v>
      </c>
      <c r="AD59" s="9">
        <f t="shared" si="20"/>
        <v>-4.8233725805972216E-3</v>
      </c>
      <c r="AE59" s="9">
        <f t="shared" si="21"/>
        <v>-4.8230088265332066E-3</v>
      </c>
    </row>
    <row r="60" spans="1:31" x14ac:dyDescent="0.3">
      <c r="A60" s="7">
        <v>0.5</v>
      </c>
      <c r="B60" s="7">
        <v>0.67</v>
      </c>
      <c r="C60" s="9">
        <v>0.05</v>
      </c>
      <c r="D60" s="7">
        <v>0.01</v>
      </c>
      <c r="E60" s="9">
        <v>0.03</v>
      </c>
      <c r="F60" s="9">
        <f t="shared" si="23"/>
        <v>1.9996558424755829E-2</v>
      </c>
      <c r="G60" s="9">
        <f t="shared" si="23"/>
        <v>2.4980213326988569E-2</v>
      </c>
      <c r="H60" s="9">
        <f t="shared" si="23"/>
        <v>2.9996042665397717E-2</v>
      </c>
      <c r="I60" s="9">
        <f t="shared" si="2"/>
        <v>1.6999655842475582E-3</v>
      </c>
      <c r="J60" s="9">
        <f t="shared" si="3"/>
        <v>0.50042499129371398</v>
      </c>
      <c r="K60" s="9">
        <f t="shared" si="4"/>
        <v>1.5489710930034059E-3</v>
      </c>
      <c r="L60" s="9">
        <f t="shared" si="5"/>
        <v>0.50038724269582446</v>
      </c>
      <c r="M60" s="9">
        <f t="shared" si="24"/>
        <v>0.39662806204854845</v>
      </c>
      <c r="N60" s="9">
        <f t="shared" si="24"/>
        <v>0.44662831553776006</v>
      </c>
      <c r="O60" s="9">
        <f t="shared" si="24"/>
        <v>0.50130715491998368</v>
      </c>
      <c r="P60" s="9">
        <f t="shared" si="24"/>
        <v>0.5513070566531858</v>
      </c>
      <c r="Q60" s="9">
        <f t="shared" si="7"/>
        <v>0.42196970581930793</v>
      </c>
      <c r="R60" s="9">
        <f t="shared" si="8"/>
        <v>0.6039544869620066</v>
      </c>
      <c r="S60" s="9">
        <f t="shared" si="9"/>
        <v>0.52673364659374777</v>
      </c>
      <c r="T60" s="9">
        <f t="shared" si="10"/>
        <v>0.62872096523004439</v>
      </c>
      <c r="U60" s="9">
        <f t="shared" si="11"/>
        <v>5.4032676797670003E-3</v>
      </c>
      <c r="V60" s="9">
        <f t="shared" si="12"/>
        <v>8.5197935576960366E-4</v>
      </c>
      <c r="W60" s="10">
        <f t="shared" si="13"/>
        <v>6.2552470355366043E-3</v>
      </c>
      <c r="X60" s="9">
        <f t="shared" si="14"/>
        <v>6.2896862788117998E-5</v>
      </c>
      <c r="Y60" s="9">
        <f t="shared" si="15"/>
        <v>1.2579372557623599E-5</v>
      </c>
      <c r="Z60" s="9">
        <f t="shared" si="16"/>
        <v>7.2415340987334699E-5</v>
      </c>
      <c r="AA60" s="9">
        <f t="shared" si="17"/>
        <v>1.448306819746694E-5</v>
      </c>
      <c r="AB60" s="9">
        <f t="shared" si="18"/>
        <v>1.2443184458606498E-2</v>
      </c>
      <c r="AC60" s="9">
        <f t="shared" si="19"/>
        <v>1.2442245830890526E-2</v>
      </c>
      <c r="AD60" s="9">
        <f t="shared" si="20"/>
        <v>-4.8219965216190399E-3</v>
      </c>
      <c r="AE60" s="9">
        <f t="shared" si="21"/>
        <v>-4.8216327835746055E-3</v>
      </c>
    </row>
    <row r="61" spans="1:31" x14ac:dyDescent="0.3">
      <c r="A61" s="7">
        <v>0.5</v>
      </c>
      <c r="B61" s="7">
        <v>0.67</v>
      </c>
      <c r="C61" s="9">
        <v>0.05</v>
      </c>
      <c r="D61" s="7">
        <v>0.01</v>
      </c>
      <c r="E61" s="9">
        <v>0.03</v>
      </c>
      <c r="F61" s="9">
        <f t="shared" si="23"/>
        <v>1.9996432631030254E-2</v>
      </c>
      <c r="G61" s="9">
        <f t="shared" si="23"/>
        <v>2.4979489173578697E-2</v>
      </c>
      <c r="H61" s="9">
        <f t="shared" si="23"/>
        <v>2.9995897834715742E-2</v>
      </c>
      <c r="I61" s="9">
        <f t="shared" si="2"/>
        <v>1.6999643263103026E-3</v>
      </c>
      <c r="J61" s="9">
        <f t="shared" si="3"/>
        <v>0.50042499097922988</v>
      </c>
      <c r="K61" s="9">
        <f t="shared" si="4"/>
        <v>1.5489334370260926E-3</v>
      </c>
      <c r="L61" s="9">
        <f t="shared" si="5"/>
        <v>0.50038723328183587</v>
      </c>
      <c r="M61" s="9">
        <f t="shared" si="24"/>
        <v>0.3965036302039624</v>
      </c>
      <c r="N61" s="9">
        <f t="shared" si="24"/>
        <v>0.44650389307945115</v>
      </c>
      <c r="O61" s="9">
        <f t="shared" si="24"/>
        <v>0.50135537488519988</v>
      </c>
      <c r="P61" s="9">
        <f t="shared" si="24"/>
        <v>0.55135527298102149</v>
      </c>
      <c r="Q61" s="9">
        <f t="shared" si="7"/>
        <v>0.42184517327564497</v>
      </c>
      <c r="R61" s="9">
        <f t="shared" si="8"/>
        <v>0.60392469920584191</v>
      </c>
      <c r="S61" s="9">
        <f t="shared" si="9"/>
        <v>0.52678189855663926</v>
      </c>
      <c r="T61" s="9">
        <f t="shared" si="10"/>
        <v>0.6287322286598418</v>
      </c>
      <c r="U61" s="9">
        <f t="shared" si="11"/>
        <v>5.4001715525123593E-3</v>
      </c>
      <c r="V61" s="9">
        <f t="shared" si="12"/>
        <v>8.5151447569179308E-4</v>
      </c>
      <c r="W61" s="10">
        <f t="shared" si="13"/>
        <v>6.2516860282041519E-3</v>
      </c>
      <c r="X61" s="9">
        <f t="shared" si="14"/>
        <v>6.2837482453553407E-5</v>
      </c>
      <c r="Y61" s="9">
        <f t="shared" si="15"/>
        <v>1.2567496490710681E-5</v>
      </c>
      <c r="Z61" s="9">
        <f t="shared" si="16"/>
        <v>7.2353631105688776E-5</v>
      </c>
      <c r="AA61" s="9">
        <f t="shared" si="17"/>
        <v>1.4470726221137754E-5</v>
      </c>
      <c r="AB61" s="9">
        <f t="shared" si="18"/>
        <v>1.2439940941997359E-2</v>
      </c>
      <c r="AC61" s="9">
        <f t="shared" si="19"/>
        <v>1.2439002332746914E-2</v>
      </c>
      <c r="AD61" s="9">
        <f t="shared" si="20"/>
        <v>-4.8206208997143615E-3</v>
      </c>
      <c r="AE61" s="9">
        <f t="shared" si="21"/>
        <v>-4.8202571777810777E-3</v>
      </c>
    </row>
    <row r="62" spans="1:31" x14ac:dyDescent="0.3">
      <c r="A62" s="7">
        <v>0.5</v>
      </c>
      <c r="B62" s="7">
        <v>0.67</v>
      </c>
      <c r="C62" s="9">
        <v>0.05</v>
      </c>
      <c r="D62" s="7">
        <v>0.01</v>
      </c>
      <c r="E62" s="9">
        <v>0.03</v>
      </c>
      <c r="F62" s="9">
        <f t="shared" si="23"/>
        <v>1.9996306956065347E-2</v>
      </c>
      <c r="G62" s="9">
        <f t="shared" si="23"/>
        <v>2.4978765637267641E-2</v>
      </c>
      <c r="H62" s="9">
        <f t="shared" si="23"/>
        <v>2.999575312745353E-2</v>
      </c>
      <c r="I62" s="9">
        <f t="shared" si="2"/>
        <v>1.6999630695606535E-3</v>
      </c>
      <c r="J62" s="9">
        <f t="shared" si="3"/>
        <v>0.50042499066504276</v>
      </c>
      <c r="K62" s="9">
        <f t="shared" si="4"/>
        <v>1.5488958131379175E-3</v>
      </c>
      <c r="L62" s="9">
        <f t="shared" si="5"/>
        <v>0.50038722387586942</v>
      </c>
      <c r="M62" s="9">
        <f t="shared" si="24"/>
        <v>0.3963792307945424</v>
      </c>
      <c r="N62" s="9">
        <f t="shared" si="24"/>
        <v>0.44637950305612367</v>
      </c>
      <c r="O62" s="9">
        <f t="shared" si="24"/>
        <v>0.50140358109419703</v>
      </c>
      <c r="P62" s="9">
        <f t="shared" si="24"/>
        <v>0.55140347555279934</v>
      </c>
      <c r="Q62" s="9">
        <f t="shared" si="7"/>
        <v>0.42172067319951961</v>
      </c>
      <c r="R62" s="9">
        <f t="shared" si="8"/>
        <v>0.60389491844506549</v>
      </c>
      <c r="S62" s="9">
        <f t="shared" si="9"/>
        <v>0.52683013675585366</v>
      </c>
      <c r="T62" s="9">
        <f t="shared" si="10"/>
        <v>0.62874348873692454</v>
      </c>
      <c r="U62" s="9">
        <f t="shared" si="11"/>
        <v>5.3970770393534043E-3</v>
      </c>
      <c r="V62" s="9">
        <f t="shared" si="12"/>
        <v>8.5104986080013786E-4</v>
      </c>
      <c r="W62" s="10">
        <f t="shared" si="13"/>
        <v>6.2481269001535425E-3</v>
      </c>
      <c r="X62" s="9">
        <f t="shared" si="14"/>
        <v>6.2778136656734663E-5</v>
      </c>
      <c r="Y62" s="9">
        <f t="shared" si="15"/>
        <v>1.2555627331346932E-5</v>
      </c>
      <c r="Z62" s="9">
        <f t="shared" si="16"/>
        <v>7.2291955819919879E-5</v>
      </c>
      <c r="AA62" s="9">
        <f t="shared" si="17"/>
        <v>1.4458391163983975E-5</v>
      </c>
      <c r="AB62" s="9">
        <f t="shared" si="18"/>
        <v>1.2436697910330703E-2</v>
      </c>
      <c r="AC62" s="9">
        <f t="shared" si="19"/>
        <v>1.2435759319819131E-2</v>
      </c>
      <c r="AD62" s="9">
        <f t="shared" si="20"/>
        <v>-4.8192457147249517E-3</v>
      </c>
      <c r="AE62" s="9">
        <f t="shared" si="21"/>
        <v>-4.818882008994268E-3</v>
      </c>
    </row>
    <row r="63" spans="1:31" x14ac:dyDescent="0.3">
      <c r="A63" s="7">
        <v>0.5</v>
      </c>
      <c r="B63" s="7">
        <v>0.67</v>
      </c>
      <c r="C63" s="9">
        <v>0.05</v>
      </c>
      <c r="D63" s="7">
        <v>0.01</v>
      </c>
      <c r="E63" s="9">
        <v>0.03</v>
      </c>
      <c r="F63" s="9">
        <f t="shared" si="23"/>
        <v>1.9996181399792035E-2</v>
      </c>
      <c r="G63" s="9">
        <f t="shared" si="23"/>
        <v>2.4978042717709443E-2</v>
      </c>
      <c r="H63" s="9">
        <f t="shared" si="23"/>
        <v>2.9995608543541892E-2</v>
      </c>
      <c r="I63" s="9">
        <f t="shared" si="2"/>
        <v>1.6999618139979203E-3</v>
      </c>
      <c r="J63" s="9">
        <f t="shared" si="3"/>
        <v>0.50042499035115229</v>
      </c>
      <c r="K63" s="9">
        <f t="shared" si="4"/>
        <v>1.548858221320891E-3</v>
      </c>
      <c r="L63" s="9">
        <f t="shared" si="5"/>
        <v>0.50038721447792089</v>
      </c>
      <c r="M63" s="9">
        <f t="shared" si="24"/>
        <v>0.39625486381543912</v>
      </c>
      <c r="N63" s="9">
        <f t="shared" si="24"/>
        <v>0.4462551454629255</v>
      </c>
      <c r="O63" s="9">
        <f t="shared" si="24"/>
        <v>0.50145177355134429</v>
      </c>
      <c r="P63" s="9">
        <f t="shared" si="24"/>
        <v>0.55145166437288928</v>
      </c>
      <c r="Q63" s="9">
        <f t="shared" si="7"/>
        <v>0.42159620558607097</v>
      </c>
      <c r="R63" s="9">
        <f t="shared" si="8"/>
        <v>0.60386514467931818</v>
      </c>
      <c r="S63" s="9">
        <f t="shared" si="9"/>
        <v>0.52687836119576303</v>
      </c>
      <c r="T63" s="9">
        <f t="shared" si="10"/>
        <v>0.62875474546242283</v>
      </c>
      <c r="U63" s="9">
        <f t="shared" si="11"/>
        <v>5.3939841396278485E-3</v>
      </c>
      <c r="V63" s="9">
        <f t="shared" si="12"/>
        <v>8.5058551093476688E-4</v>
      </c>
      <c r="W63" s="10">
        <f t="shared" si="13"/>
        <v>6.2445696505626152E-3</v>
      </c>
      <c r="X63" s="9">
        <f t="shared" si="14"/>
        <v>6.2718825384540966E-5</v>
      </c>
      <c r="Y63" s="9">
        <f t="shared" si="15"/>
        <v>1.2543765076908192E-5</v>
      </c>
      <c r="Z63" s="9">
        <f t="shared" si="16"/>
        <v>7.2230315117398149E-5</v>
      </c>
      <c r="AA63" s="9">
        <f t="shared" si="17"/>
        <v>1.4446063023479631E-5</v>
      </c>
      <c r="AB63" s="9">
        <f t="shared" si="18"/>
        <v>1.2433455363841689E-2</v>
      </c>
      <c r="AC63" s="9">
        <f t="shared" si="19"/>
        <v>1.2432516792342046E-2</v>
      </c>
      <c r="AD63" s="9">
        <f t="shared" si="20"/>
        <v>-4.8178709664925554E-3</v>
      </c>
      <c r="AE63" s="9">
        <f t="shared" si="21"/>
        <v>-4.8175072770558075E-3</v>
      </c>
    </row>
    <row r="64" spans="1:31" x14ac:dyDescent="0.3">
      <c r="A64" s="7">
        <v>0.5</v>
      </c>
      <c r="B64" s="7">
        <v>0.67</v>
      </c>
      <c r="C64" s="9">
        <v>0.05</v>
      </c>
      <c r="D64" s="7">
        <v>0.01</v>
      </c>
      <c r="E64" s="9">
        <v>0.03</v>
      </c>
      <c r="F64" s="9">
        <f t="shared" si="23"/>
        <v>1.9996055962141265E-2</v>
      </c>
      <c r="G64" s="9">
        <f t="shared" si="23"/>
        <v>2.497732041455827E-2</v>
      </c>
      <c r="H64" s="9">
        <f t="shared" si="23"/>
        <v>2.9995464082911656E-2</v>
      </c>
      <c r="I64" s="9">
        <f t="shared" si="2"/>
        <v>1.6999605596214127E-3</v>
      </c>
      <c r="J64" s="9">
        <f t="shared" si="3"/>
        <v>0.50042499003755836</v>
      </c>
      <c r="K64" s="9">
        <f t="shared" si="4"/>
        <v>1.5488206615570303E-3</v>
      </c>
      <c r="L64" s="9">
        <f t="shared" si="5"/>
        <v>0.50038720508798551</v>
      </c>
      <c r="M64" s="9">
        <f t="shared" si="24"/>
        <v>0.3961305292618007</v>
      </c>
      <c r="N64" s="9">
        <f t="shared" si="24"/>
        <v>0.44613082029500206</v>
      </c>
      <c r="O64" s="9">
        <f t="shared" si="24"/>
        <v>0.50149995226100919</v>
      </c>
      <c r="P64" s="9">
        <f t="shared" si="24"/>
        <v>0.55149983944565983</v>
      </c>
      <c r="Q64" s="9">
        <f t="shared" si="7"/>
        <v>0.42147177043043577</v>
      </c>
      <c r="R64" s="9">
        <f t="shared" si="8"/>
        <v>0.6038353779082396</v>
      </c>
      <c r="S64" s="9">
        <f t="shared" si="9"/>
        <v>0.52692657188073799</v>
      </c>
      <c r="T64" s="9">
        <f t="shared" si="10"/>
        <v>0.62876599883746553</v>
      </c>
      <c r="U64" s="9">
        <f t="shared" si="11"/>
        <v>5.3908928526734661E-3</v>
      </c>
      <c r="V64" s="9">
        <f t="shared" si="12"/>
        <v>8.5012142593594853E-4</v>
      </c>
      <c r="W64" s="10">
        <f t="shared" si="13"/>
        <v>6.2410142786094146E-3</v>
      </c>
      <c r="X64" s="9">
        <f t="shared" si="14"/>
        <v>6.2659548623849202E-5</v>
      </c>
      <c r="Y64" s="9">
        <f t="shared" si="15"/>
        <v>1.2531909724769841E-5</v>
      </c>
      <c r="Z64" s="9">
        <f t="shared" si="16"/>
        <v>7.2168708985490804E-5</v>
      </c>
      <c r="AA64" s="9">
        <f t="shared" si="17"/>
        <v>1.4433741797098159E-5</v>
      </c>
      <c r="AB64" s="9">
        <f t="shared" si="18"/>
        <v>1.2430213302765183E-2</v>
      </c>
      <c r="AC64" s="9">
        <f t="shared" si="19"/>
        <v>1.2429274750550216E-2</v>
      </c>
      <c r="AD64" s="9">
        <f t="shared" si="20"/>
        <v>-4.8164966548590914E-3</v>
      </c>
      <c r="AE64" s="9">
        <f t="shared" si="21"/>
        <v>-4.8161329818074963E-3</v>
      </c>
    </row>
    <row r="65" spans="1:31" x14ac:dyDescent="0.3">
      <c r="A65" s="7">
        <v>0.5</v>
      </c>
      <c r="B65" s="7">
        <v>0.67</v>
      </c>
      <c r="C65" s="9">
        <v>0.05</v>
      </c>
      <c r="D65" s="7">
        <v>0.01</v>
      </c>
      <c r="E65" s="9">
        <v>0.03</v>
      </c>
      <c r="F65" s="9">
        <f t="shared" si="23"/>
        <v>1.9995930643044016E-2</v>
      </c>
      <c r="G65" s="9">
        <f t="shared" si="23"/>
        <v>2.4976598727468415E-2</v>
      </c>
      <c r="H65" s="9">
        <f t="shared" si="23"/>
        <v>2.9995319745493684E-2</v>
      </c>
      <c r="I65" s="9">
        <f t="shared" si="2"/>
        <v>1.6999593064304403E-3</v>
      </c>
      <c r="J65" s="9">
        <f t="shared" si="3"/>
        <v>0.50042498972426086</v>
      </c>
      <c r="K65" s="9">
        <f t="shared" si="4"/>
        <v>1.5487831338283577E-3</v>
      </c>
      <c r="L65" s="9">
        <f t="shared" si="5"/>
        <v>0.50038719570605894</v>
      </c>
      <c r="M65" s="9">
        <f t="shared" si="24"/>
        <v>0.39600622712877304</v>
      </c>
      <c r="N65" s="9">
        <f t="shared" si="24"/>
        <v>0.44600652754749653</v>
      </c>
      <c r="O65" s="9">
        <f t="shared" si="24"/>
        <v>0.50154811722755777</v>
      </c>
      <c r="P65" s="9">
        <f t="shared" si="24"/>
        <v>0.55154800077547794</v>
      </c>
      <c r="Q65" s="9">
        <f t="shared" si="7"/>
        <v>0.4213473677277485</v>
      </c>
      <c r="R65" s="9">
        <f t="shared" si="8"/>
        <v>0.60380561813146882</v>
      </c>
      <c r="S65" s="9">
        <f t="shared" si="9"/>
        <v>0.5269747688151476</v>
      </c>
      <c r="T65" s="9">
        <f t="shared" si="10"/>
        <v>0.62877724886318187</v>
      </c>
      <c r="U65" s="9">
        <f t="shared" si="11"/>
        <v>5.3878031778281646E-3</v>
      </c>
      <c r="V65" s="9">
        <f t="shared" si="12"/>
        <v>8.4965760564402189E-4</v>
      </c>
      <c r="W65" s="10">
        <f t="shared" si="13"/>
        <v>6.2374607834721867E-3</v>
      </c>
      <c r="X65" s="9">
        <f t="shared" si="14"/>
        <v>6.2600306361536851E-5</v>
      </c>
      <c r="Y65" s="9">
        <f t="shared" si="15"/>
        <v>1.252006127230737E-5</v>
      </c>
      <c r="Z65" s="9">
        <f t="shared" si="16"/>
        <v>7.2107137411565395E-5</v>
      </c>
      <c r="AA65" s="9">
        <f t="shared" si="17"/>
        <v>1.4421427482313079E-5</v>
      </c>
      <c r="AB65" s="9">
        <f t="shared" si="18"/>
        <v>1.2426971727335824E-2</v>
      </c>
      <c r="AC65" s="9">
        <f t="shared" si="19"/>
        <v>1.2426033194677978E-2</v>
      </c>
      <c r="AD65" s="9">
        <f t="shared" si="20"/>
        <v>-4.8151227796664527E-3</v>
      </c>
      <c r="AE65" s="9">
        <f t="shared" si="21"/>
        <v>-4.8147591230911103E-3</v>
      </c>
    </row>
    <row r="66" spans="1:31" x14ac:dyDescent="0.3">
      <c r="A66" s="7">
        <v>0.5</v>
      </c>
      <c r="B66" s="7">
        <v>0.67</v>
      </c>
      <c r="C66" s="9">
        <v>0.05</v>
      </c>
      <c r="D66" s="7">
        <v>0.01</v>
      </c>
      <c r="E66" s="9">
        <v>0.03</v>
      </c>
      <c r="F66" s="9">
        <f t="shared" si="23"/>
        <v>1.9995805442431291E-2</v>
      </c>
      <c r="G66" s="9">
        <f t="shared" si="23"/>
        <v>2.4975877656094297E-2</v>
      </c>
      <c r="H66" s="9">
        <f t="shared" si="23"/>
        <v>2.9995175531218859E-2</v>
      </c>
      <c r="I66" s="9">
        <f t="shared" si="2"/>
        <v>1.699958054424313E-3</v>
      </c>
      <c r="J66" s="9">
        <f t="shared" si="3"/>
        <v>0.50042498941125957</v>
      </c>
      <c r="K66" s="9">
        <f t="shared" si="4"/>
        <v>1.5487456381169035E-3</v>
      </c>
      <c r="L66" s="9">
        <f t="shared" si="5"/>
        <v>0.50038718633213675</v>
      </c>
      <c r="M66" s="9">
        <f t="shared" si="24"/>
        <v>0.39588195741149967</v>
      </c>
      <c r="N66" s="9">
        <f t="shared" si="24"/>
        <v>0.44588226721554974</v>
      </c>
      <c r="O66" s="9">
        <f t="shared" si="24"/>
        <v>0.50159626845535443</v>
      </c>
      <c r="P66" s="9">
        <f t="shared" si="24"/>
        <v>0.55159614836670889</v>
      </c>
      <c r="Q66" s="9">
        <f t="shared" si="7"/>
        <v>0.42122299747314129</v>
      </c>
      <c r="R66" s="9">
        <f t="shared" si="8"/>
        <v>0.60377586534864303</v>
      </c>
      <c r="S66" s="9">
        <f t="shared" si="9"/>
        <v>0.52702295200335936</v>
      </c>
      <c r="T66" s="9">
        <f t="shared" si="10"/>
        <v>0.62878849554070015</v>
      </c>
      <c r="U66" s="9">
        <f t="shared" si="11"/>
        <v>5.3847151144298441E-3</v>
      </c>
      <c r="V66" s="9">
        <f t="shared" si="12"/>
        <v>8.4919404989944715E-4</v>
      </c>
      <c r="W66" s="10">
        <f t="shared" si="13"/>
        <v>6.2339091643292908E-3</v>
      </c>
      <c r="X66" s="9">
        <f t="shared" si="14"/>
        <v>6.2541098584479172E-5</v>
      </c>
      <c r="Y66" s="9">
        <f t="shared" si="15"/>
        <v>1.2508219716895835E-5</v>
      </c>
      <c r="Z66" s="9">
        <f t="shared" si="16"/>
        <v>7.2045600382986686E-5</v>
      </c>
      <c r="AA66" s="9">
        <f t="shared" si="17"/>
        <v>1.4409120076597337E-5</v>
      </c>
      <c r="AB66" s="9">
        <f t="shared" si="18"/>
        <v>1.2423730637787865E-2</v>
      </c>
      <c r="AC66" s="9">
        <f t="shared" si="19"/>
        <v>1.2422792124959291E-2</v>
      </c>
      <c r="AD66" s="9">
        <f t="shared" si="20"/>
        <v>-4.8137493407566451E-3</v>
      </c>
      <c r="AE66" s="9">
        <f t="shared" si="21"/>
        <v>-4.8133857007485389E-3</v>
      </c>
    </row>
    <row r="67" spans="1:31" x14ac:dyDescent="0.3">
      <c r="A67" s="7">
        <v>0.5</v>
      </c>
      <c r="B67" s="7">
        <v>0.67</v>
      </c>
      <c r="C67" s="9">
        <v>0.05</v>
      </c>
      <c r="D67" s="7">
        <v>0.01</v>
      </c>
      <c r="E67" s="9">
        <v>0.03</v>
      </c>
      <c r="F67" s="9">
        <f t="shared" ref="E67:H82" si="25">F66-$G$31*Y66</f>
        <v>1.9995680360234122E-2</v>
      </c>
      <c r="G67" s="9">
        <f t="shared" si="25"/>
        <v>2.4975157200090466E-2</v>
      </c>
      <c r="H67" s="9">
        <f t="shared" si="25"/>
        <v>2.9995031440018093E-2</v>
      </c>
      <c r="I67" s="9">
        <f t="shared" si="2"/>
        <v>1.6999568036023412E-3</v>
      </c>
      <c r="J67" s="9">
        <f t="shared" si="3"/>
        <v>0.50042498909855426</v>
      </c>
      <c r="K67" s="9">
        <f t="shared" si="4"/>
        <v>1.5487081744047044E-3</v>
      </c>
      <c r="L67" s="9">
        <f t="shared" si="5"/>
        <v>0.50038717696621426</v>
      </c>
      <c r="M67" s="9">
        <f t="shared" ref="M67:P82" si="26">M66-$G$31*AB66</f>
        <v>0.39575772010512178</v>
      </c>
      <c r="N67" s="9">
        <f t="shared" si="26"/>
        <v>0.44575803929430013</v>
      </c>
      <c r="O67" s="9">
        <f t="shared" si="26"/>
        <v>0.50164440594876203</v>
      </c>
      <c r="P67" s="9">
        <f t="shared" si="26"/>
        <v>0.55164428222371642</v>
      </c>
      <c r="Q67" s="9">
        <f t="shared" si="7"/>
        <v>0.42109865966174392</v>
      </c>
      <c r="R67" s="9">
        <f t="shared" si="8"/>
        <v>0.60374611955939883</v>
      </c>
      <c r="S67" s="9">
        <f t="shared" si="9"/>
        <v>0.527071121449739</v>
      </c>
      <c r="T67" s="9">
        <f t="shared" si="10"/>
        <v>0.62879973887114859</v>
      </c>
      <c r="U67" s="9">
        <f t="shared" si="11"/>
        <v>5.3816286618165385E-3</v>
      </c>
      <c r="V67" s="9">
        <f t="shared" si="12"/>
        <v>8.4873075854277364E-4</v>
      </c>
      <c r="W67" s="10">
        <f t="shared" si="13"/>
        <v>6.230359420359312E-3</v>
      </c>
      <c r="X67" s="9">
        <f t="shared" si="14"/>
        <v>6.248192527955141E-5</v>
      </c>
      <c r="Y67" s="9">
        <f t="shared" si="15"/>
        <v>1.2496385055910282E-5</v>
      </c>
      <c r="Z67" s="9">
        <f t="shared" si="16"/>
        <v>7.1984097887119045E-5</v>
      </c>
      <c r="AA67" s="9">
        <f t="shared" si="17"/>
        <v>1.4396819577423808E-5</v>
      </c>
      <c r="AB67" s="9">
        <f t="shared" si="18"/>
        <v>1.2420490034355332E-2</v>
      </c>
      <c r="AC67" s="9">
        <f t="shared" si="19"/>
        <v>1.2419551541627875E-2</v>
      </c>
      <c r="AD67" s="9">
        <f t="shared" si="20"/>
        <v>-4.8123763379717037E-3</v>
      </c>
      <c r="AE67" s="9">
        <f t="shared" si="21"/>
        <v>-4.8120127146217013E-3</v>
      </c>
    </row>
    <row r="68" spans="1:31" x14ac:dyDescent="0.3">
      <c r="A68" s="7">
        <v>0.5</v>
      </c>
      <c r="B68" s="7">
        <v>0.67</v>
      </c>
      <c r="C68" s="9">
        <v>0.05</v>
      </c>
      <c r="D68" s="7">
        <v>0.01</v>
      </c>
      <c r="E68" s="9">
        <v>0.03</v>
      </c>
      <c r="F68" s="9">
        <f t="shared" si="25"/>
        <v>1.9995555396383563E-2</v>
      </c>
      <c r="G68" s="9">
        <f t="shared" si="25"/>
        <v>2.4974437359111597E-2</v>
      </c>
      <c r="H68" s="9">
        <f t="shared" si="25"/>
        <v>2.9994887471822319E-2</v>
      </c>
      <c r="I68" s="9">
        <f t="shared" si="2"/>
        <v>1.6999555539638357E-3</v>
      </c>
      <c r="J68" s="9">
        <f t="shared" si="3"/>
        <v>0.50042498878614483</v>
      </c>
      <c r="K68" s="9">
        <f t="shared" si="4"/>
        <v>1.5486707426738031E-3</v>
      </c>
      <c r="L68" s="9">
        <f t="shared" si="5"/>
        <v>0.50038716760828716</v>
      </c>
      <c r="M68" s="9">
        <f t="shared" si="26"/>
        <v>0.39563351520477824</v>
      </c>
      <c r="N68" s="9">
        <f t="shared" si="26"/>
        <v>0.44563384377888388</v>
      </c>
      <c r="O68" s="9">
        <f t="shared" si="26"/>
        <v>0.50169252971214173</v>
      </c>
      <c r="P68" s="9">
        <f t="shared" si="26"/>
        <v>0.55169240235086259</v>
      </c>
      <c r="Q68" s="9">
        <f t="shared" si="7"/>
        <v>0.42097435428868379</v>
      </c>
      <c r="R68" s="9">
        <f t="shared" si="8"/>
        <v>0.60371638076337164</v>
      </c>
      <c r="S68" s="9">
        <f t="shared" si="9"/>
        <v>0.52711927715865081</v>
      </c>
      <c r="T68" s="9">
        <f t="shared" si="10"/>
        <v>0.62881097885565462</v>
      </c>
      <c r="U68" s="9">
        <f t="shared" si="11"/>
        <v>5.3785438193263433E-3</v>
      </c>
      <c r="V68" s="9">
        <f t="shared" si="12"/>
        <v>8.4826773141466688E-4</v>
      </c>
      <c r="W68" s="10">
        <f t="shared" si="13"/>
        <v>6.2268115507410106E-3</v>
      </c>
      <c r="X68" s="9">
        <f t="shared" si="14"/>
        <v>6.2422786433627265E-5</v>
      </c>
      <c r="Y68" s="9">
        <f t="shared" si="15"/>
        <v>1.2484557286725453E-5</v>
      </c>
      <c r="Z68" s="9">
        <f t="shared" si="16"/>
        <v>7.192262991132489E-5</v>
      </c>
      <c r="AA68" s="9">
        <f t="shared" si="17"/>
        <v>1.4384525982264979E-5</v>
      </c>
      <c r="AB68" s="9">
        <f t="shared" si="18"/>
        <v>1.2417249917271948E-2</v>
      </c>
      <c r="AC68" s="9">
        <f t="shared" si="19"/>
        <v>1.2416311444917153E-2</v>
      </c>
      <c r="AD68" s="9">
        <f t="shared" si="20"/>
        <v>-4.811003771153767E-3</v>
      </c>
      <c r="AE68" s="9">
        <f t="shared" si="21"/>
        <v>-4.8106401645526178E-3</v>
      </c>
    </row>
    <row r="69" spans="1:31" x14ac:dyDescent="0.3">
      <c r="A69" s="7">
        <v>0.5</v>
      </c>
      <c r="B69" s="7">
        <v>0.67</v>
      </c>
      <c r="C69" s="9">
        <v>0.05</v>
      </c>
      <c r="D69" s="7">
        <v>0.01</v>
      </c>
      <c r="E69" s="9">
        <v>0.03</v>
      </c>
      <c r="F69" s="9">
        <f t="shared" si="25"/>
        <v>1.9995430550810697E-2</v>
      </c>
      <c r="G69" s="9">
        <f t="shared" si="25"/>
        <v>2.4973718132812482E-2</v>
      </c>
      <c r="H69" s="9">
        <f t="shared" si="25"/>
        <v>2.9994743626562497E-2</v>
      </c>
      <c r="I69" s="9">
        <f t="shared" si="2"/>
        <v>1.6999543055081069E-3</v>
      </c>
      <c r="J69" s="9">
        <f t="shared" si="3"/>
        <v>0.50042498847403116</v>
      </c>
      <c r="K69" s="9">
        <f t="shared" si="4"/>
        <v>1.5486333429062492E-3</v>
      </c>
      <c r="L69" s="9">
        <f t="shared" si="5"/>
        <v>0.50038715825835089</v>
      </c>
      <c r="M69" s="9">
        <f t="shared" si="26"/>
        <v>0.3955093427056055</v>
      </c>
      <c r="N69" s="9">
        <f t="shared" si="26"/>
        <v>0.44550968066443469</v>
      </c>
      <c r="O69" s="9">
        <f t="shared" si="26"/>
        <v>0.50174063974985328</v>
      </c>
      <c r="P69" s="9">
        <f t="shared" si="26"/>
        <v>0.55174050875250813</v>
      </c>
      <c r="Q69" s="9">
        <f t="shared" si="7"/>
        <v>0.42085008134908614</v>
      </c>
      <c r="R69" s="9">
        <f t="shared" si="8"/>
        <v>0.60368664896019553</v>
      </c>
      <c r="S69" s="9">
        <f t="shared" si="9"/>
        <v>0.52716741913445775</v>
      </c>
      <c r="T69" s="9">
        <f t="shared" si="10"/>
        <v>0.62882221549534556</v>
      </c>
      <c r="U69" s="9">
        <f t="shared" si="11"/>
        <v>5.3754605862974076E-3</v>
      </c>
      <c r="V69" s="9">
        <f t="shared" si="12"/>
        <v>8.4780496835588134E-4</v>
      </c>
      <c r="W69" s="10">
        <f t="shared" si="13"/>
        <v>6.223265554653289E-3</v>
      </c>
      <c r="X69" s="9">
        <f t="shared" si="14"/>
        <v>6.236368203357984E-5</v>
      </c>
      <c r="Y69" s="9">
        <f t="shared" si="15"/>
        <v>1.2472736406715968E-5</v>
      </c>
      <c r="Z69" s="9">
        <f t="shared" si="16"/>
        <v>7.1861196442965473E-5</v>
      </c>
      <c r="AA69" s="9">
        <f t="shared" si="17"/>
        <v>1.4372239288593095E-5</v>
      </c>
      <c r="AB69" s="9">
        <f t="shared" si="18"/>
        <v>1.2414010286771122E-2</v>
      </c>
      <c r="AC69" s="9">
        <f t="shared" si="19"/>
        <v>1.2413071835060232E-2</v>
      </c>
      <c r="AD69" s="9">
        <f t="shared" si="20"/>
        <v>-4.8096316401449977E-3</v>
      </c>
      <c r="AE69" s="9">
        <f t="shared" si="21"/>
        <v>-4.8092680503833349E-3</v>
      </c>
    </row>
    <row r="70" spans="1:31" x14ac:dyDescent="0.3">
      <c r="A70" s="7">
        <v>0.5</v>
      </c>
      <c r="B70" s="7">
        <v>0.67</v>
      </c>
      <c r="C70" s="9">
        <v>0.05</v>
      </c>
      <c r="D70" s="7">
        <v>0.01</v>
      </c>
      <c r="E70" s="9">
        <v>0.03</v>
      </c>
      <c r="F70" s="9">
        <f t="shared" si="25"/>
        <v>1.9995305823446632E-2</v>
      </c>
      <c r="G70" s="9">
        <f t="shared" si="25"/>
        <v>2.4972999520848051E-2</v>
      </c>
      <c r="H70" s="9">
        <f t="shared" si="25"/>
        <v>2.9994599904169611E-2</v>
      </c>
      <c r="I70" s="9">
        <f t="shared" si="2"/>
        <v>1.6999530582344664E-3</v>
      </c>
      <c r="J70" s="9">
        <f t="shared" si="3"/>
        <v>0.50042498816221292</v>
      </c>
      <c r="K70" s="9">
        <f t="shared" si="4"/>
        <v>1.5485959750840988E-3</v>
      </c>
      <c r="L70" s="9">
        <f t="shared" si="5"/>
        <v>0.5003871489164009</v>
      </c>
      <c r="M70" s="9">
        <f t="shared" si="26"/>
        <v>0.3953852026027378</v>
      </c>
      <c r="N70" s="9">
        <f t="shared" si="26"/>
        <v>0.44538554994608409</v>
      </c>
      <c r="O70" s="9">
        <f t="shared" si="26"/>
        <v>0.50178873606625474</v>
      </c>
      <c r="P70" s="9">
        <f t="shared" si="26"/>
        <v>0.551788601433012</v>
      </c>
      <c r="Q70" s="9">
        <f t="shared" si="7"/>
        <v>0.42072584083807352</v>
      </c>
      <c r="R70" s="9">
        <f t="shared" si="8"/>
        <v>0.60365692414950345</v>
      </c>
      <c r="S70" s="9">
        <f t="shared" si="9"/>
        <v>0.52721554738152043</v>
      </c>
      <c r="T70" s="9">
        <f t="shared" si="10"/>
        <v>0.62883344879134795</v>
      </c>
      <c r="U70" s="9">
        <f t="shared" si="11"/>
        <v>5.3723789620679554E-3</v>
      </c>
      <c r="V70" s="9">
        <f t="shared" si="12"/>
        <v>8.4734246920728745E-4</v>
      </c>
      <c r="W70" s="10">
        <f t="shared" si="13"/>
        <v>6.2197214312752431E-3</v>
      </c>
      <c r="X70" s="9">
        <f t="shared" si="14"/>
        <v>6.2304612066280775E-5</v>
      </c>
      <c r="Y70" s="9">
        <f t="shared" si="15"/>
        <v>1.2460922413256155E-5</v>
      </c>
      <c r="Z70" s="9">
        <f t="shared" si="16"/>
        <v>7.1799797469400162E-5</v>
      </c>
      <c r="AA70" s="9">
        <f t="shared" si="17"/>
        <v>1.4359959493880032E-5</v>
      </c>
      <c r="AB70" s="9">
        <f t="shared" si="18"/>
        <v>1.2410771143085969E-2</v>
      </c>
      <c r="AC70" s="9">
        <f t="shared" si="19"/>
        <v>1.2409832712289928E-2</v>
      </c>
      <c r="AD70" s="9">
        <f t="shared" si="20"/>
        <v>-4.8082599447876635E-3</v>
      </c>
      <c r="AE70" s="9">
        <f t="shared" si="21"/>
        <v>-4.8078963719560049E-3</v>
      </c>
    </row>
    <row r="71" spans="1:31" x14ac:dyDescent="0.3">
      <c r="A71" s="7">
        <v>0.5</v>
      </c>
      <c r="B71" s="7">
        <v>0.67</v>
      </c>
      <c r="C71" s="9">
        <v>0.05</v>
      </c>
      <c r="D71" s="7">
        <v>0.01</v>
      </c>
      <c r="E71" s="9">
        <v>0.03</v>
      </c>
      <c r="F71" s="9">
        <f t="shared" si="25"/>
        <v>1.9995181214222498E-2</v>
      </c>
      <c r="G71" s="9">
        <f t="shared" si="25"/>
        <v>2.4972281522873358E-2</v>
      </c>
      <c r="H71" s="9">
        <f t="shared" si="25"/>
        <v>2.9994456304574674E-2</v>
      </c>
      <c r="I71" s="9">
        <f t="shared" si="2"/>
        <v>1.6999518121422251E-3</v>
      </c>
      <c r="J71" s="9">
        <f t="shared" si="3"/>
        <v>0.50042498785069012</v>
      </c>
      <c r="K71" s="9">
        <f t="shared" si="4"/>
        <v>1.5485586391894147E-3</v>
      </c>
      <c r="L71" s="9">
        <f t="shared" si="5"/>
        <v>0.50038713958243286</v>
      </c>
      <c r="M71" s="9">
        <f t="shared" si="26"/>
        <v>0.39526109489130695</v>
      </c>
      <c r="N71" s="9">
        <f t="shared" si="26"/>
        <v>0.44526145161896119</v>
      </c>
      <c r="O71" s="9">
        <f t="shared" si="26"/>
        <v>0.50183681866570262</v>
      </c>
      <c r="P71" s="9">
        <f t="shared" si="26"/>
        <v>0.55183668039673162</v>
      </c>
      <c r="Q71" s="9">
        <f t="shared" si="7"/>
        <v>0.42060163275076656</v>
      </c>
      <c r="R71" s="9">
        <f t="shared" si="8"/>
        <v>0.60362720633092748</v>
      </c>
      <c r="S71" s="9">
        <f t="shared" si="9"/>
        <v>0.52726366190419904</v>
      </c>
      <c r="T71" s="9">
        <f t="shared" si="10"/>
        <v>0.62884467874478833</v>
      </c>
      <c r="U71" s="9">
        <f t="shared" si="11"/>
        <v>5.3692989459763084E-3</v>
      </c>
      <c r="V71" s="9">
        <f t="shared" si="12"/>
        <v>8.4688023380984025E-4</v>
      </c>
      <c r="W71" s="10">
        <f t="shared" si="13"/>
        <v>6.2161791797861483E-3</v>
      </c>
      <c r="X71" s="9">
        <f t="shared" si="14"/>
        <v>6.224557651860156E-5</v>
      </c>
      <c r="Y71" s="9">
        <f t="shared" si="15"/>
        <v>1.2449115303720311E-5</v>
      </c>
      <c r="Z71" s="9">
        <f t="shared" si="16"/>
        <v>7.1738432977987851E-5</v>
      </c>
      <c r="AA71" s="9">
        <f t="shared" si="17"/>
        <v>1.434768659559757E-5</v>
      </c>
      <c r="AB71" s="9">
        <f t="shared" si="18"/>
        <v>1.2407532486449333E-2</v>
      </c>
      <c r="AC71" s="9">
        <f t="shared" si="19"/>
        <v>1.2406594076838784E-2</v>
      </c>
      <c r="AD71" s="9">
        <f t="shared" si="20"/>
        <v>-4.8068886849240459E-3</v>
      </c>
      <c r="AE71" s="9">
        <f t="shared" si="21"/>
        <v>-4.8065251291127924E-3</v>
      </c>
    </row>
    <row r="72" spans="1:31" x14ac:dyDescent="0.3">
      <c r="A72" s="7">
        <v>0.5</v>
      </c>
      <c r="B72" s="7">
        <v>0.67</v>
      </c>
      <c r="C72" s="9">
        <v>0.05</v>
      </c>
      <c r="D72" s="7">
        <v>0.01</v>
      </c>
      <c r="E72" s="9">
        <v>0.03</v>
      </c>
      <c r="F72" s="9">
        <f t="shared" si="25"/>
        <v>1.9995056723069463E-2</v>
      </c>
      <c r="G72" s="9">
        <f t="shared" si="25"/>
        <v>2.4971564138543578E-2</v>
      </c>
      <c r="H72" s="9">
        <f t="shared" si="25"/>
        <v>2.9994312827708716E-2</v>
      </c>
      <c r="I72" s="9">
        <f t="shared" si="2"/>
        <v>1.6999505672306947E-3</v>
      </c>
      <c r="J72" s="9">
        <f t="shared" si="3"/>
        <v>0.50042498753946252</v>
      </c>
      <c r="K72" s="9">
        <f t="shared" si="4"/>
        <v>1.548521335204266E-3</v>
      </c>
      <c r="L72" s="9">
        <f t="shared" si="5"/>
        <v>0.50038713025644221</v>
      </c>
      <c r="M72" s="9">
        <f t="shared" si="26"/>
        <v>0.39513701956644248</v>
      </c>
      <c r="N72" s="9">
        <f t="shared" si="26"/>
        <v>0.44513738567819278</v>
      </c>
      <c r="O72" s="9">
        <f t="shared" si="26"/>
        <v>0.50188488755255189</v>
      </c>
      <c r="P72" s="9">
        <f t="shared" si="26"/>
        <v>0.5518847456480227</v>
      </c>
      <c r="Q72" s="9">
        <f t="shared" si="7"/>
        <v>0.42047745708228335</v>
      </c>
      <c r="R72" s="9">
        <f t="shared" si="8"/>
        <v>0.60359749550409847</v>
      </c>
      <c r="S72" s="9">
        <f t="shared" si="9"/>
        <v>0.52731176270685087</v>
      </c>
      <c r="T72" s="9">
        <f t="shared" si="10"/>
        <v>0.62885590535679237</v>
      </c>
      <c r="U72" s="9">
        <f t="shared" si="11"/>
        <v>5.3662205373608517E-3</v>
      </c>
      <c r="V72" s="9">
        <f t="shared" si="12"/>
        <v>8.464182620046152E-4</v>
      </c>
      <c r="W72" s="10">
        <f t="shared" si="13"/>
        <v>6.2126387993654665E-3</v>
      </c>
      <c r="X72" s="9">
        <f t="shared" si="14"/>
        <v>6.2186575377412155E-5</v>
      </c>
      <c r="Y72" s="9">
        <f t="shared" si="15"/>
        <v>1.2437315075482431E-5</v>
      </c>
      <c r="Z72" s="9">
        <f t="shared" si="16"/>
        <v>7.167710295608536E-5</v>
      </c>
      <c r="AA72" s="9">
        <f t="shared" si="17"/>
        <v>1.4335420591217072E-5</v>
      </c>
      <c r="AB72" s="9">
        <f t="shared" si="18"/>
        <v>1.2404294317093762E-2</v>
      </c>
      <c r="AC72" s="9">
        <f t="shared" si="19"/>
        <v>1.2403355928939049E-2</v>
      </c>
      <c r="AD72" s="9">
        <f t="shared" si="20"/>
        <v>-4.8055178603965427E-3</v>
      </c>
      <c r="AE72" s="9">
        <f t="shared" si="21"/>
        <v>-4.8051543216959779E-3</v>
      </c>
    </row>
    <row r="73" spans="1:31" x14ac:dyDescent="0.3">
      <c r="A73" s="7">
        <v>0.5</v>
      </c>
      <c r="B73" s="7">
        <v>0.67</v>
      </c>
      <c r="C73" s="9">
        <v>0.05</v>
      </c>
      <c r="D73" s="7">
        <v>0.01</v>
      </c>
      <c r="E73" s="9">
        <v>0.03</v>
      </c>
      <c r="F73" s="9">
        <f t="shared" si="25"/>
        <v>1.9994932349918709E-2</v>
      </c>
      <c r="G73" s="9">
        <f t="shared" si="25"/>
        <v>2.4970847367514017E-2</v>
      </c>
      <c r="H73" s="9">
        <f t="shared" si="25"/>
        <v>2.9994169473502804E-2</v>
      </c>
      <c r="I73" s="9">
        <f t="shared" si="2"/>
        <v>1.6999493234991872E-3</v>
      </c>
      <c r="J73" s="9">
        <f t="shared" si="3"/>
        <v>0.50042498722852979</v>
      </c>
      <c r="K73" s="9">
        <f t="shared" si="4"/>
        <v>1.548484063110729E-3</v>
      </c>
      <c r="L73" s="9">
        <f t="shared" si="5"/>
        <v>0.50038712093842441</v>
      </c>
      <c r="M73" s="9">
        <f t="shared" si="26"/>
        <v>0.39501297662327156</v>
      </c>
      <c r="N73" s="9">
        <f t="shared" si="26"/>
        <v>0.44501335211890336</v>
      </c>
      <c r="O73" s="9">
        <f t="shared" si="26"/>
        <v>0.50193294273115585</v>
      </c>
      <c r="P73" s="9">
        <f t="shared" si="26"/>
        <v>0.55193279719123967</v>
      </c>
      <c r="Q73" s="9">
        <f t="shared" si="7"/>
        <v>0.42035331382773955</v>
      </c>
      <c r="R73" s="9">
        <f t="shared" si="8"/>
        <v>0.60356779166864583</v>
      </c>
      <c r="S73" s="9">
        <f t="shared" si="9"/>
        <v>0.52735984979383277</v>
      </c>
      <c r="T73" s="9">
        <f t="shared" si="10"/>
        <v>0.62886712862848559</v>
      </c>
      <c r="U73" s="9">
        <f t="shared" si="11"/>
        <v>5.3631437355600121E-3</v>
      </c>
      <c r="V73" s="9">
        <f t="shared" si="12"/>
        <v>8.4595655363277637E-4</v>
      </c>
      <c r="W73" s="10">
        <f t="shared" si="13"/>
        <v>6.2091002891927882E-3</v>
      </c>
      <c r="X73" s="9">
        <f t="shared" si="14"/>
        <v>6.2127608629581693E-5</v>
      </c>
      <c r="Y73" s="9">
        <f t="shared" si="15"/>
        <v>1.2425521725916339E-5</v>
      </c>
      <c r="Z73" s="9">
        <f t="shared" si="16"/>
        <v>7.1615807391048236E-5</v>
      </c>
      <c r="AA73" s="9">
        <f t="shared" si="17"/>
        <v>1.4323161478209645E-5</v>
      </c>
      <c r="AB73" s="9">
        <f t="shared" si="18"/>
        <v>1.2401056635251468E-2</v>
      </c>
      <c r="AC73" s="9">
        <f t="shared" si="19"/>
        <v>1.2400118268822636E-2</v>
      </c>
      <c r="AD73" s="9">
        <f t="shared" si="20"/>
        <v>-4.8041474710475724E-3</v>
      </c>
      <c r="AE73" s="9">
        <f t="shared" si="21"/>
        <v>-4.8037839495478664E-3</v>
      </c>
    </row>
    <row r="74" spans="1:31" x14ac:dyDescent="0.3">
      <c r="A74" s="7">
        <v>0.5</v>
      </c>
      <c r="B74" s="7">
        <v>0.67</v>
      </c>
      <c r="C74" s="9">
        <v>0.05</v>
      </c>
      <c r="D74" s="7">
        <v>0.01</v>
      </c>
      <c r="E74" s="9">
        <v>0.03</v>
      </c>
      <c r="F74" s="9">
        <f t="shared" si="25"/>
        <v>1.9994808094701451E-2</v>
      </c>
      <c r="G74" s="9">
        <f t="shared" si="25"/>
        <v>2.4970131209440107E-2</v>
      </c>
      <c r="H74" s="9">
        <f t="shared" si="25"/>
        <v>2.9994026241888024E-2</v>
      </c>
      <c r="I74" s="9">
        <f t="shared" si="2"/>
        <v>1.6999480809470145E-3</v>
      </c>
      <c r="J74" s="9">
        <f t="shared" si="3"/>
        <v>0.50042498691789195</v>
      </c>
      <c r="K74" s="9">
        <f t="shared" si="4"/>
        <v>1.5484468228908858E-3</v>
      </c>
      <c r="L74" s="9">
        <f t="shared" si="5"/>
        <v>0.50038711162837501</v>
      </c>
      <c r="M74" s="9">
        <f t="shared" si="26"/>
        <v>0.39488896605691903</v>
      </c>
      <c r="N74" s="9">
        <f t="shared" si="26"/>
        <v>0.44488935093621512</v>
      </c>
      <c r="O74" s="9">
        <f t="shared" si="26"/>
        <v>0.50198098420586634</v>
      </c>
      <c r="P74" s="9">
        <f t="shared" si="26"/>
        <v>0.55198083503073514</v>
      </c>
      <c r="Q74" s="9">
        <f t="shared" si="7"/>
        <v>0.42022920298224875</v>
      </c>
      <c r="R74" s="9">
        <f t="shared" si="8"/>
        <v>0.6035380948241984</v>
      </c>
      <c r="S74" s="9">
        <f t="shared" si="9"/>
        <v>0.52740792316949925</v>
      </c>
      <c r="T74" s="9">
        <f t="shared" si="10"/>
        <v>0.62887834856099301</v>
      </c>
      <c r="U74" s="9">
        <f t="shared" si="11"/>
        <v>5.36006853991235E-3</v>
      </c>
      <c r="V74" s="9">
        <f t="shared" si="12"/>
        <v>8.4549510853559461E-4</v>
      </c>
      <c r="W74" s="10">
        <f t="shared" si="13"/>
        <v>6.2055636484479445E-3</v>
      </c>
      <c r="X74" s="9">
        <f t="shared" si="14"/>
        <v>6.2068676261978737E-5</v>
      </c>
      <c r="Y74" s="9">
        <f t="shared" si="15"/>
        <v>1.2413735252395747E-5</v>
      </c>
      <c r="Z74" s="9">
        <f t="shared" si="16"/>
        <v>7.1554546270231144E-5</v>
      </c>
      <c r="AA74" s="9">
        <f t="shared" si="17"/>
        <v>1.4310909254046228E-5</v>
      </c>
      <c r="AB74" s="9">
        <f t="shared" si="18"/>
        <v>1.239781944115444E-2</v>
      </c>
      <c r="AC74" s="9">
        <f t="shared" si="19"/>
        <v>1.2396881096721232E-2</v>
      </c>
      <c r="AD74" s="9">
        <f t="shared" si="20"/>
        <v>-4.8027775167196396E-3</v>
      </c>
      <c r="AE74" s="9">
        <f t="shared" si="21"/>
        <v>-4.8024140125108444E-3</v>
      </c>
    </row>
    <row r="75" spans="1:31" x14ac:dyDescent="0.3">
      <c r="A75" s="7">
        <v>0.5</v>
      </c>
      <c r="B75" s="7">
        <v>0.67</v>
      </c>
      <c r="C75" s="9">
        <v>0.05</v>
      </c>
      <c r="D75" s="7">
        <v>0.01</v>
      </c>
      <c r="E75" s="9">
        <v>0.03</v>
      </c>
      <c r="F75" s="9">
        <f t="shared" si="25"/>
        <v>1.9994683957348929E-2</v>
      </c>
      <c r="G75" s="9">
        <f t="shared" si="25"/>
        <v>2.4969415663977406E-2</v>
      </c>
      <c r="H75" s="9">
        <f t="shared" si="25"/>
        <v>2.9993883132795482E-2</v>
      </c>
      <c r="I75" s="9">
        <f t="shared" si="2"/>
        <v>1.6999468395734892E-3</v>
      </c>
      <c r="J75" s="9">
        <f t="shared" si="3"/>
        <v>0.50042498660754886</v>
      </c>
      <c r="K75" s="9">
        <f t="shared" si="4"/>
        <v>1.5484096145268252E-3</v>
      </c>
      <c r="L75" s="9">
        <f t="shared" si="5"/>
        <v>0.50038710232628958</v>
      </c>
      <c r="M75" s="9">
        <f t="shared" si="26"/>
        <v>0.39476498786250747</v>
      </c>
      <c r="N75" s="9">
        <f t="shared" si="26"/>
        <v>0.44476538212524791</v>
      </c>
      <c r="O75" s="9">
        <f t="shared" si="26"/>
        <v>0.50202901198103356</v>
      </c>
      <c r="P75" s="9">
        <f t="shared" si="26"/>
        <v>0.5520288591708602</v>
      </c>
      <c r="Q75" s="9">
        <f t="shared" si="7"/>
        <v>0.42010512454092219</v>
      </c>
      <c r="R75" s="9">
        <f t="shared" si="8"/>
        <v>0.60350840497038372</v>
      </c>
      <c r="S75" s="9">
        <f t="shared" si="9"/>
        <v>0.52745598283820383</v>
      </c>
      <c r="T75" s="9">
        <f t="shared" si="10"/>
        <v>0.62888956515543903</v>
      </c>
      <c r="U75" s="9">
        <f t="shared" si="11"/>
        <v>5.3569949497564778E-3</v>
      </c>
      <c r="V75" s="9">
        <f t="shared" si="12"/>
        <v>8.4503392655444788E-4</v>
      </c>
      <c r="W75" s="10">
        <f t="shared" si="13"/>
        <v>6.2020288763109258E-3</v>
      </c>
      <c r="X75" s="9">
        <f t="shared" si="14"/>
        <v>6.2009778261470658E-5</v>
      </c>
      <c r="Y75" s="9">
        <f t="shared" si="15"/>
        <v>1.2401955652294131E-5</v>
      </c>
      <c r="Z75" s="9">
        <f t="shared" si="16"/>
        <v>7.1493319580986933E-5</v>
      </c>
      <c r="AA75" s="9">
        <f t="shared" si="17"/>
        <v>1.4298663916197385E-5</v>
      </c>
      <c r="AB75" s="9">
        <f t="shared" si="18"/>
        <v>1.2394582735034345E-2</v>
      </c>
      <c r="AC75" s="9">
        <f t="shared" si="19"/>
        <v>1.2393644412866205E-2</v>
      </c>
      <c r="AD75" s="9">
        <f t="shared" si="20"/>
        <v>-4.8014079972553241E-3</v>
      </c>
      <c r="AE75" s="9">
        <f t="shared" si="21"/>
        <v>-4.801044510427374E-3</v>
      </c>
    </row>
    <row r="76" spans="1:31" x14ac:dyDescent="0.3">
      <c r="A76" s="7">
        <v>0.5</v>
      </c>
      <c r="B76" s="7">
        <v>0.67</v>
      </c>
      <c r="C76" s="9">
        <v>0.05</v>
      </c>
      <c r="D76" s="7">
        <v>0.01</v>
      </c>
      <c r="E76" s="9">
        <v>0.03</v>
      </c>
      <c r="F76" s="9">
        <f t="shared" si="25"/>
        <v>1.9994559937792405E-2</v>
      </c>
      <c r="G76" s="9">
        <f t="shared" si="25"/>
        <v>2.4968700730781595E-2</v>
      </c>
      <c r="H76" s="9">
        <f t="shared" si="25"/>
        <v>2.9993740146156321E-2</v>
      </c>
      <c r="I76" s="9">
        <f t="shared" si="2"/>
        <v>1.699945599377924E-3</v>
      </c>
      <c r="J76" s="9">
        <f t="shared" si="3"/>
        <v>0.50042498629750021</v>
      </c>
      <c r="K76" s="9">
        <f t="shared" si="4"/>
        <v>1.5483724380006432E-3</v>
      </c>
      <c r="L76" s="9">
        <f t="shared" si="5"/>
        <v>0.50038709303216367</v>
      </c>
      <c r="M76" s="9">
        <f t="shared" si="26"/>
        <v>0.3946410420351571</v>
      </c>
      <c r="N76" s="9">
        <f t="shared" si="26"/>
        <v>0.44464144568111924</v>
      </c>
      <c r="O76" s="9">
        <f t="shared" si="26"/>
        <v>0.50207702606100613</v>
      </c>
      <c r="P76" s="9">
        <f t="shared" si="26"/>
        <v>0.55207686961596447</v>
      </c>
      <c r="Q76" s="9">
        <f t="shared" si="7"/>
        <v>0.41998107849886868</v>
      </c>
      <c r="R76" s="9">
        <f t="shared" si="8"/>
        <v>0.60347872210682774</v>
      </c>
      <c r="S76" s="9">
        <f t="shared" si="9"/>
        <v>0.52750402880429803</v>
      </c>
      <c r="T76" s="9">
        <f t="shared" si="10"/>
        <v>0.62890077841294811</v>
      </c>
      <c r="U76" s="9">
        <f t="shared" si="11"/>
        <v>5.3539229644310399E-3</v>
      </c>
      <c r="V76" s="9">
        <f t="shared" si="12"/>
        <v>8.4457300753079754E-4</v>
      </c>
      <c r="W76" s="10">
        <f t="shared" si="13"/>
        <v>6.1984959719618375E-3</v>
      </c>
      <c r="X76" s="9">
        <f t="shared" si="14"/>
        <v>6.1950914614924095E-5</v>
      </c>
      <c r="Y76" s="9">
        <f t="shared" si="15"/>
        <v>1.2390182922984819E-5</v>
      </c>
      <c r="Z76" s="9">
        <f t="shared" si="16"/>
        <v>7.1432127310667328E-5</v>
      </c>
      <c r="AA76" s="9">
        <f t="shared" si="17"/>
        <v>1.4286425462133466E-5</v>
      </c>
      <c r="AB76" s="9">
        <f t="shared" si="18"/>
        <v>1.2391346517122516E-2</v>
      </c>
      <c r="AC76" s="9">
        <f t="shared" si="19"/>
        <v>1.239040821748859E-2</v>
      </c>
      <c r="AD76" s="9">
        <f t="shared" si="20"/>
        <v>-4.8000389124972127E-3</v>
      </c>
      <c r="AE76" s="9">
        <f t="shared" si="21"/>
        <v>-4.7996754431399316E-3</v>
      </c>
    </row>
    <row r="77" spans="1:31" x14ac:dyDescent="0.3">
      <c r="A77" s="7">
        <v>0.5</v>
      </c>
      <c r="B77" s="7">
        <v>0.67</v>
      </c>
      <c r="C77" s="9">
        <v>0.05</v>
      </c>
      <c r="D77" s="7">
        <v>0.01</v>
      </c>
      <c r="E77" s="9">
        <v>0.03</v>
      </c>
      <c r="F77" s="9">
        <f t="shared" si="25"/>
        <v>1.9994436035963174E-2</v>
      </c>
      <c r="G77" s="9">
        <f t="shared" si="25"/>
        <v>2.4967986409508487E-2</v>
      </c>
      <c r="H77" s="9">
        <f t="shared" si="25"/>
        <v>2.99935972819017E-2</v>
      </c>
      <c r="I77" s="9">
        <f t="shared" si="2"/>
        <v>1.6999443603596318E-3</v>
      </c>
      <c r="J77" s="9">
        <f t="shared" si="3"/>
        <v>0.50042498598774576</v>
      </c>
      <c r="K77" s="9">
        <f t="shared" si="4"/>
        <v>1.5483352932944415E-3</v>
      </c>
      <c r="L77" s="9">
        <f t="shared" si="5"/>
        <v>0.50038708374599261</v>
      </c>
      <c r="M77" s="9">
        <f t="shared" si="26"/>
        <v>0.39451712856998589</v>
      </c>
      <c r="N77" s="9">
        <f t="shared" si="26"/>
        <v>0.44451754159894435</v>
      </c>
      <c r="O77" s="9">
        <f t="shared" si="26"/>
        <v>0.50212502645013113</v>
      </c>
      <c r="P77" s="9">
        <f t="shared" si="26"/>
        <v>0.55212486637039582</v>
      </c>
      <c r="Q77" s="9">
        <f t="shared" si="7"/>
        <v>0.41985706485119462</v>
      </c>
      <c r="R77" s="9">
        <f t="shared" si="8"/>
        <v>0.60344904623315576</v>
      </c>
      <c r="S77" s="9">
        <f t="shared" si="9"/>
        <v>0.5275520610721316</v>
      </c>
      <c r="T77" s="9">
        <f t="shared" si="10"/>
        <v>0.62891198833464346</v>
      </c>
      <c r="U77" s="9">
        <f t="shared" si="11"/>
        <v>5.3508525832747988E-3</v>
      </c>
      <c r="V77" s="9">
        <f t="shared" si="12"/>
        <v>8.4411235130623936E-4</v>
      </c>
      <c r="W77" s="10">
        <f t="shared" si="13"/>
        <v>6.1949649345810383E-3</v>
      </c>
      <c r="X77" s="9">
        <f t="shared" si="14"/>
        <v>6.1892085309204101E-5</v>
      </c>
      <c r="Y77" s="9">
        <f t="shared" si="15"/>
        <v>1.2378417061840822E-5</v>
      </c>
      <c r="Z77" s="9">
        <f t="shared" si="16"/>
        <v>7.1370969446622062E-5</v>
      </c>
      <c r="AA77" s="9">
        <f t="shared" si="17"/>
        <v>1.4274193889324413E-5</v>
      </c>
      <c r="AB77" s="9">
        <f t="shared" si="18"/>
        <v>1.2388110787650035E-2</v>
      </c>
      <c r="AC77" s="9">
        <f t="shared" si="19"/>
        <v>1.2387172510819168E-2</v>
      </c>
      <c r="AD77" s="9">
        <f t="shared" si="20"/>
        <v>-4.7986702622880564E-3</v>
      </c>
      <c r="AE77" s="9">
        <f t="shared" si="21"/>
        <v>-4.7983068104911486E-3</v>
      </c>
    </row>
    <row r="78" spans="1:31" x14ac:dyDescent="0.3">
      <c r="A78" s="7">
        <v>0.5</v>
      </c>
      <c r="B78" s="7">
        <v>0.67</v>
      </c>
      <c r="C78" s="9">
        <v>0.05</v>
      </c>
      <c r="D78" s="7">
        <v>0.01</v>
      </c>
      <c r="E78" s="9">
        <v>0.03</v>
      </c>
      <c r="F78" s="9">
        <f t="shared" si="25"/>
        <v>1.9994312251792556E-2</v>
      </c>
      <c r="G78" s="9">
        <f t="shared" si="25"/>
        <v>2.4967272699814021E-2</v>
      </c>
      <c r="H78" s="9">
        <f t="shared" si="25"/>
        <v>2.9993454539962806E-2</v>
      </c>
      <c r="I78" s="9">
        <f t="shared" si="2"/>
        <v>1.6999431225179257E-3</v>
      </c>
      <c r="J78" s="9">
        <f t="shared" si="3"/>
        <v>0.50042498567828564</v>
      </c>
      <c r="K78" s="9">
        <f t="shared" si="4"/>
        <v>1.5482981803903294E-3</v>
      </c>
      <c r="L78" s="9">
        <f t="shared" si="5"/>
        <v>0.50038707446777209</v>
      </c>
      <c r="M78" s="9">
        <f t="shared" si="26"/>
        <v>0.39439324746210941</v>
      </c>
      <c r="N78" s="9">
        <f t="shared" si="26"/>
        <v>0.44439366987383616</v>
      </c>
      <c r="O78" s="9">
        <f t="shared" si="26"/>
        <v>0.50217301315275398</v>
      </c>
      <c r="P78" s="9">
        <f t="shared" si="26"/>
        <v>0.55217284943850076</v>
      </c>
      <c r="Q78" s="9">
        <f t="shared" si="7"/>
        <v>0.41973308359300443</v>
      </c>
      <c r="R78" s="9">
        <f t="shared" si="8"/>
        <v>0.60341937734899209</v>
      </c>
      <c r="S78" s="9">
        <f t="shared" si="9"/>
        <v>0.52760007964605338</v>
      </c>
      <c r="T78" s="9">
        <f t="shared" si="10"/>
        <v>0.62892319492164872</v>
      </c>
      <c r="U78" s="9">
        <f t="shared" si="11"/>
        <v>5.3477838056266089E-3</v>
      </c>
      <c r="V78" s="9">
        <f t="shared" si="12"/>
        <v>8.436519577224344E-4</v>
      </c>
      <c r="W78" s="10">
        <f t="shared" si="13"/>
        <v>6.1914357633490432E-3</v>
      </c>
      <c r="X78" s="9">
        <f t="shared" si="14"/>
        <v>6.1833290331176258E-5</v>
      </c>
      <c r="Y78" s="9">
        <f t="shared" si="15"/>
        <v>1.2366658066235251E-5</v>
      </c>
      <c r="Z78" s="9">
        <f t="shared" si="16"/>
        <v>7.1309845976200988E-5</v>
      </c>
      <c r="AA78" s="9">
        <f t="shared" si="17"/>
        <v>1.4261969195240197E-5</v>
      </c>
      <c r="AB78" s="9">
        <f t="shared" si="18"/>
        <v>1.2384875546847713E-2</v>
      </c>
      <c r="AC78" s="9">
        <f t="shared" si="19"/>
        <v>1.2383937293088452E-2</v>
      </c>
      <c r="AD78" s="9">
        <f t="shared" si="20"/>
        <v>-4.7973020464705625E-3</v>
      </c>
      <c r="AE78" s="9">
        <f t="shared" si="21"/>
        <v>-4.796938612323616E-3</v>
      </c>
    </row>
    <row r="79" spans="1:31" x14ac:dyDescent="0.3">
      <c r="A79" s="7">
        <v>0.5</v>
      </c>
      <c r="B79" s="7">
        <v>0.67</v>
      </c>
      <c r="C79" s="9">
        <v>0.05</v>
      </c>
      <c r="D79" s="7">
        <v>0.01</v>
      </c>
      <c r="E79" s="9">
        <v>0.03</v>
      </c>
      <c r="F79" s="9">
        <f t="shared" si="25"/>
        <v>1.9994188585211892E-2</v>
      </c>
      <c r="G79" s="9">
        <f t="shared" si="25"/>
        <v>2.4966559601354261E-2</v>
      </c>
      <c r="H79" s="9">
        <f t="shared" si="25"/>
        <v>2.9993311920270854E-2</v>
      </c>
      <c r="I79" s="9">
        <f t="shared" si="2"/>
        <v>1.699941885852119E-3</v>
      </c>
      <c r="J79" s="9">
        <f t="shared" si="3"/>
        <v>0.50042498536911939</v>
      </c>
      <c r="K79" s="9">
        <f t="shared" si="4"/>
        <v>1.5482610992704217E-3</v>
      </c>
      <c r="L79" s="9">
        <f t="shared" si="5"/>
        <v>0.50038706519749776</v>
      </c>
      <c r="M79" s="9">
        <f t="shared" si="26"/>
        <v>0.39426939870664091</v>
      </c>
      <c r="N79" s="9">
        <f t="shared" si="26"/>
        <v>0.44426983050090529</v>
      </c>
      <c r="O79" s="9">
        <f t="shared" si="26"/>
        <v>0.50222098617321864</v>
      </c>
      <c r="P79" s="9">
        <f t="shared" si="26"/>
        <v>0.55222081882462404</v>
      </c>
      <c r="Q79" s="9">
        <f t="shared" si="7"/>
        <v>0.41960913471940003</v>
      </c>
      <c r="R79" s="9">
        <f t="shared" si="8"/>
        <v>0.60338971545395959</v>
      </c>
      <c r="S79" s="9">
        <f t="shared" si="9"/>
        <v>0.52764808453041034</v>
      </c>
      <c r="T79" s="9">
        <f t="shared" si="10"/>
        <v>0.62893439817508656</v>
      </c>
      <c r="U79" s="9">
        <f t="shared" si="11"/>
        <v>5.3447166308253644E-3</v>
      </c>
      <c r="V79" s="9">
        <f t="shared" si="12"/>
        <v>8.4319182662116862E-4</v>
      </c>
      <c r="W79" s="10">
        <f t="shared" si="13"/>
        <v>6.1879084574465327E-3</v>
      </c>
      <c r="X79" s="9">
        <f t="shared" si="14"/>
        <v>6.1774529667704114E-5</v>
      </c>
      <c r="Y79" s="9">
        <f t="shared" si="15"/>
        <v>1.2354905933540822E-5</v>
      </c>
      <c r="Z79" s="9">
        <f t="shared" si="16"/>
        <v>7.1248756886751428E-5</v>
      </c>
      <c r="AA79" s="9">
        <f t="shared" si="17"/>
        <v>1.4249751377350284E-5</v>
      </c>
      <c r="AB79" s="9">
        <f t="shared" si="18"/>
        <v>1.2381640794946028E-2</v>
      </c>
      <c r="AC79" s="9">
        <f t="shared" si="19"/>
        <v>1.2380702564526627E-2</v>
      </c>
      <c r="AD79" s="9">
        <f t="shared" si="20"/>
        <v>-4.7959342648875684E-3</v>
      </c>
      <c r="AE79" s="9">
        <f t="shared" si="21"/>
        <v>-4.7955708484800595E-3</v>
      </c>
    </row>
    <row r="80" spans="1:31" x14ac:dyDescent="0.3">
      <c r="A80" s="7">
        <v>0.5</v>
      </c>
      <c r="B80" s="7">
        <v>0.67</v>
      </c>
      <c r="C80" s="9">
        <v>0.05</v>
      </c>
      <c r="D80" s="7">
        <v>0.01</v>
      </c>
      <c r="E80" s="9">
        <v>0.03</v>
      </c>
      <c r="F80" s="9">
        <f t="shared" si="25"/>
        <v>1.9994065036152558E-2</v>
      </c>
      <c r="G80" s="9">
        <f t="shared" si="25"/>
        <v>2.4965847113785394E-2</v>
      </c>
      <c r="H80" s="9">
        <f t="shared" si="25"/>
        <v>2.9993169422757079E-2</v>
      </c>
      <c r="I80" s="9">
        <f t="shared" si="2"/>
        <v>1.6999406503615255E-3</v>
      </c>
      <c r="J80" s="9">
        <f t="shared" si="3"/>
        <v>0.50042498506024702</v>
      </c>
      <c r="K80" s="9">
        <f t="shared" si="4"/>
        <v>1.5482240499168406E-3</v>
      </c>
      <c r="L80" s="9">
        <f t="shared" si="5"/>
        <v>0.50038705593516486</v>
      </c>
      <c r="M80" s="9">
        <f t="shared" si="26"/>
        <v>0.39414558229869145</v>
      </c>
      <c r="N80" s="9">
        <f t="shared" si="26"/>
        <v>0.44414602347526005</v>
      </c>
      <c r="O80" s="9">
        <f t="shared" si="26"/>
        <v>0.50226894551586754</v>
      </c>
      <c r="P80" s="9">
        <f t="shared" si="26"/>
        <v>0.55226877453310885</v>
      </c>
      <c r="Q80" s="9">
        <f t="shared" si="7"/>
        <v>0.41948521822548102</v>
      </c>
      <c r="R80" s="9">
        <f t="shared" si="8"/>
        <v>0.60336006054767999</v>
      </c>
      <c r="S80" s="9">
        <f t="shared" si="9"/>
        <v>0.52769607572954769</v>
      </c>
      <c r="T80" s="9">
        <f t="shared" si="10"/>
        <v>0.62894559809607953</v>
      </c>
      <c r="U80" s="9">
        <f t="shared" si="11"/>
        <v>5.3416510582100368E-3</v>
      </c>
      <c r="V80" s="9">
        <f t="shared" si="12"/>
        <v>8.4273195784431612E-4</v>
      </c>
      <c r="W80" s="10">
        <f t="shared" si="13"/>
        <v>6.1843830160543531E-3</v>
      </c>
      <c r="X80" s="9">
        <f t="shared" si="14"/>
        <v>6.1715803305650881E-5</v>
      </c>
      <c r="Y80" s="9">
        <f t="shared" si="15"/>
        <v>1.2343160661130176E-5</v>
      </c>
      <c r="Z80" s="9">
        <f t="shared" si="16"/>
        <v>7.1187702165619968E-5</v>
      </c>
      <c r="AA80" s="9">
        <f t="shared" si="17"/>
        <v>1.4237540433123992E-5</v>
      </c>
      <c r="AB80" s="9">
        <f t="shared" si="18"/>
        <v>1.2378406532175172E-2</v>
      </c>
      <c r="AC80" s="9">
        <f t="shared" si="19"/>
        <v>1.2377468325363575E-2</v>
      </c>
      <c r="AD80" s="9">
        <f t="shared" si="20"/>
        <v>-4.794566917381937E-3</v>
      </c>
      <c r="AE80" s="9">
        <f t="shared" si="21"/>
        <v>-4.7942035188032221E-3</v>
      </c>
    </row>
    <row r="81" spans="1:31" x14ac:dyDescent="0.3">
      <c r="A81" s="7">
        <v>0.5</v>
      </c>
      <c r="B81" s="7">
        <v>0.67</v>
      </c>
      <c r="C81" s="9">
        <v>0.05</v>
      </c>
      <c r="D81" s="7">
        <v>0.01</v>
      </c>
      <c r="E81" s="9">
        <v>0.03</v>
      </c>
      <c r="F81" s="9">
        <f t="shared" si="25"/>
        <v>1.9993941604545946E-2</v>
      </c>
      <c r="G81" s="9">
        <f t="shared" si="25"/>
        <v>2.4965135236763736E-2</v>
      </c>
      <c r="H81" s="9">
        <f t="shared" si="25"/>
        <v>2.9993027047352749E-2</v>
      </c>
      <c r="I81" s="9">
        <f t="shared" si="2"/>
        <v>1.6999394160454595E-3</v>
      </c>
      <c r="J81" s="9">
        <f t="shared" si="3"/>
        <v>0.50042498475166819</v>
      </c>
      <c r="K81" s="9">
        <f t="shared" si="4"/>
        <v>1.5481870323117144E-3</v>
      </c>
      <c r="L81" s="9">
        <f t="shared" si="5"/>
        <v>0.50038704668076917</v>
      </c>
      <c r="M81" s="9">
        <f t="shared" si="26"/>
        <v>0.39402179823336969</v>
      </c>
      <c r="N81" s="9">
        <f t="shared" si="26"/>
        <v>0.44402224879200641</v>
      </c>
      <c r="O81" s="9">
        <f t="shared" si="26"/>
        <v>0.5023168911850413</v>
      </c>
      <c r="P81" s="9">
        <f t="shared" si="26"/>
        <v>0.55231671656829684</v>
      </c>
      <c r="Q81" s="9">
        <f t="shared" si="7"/>
        <v>0.41936133410634469</v>
      </c>
      <c r="R81" s="9">
        <f t="shared" si="8"/>
        <v>0.60333041262977427</v>
      </c>
      <c r="S81" s="9">
        <f t="shared" si="9"/>
        <v>0.52774405324780915</v>
      </c>
      <c r="T81" s="9">
        <f t="shared" si="10"/>
        <v>0.62895679468574939</v>
      </c>
      <c r="U81" s="9">
        <f t="shared" si="11"/>
        <v>5.338587087119707E-3</v>
      </c>
      <c r="V81" s="9">
        <f t="shared" si="12"/>
        <v>8.4227235123386646E-4</v>
      </c>
      <c r="W81" s="10">
        <f t="shared" si="13"/>
        <v>6.1808594383535734E-3</v>
      </c>
      <c r="X81" s="9">
        <f t="shared" si="14"/>
        <v>6.1657111231878684E-5</v>
      </c>
      <c r="Y81" s="9">
        <f t="shared" si="15"/>
        <v>1.2331422246375737E-5</v>
      </c>
      <c r="Z81" s="9">
        <f t="shared" si="16"/>
        <v>7.112668180015157E-5</v>
      </c>
      <c r="AA81" s="9">
        <f t="shared" si="17"/>
        <v>1.4225336360030315E-5</v>
      </c>
      <c r="AB81" s="9">
        <f t="shared" si="18"/>
        <v>1.2375172758765074E-2</v>
      </c>
      <c r="AC81" s="9">
        <f t="shared" si="19"/>
        <v>1.2374234575828938E-2</v>
      </c>
      <c r="AD81" s="9">
        <f t="shared" si="20"/>
        <v>-4.7932000037966349E-3</v>
      </c>
      <c r="AE81" s="9">
        <f t="shared" si="21"/>
        <v>-4.7928366231359603E-3</v>
      </c>
    </row>
    <row r="82" spans="1:31" x14ac:dyDescent="0.3">
      <c r="A82" s="7">
        <v>0.5</v>
      </c>
      <c r="B82" s="7">
        <v>0.67</v>
      </c>
      <c r="C82" s="9">
        <v>0.05</v>
      </c>
      <c r="D82" s="7">
        <v>0.01</v>
      </c>
      <c r="E82" s="9">
        <v>0.03</v>
      </c>
      <c r="F82" s="9">
        <f t="shared" si="25"/>
        <v>1.9993818290323481E-2</v>
      </c>
      <c r="G82" s="9">
        <f t="shared" si="25"/>
        <v>2.4964423969945734E-2</v>
      </c>
      <c r="H82" s="9">
        <f t="shared" si="25"/>
        <v>2.999288479398915E-2</v>
      </c>
      <c r="I82" s="9">
        <f t="shared" si="2"/>
        <v>1.6999381829032349E-3</v>
      </c>
      <c r="J82" s="9">
        <f t="shared" si="3"/>
        <v>0.5004249844433829</v>
      </c>
      <c r="K82" s="9">
        <f t="shared" si="4"/>
        <v>1.5481500464371784E-3</v>
      </c>
      <c r="L82" s="9">
        <f t="shared" si="5"/>
        <v>0.50038703743430601</v>
      </c>
      <c r="M82" s="9">
        <f t="shared" si="26"/>
        <v>0.39389804650578203</v>
      </c>
      <c r="N82" s="9">
        <f t="shared" si="26"/>
        <v>0.44389850644624812</v>
      </c>
      <c r="O82" s="9">
        <f t="shared" si="26"/>
        <v>0.50236482318507925</v>
      </c>
      <c r="P82" s="9">
        <f t="shared" si="26"/>
        <v>0.55236464493452819</v>
      </c>
      <c r="Q82" s="9">
        <f t="shared" si="7"/>
        <v>0.41923748235708613</v>
      </c>
      <c r="R82" s="9">
        <f t="shared" si="8"/>
        <v>0.60330077169986174</v>
      </c>
      <c r="S82" s="9">
        <f t="shared" si="9"/>
        <v>0.52779201708953694</v>
      </c>
      <c r="T82" s="9">
        <f t="shared" si="10"/>
        <v>0.6289679879452178</v>
      </c>
      <c r="U82" s="9">
        <f t="shared" si="11"/>
        <v>5.3355247168934781E-3</v>
      </c>
      <c r="V82" s="9">
        <f t="shared" si="12"/>
        <v>8.4181300663189757E-4</v>
      </c>
      <c r="W82" s="10">
        <f t="shared" si="13"/>
        <v>6.1773377235253757E-3</v>
      </c>
      <c r="X82" s="9">
        <f t="shared" si="14"/>
        <v>6.1598453433248782E-5</v>
      </c>
      <c r="Y82" s="9">
        <f t="shared" si="15"/>
        <v>1.2319690686649755E-5</v>
      </c>
      <c r="Z82" s="9">
        <f t="shared" si="16"/>
        <v>7.1065695777689991E-5</v>
      </c>
      <c r="AA82" s="9">
        <f t="shared" si="17"/>
        <v>1.4213139155537998E-5</v>
      </c>
      <c r="AB82" s="9">
        <f t="shared" si="18"/>
        <v>1.2371939474945318E-2</v>
      </c>
      <c r="AC82" s="9">
        <f t="shared" si="19"/>
        <v>1.2371001316151995E-2</v>
      </c>
      <c r="AD82" s="9">
        <f t="shared" si="20"/>
        <v>-4.7918335239746576E-3</v>
      </c>
      <c r="AE82" s="9">
        <f t="shared" si="21"/>
        <v>-4.7914701613211491E-3</v>
      </c>
    </row>
    <row r="83" spans="1:31" x14ac:dyDescent="0.3">
      <c r="A83" s="7">
        <v>0.5</v>
      </c>
      <c r="B83" s="7">
        <v>0.67</v>
      </c>
      <c r="C83" s="9">
        <v>0.05</v>
      </c>
      <c r="D83" s="7">
        <v>0.01</v>
      </c>
      <c r="E83" s="9">
        <v>0.03</v>
      </c>
      <c r="F83" s="9">
        <f t="shared" ref="E83:H98" si="27">F82-$G$31*Y82</f>
        <v>1.9993695093416614E-2</v>
      </c>
      <c r="G83" s="9">
        <f t="shared" si="27"/>
        <v>2.4963713312987957E-2</v>
      </c>
      <c r="H83" s="9">
        <f t="shared" si="27"/>
        <v>2.9992742662597594E-2</v>
      </c>
      <c r="I83" s="9">
        <f t="shared" si="2"/>
        <v>1.6999369509341662E-3</v>
      </c>
      <c r="J83" s="9">
        <f t="shared" si="3"/>
        <v>0.50042498413539083</v>
      </c>
      <c r="K83" s="9">
        <f t="shared" si="4"/>
        <v>1.5481130922753738E-3</v>
      </c>
      <c r="L83" s="9">
        <f t="shared" si="5"/>
        <v>0.50038702819577119</v>
      </c>
      <c r="M83" s="9">
        <f t="shared" ref="M83:P98" si="28">M82-$G$31*AB82</f>
        <v>0.39377432711103255</v>
      </c>
      <c r="N83" s="9">
        <f t="shared" si="28"/>
        <v>0.44377479643308659</v>
      </c>
      <c r="O83" s="9">
        <f t="shared" si="28"/>
        <v>0.50241274152031901</v>
      </c>
      <c r="P83" s="9">
        <f t="shared" si="28"/>
        <v>0.55241255963614144</v>
      </c>
      <c r="Q83" s="9">
        <f t="shared" si="7"/>
        <v>0.41911366297279817</v>
      </c>
      <c r="R83" s="9">
        <f t="shared" si="8"/>
        <v>0.60327113775756114</v>
      </c>
      <c r="S83" s="9">
        <f t="shared" si="9"/>
        <v>0.5278399672590719</v>
      </c>
      <c r="T83" s="9">
        <f t="shared" si="10"/>
        <v>0.62897917787560575</v>
      </c>
      <c r="U83" s="9">
        <f t="shared" si="11"/>
        <v>5.3324639468705845E-3</v>
      </c>
      <c r="V83" s="9">
        <f t="shared" si="12"/>
        <v>8.4135392388059787E-4</v>
      </c>
      <c r="W83" s="10">
        <f t="shared" si="13"/>
        <v>6.1738178707511828E-3</v>
      </c>
      <c r="X83" s="9">
        <f t="shared" si="14"/>
        <v>6.1539829896621796E-5</v>
      </c>
      <c r="Y83" s="9">
        <f t="shared" si="15"/>
        <v>1.2307965979324359E-5</v>
      </c>
      <c r="Z83" s="9">
        <f t="shared" si="16"/>
        <v>7.1004744085577861E-5</v>
      </c>
      <c r="AA83" s="9">
        <f t="shared" si="17"/>
        <v>1.4200948817115574E-5</v>
      </c>
      <c r="AB83" s="9">
        <f t="shared" si="18"/>
        <v>1.2368706680945257E-2</v>
      </c>
      <c r="AC83" s="9">
        <f t="shared" si="19"/>
        <v>1.2367768546561806E-2</v>
      </c>
      <c r="AD83" s="9">
        <f t="shared" si="20"/>
        <v>-4.790467477759088E-3</v>
      </c>
      <c r="AE83" s="9">
        <f t="shared" si="21"/>
        <v>-4.790104133201762E-3</v>
      </c>
    </row>
    <row r="84" spans="1:31" x14ac:dyDescent="0.3">
      <c r="A84" s="7">
        <v>0.5</v>
      </c>
      <c r="B84" s="7">
        <v>0.67</v>
      </c>
      <c r="C84" s="9">
        <v>0.05</v>
      </c>
      <c r="D84" s="7">
        <v>0.01</v>
      </c>
      <c r="E84" s="9">
        <v>0.03</v>
      </c>
      <c r="F84" s="9">
        <f t="shared" si="27"/>
        <v>1.999357201375682E-2</v>
      </c>
      <c r="G84" s="9">
        <f t="shared" si="27"/>
        <v>2.4963003265547103E-2</v>
      </c>
      <c r="H84" s="9">
        <f t="shared" si="27"/>
        <v>2.9992600653109422E-2</v>
      </c>
      <c r="I84" s="9">
        <f t="shared" si="2"/>
        <v>1.6999357201375681E-3</v>
      </c>
      <c r="J84" s="9">
        <f t="shared" si="3"/>
        <v>0.50042498382769185</v>
      </c>
      <c r="K84" s="9">
        <f t="shared" si="4"/>
        <v>1.5480761698084494E-3</v>
      </c>
      <c r="L84" s="9">
        <f t="shared" si="5"/>
        <v>0.50038701896515991</v>
      </c>
      <c r="M84" s="9">
        <f t="shared" si="28"/>
        <v>0.39365064004422312</v>
      </c>
      <c r="N84" s="9">
        <f t="shared" si="28"/>
        <v>0.44365111874762098</v>
      </c>
      <c r="O84" s="9">
        <f t="shared" si="28"/>
        <v>0.50246064619509656</v>
      </c>
      <c r="P84" s="9">
        <f t="shared" si="28"/>
        <v>0.55246046067747345</v>
      </c>
      <c r="Q84" s="9">
        <f t="shared" si="7"/>
        <v>0.41898987594857118</v>
      </c>
      <c r="R84" s="9">
        <f t="shared" si="8"/>
        <v>0.60324151080248989</v>
      </c>
      <c r="S84" s="9">
        <f t="shared" si="9"/>
        <v>0.52788790376075267</v>
      </c>
      <c r="T84" s="9">
        <f t="shared" si="10"/>
        <v>0.62899036447803403</v>
      </c>
      <c r="U84" s="9">
        <f t="shared" si="11"/>
        <v>5.3294047763903186E-3</v>
      </c>
      <c r="V84" s="9">
        <f t="shared" si="12"/>
        <v>8.4089510282224836E-4</v>
      </c>
      <c r="W84" s="10">
        <f t="shared" si="13"/>
        <v>6.1702998792125671E-3</v>
      </c>
      <c r="X84" s="9">
        <f t="shared" si="14"/>
        <v>6.1481240608857589E-5</v>
      </c>
      <c r="Y84" s="9">
        <f t="shared" si="15"/>
        <v>1.2296248121771519E-5</v>
      </c>
      <c r="Z84" s="9">
        <f t="shared" si="16"/>
        <v>7.0943826711156673E-5</v>
      </c>
      <c r="AA84" s="9">
        <f t="shared" si="17"/>
        <v>1.4188765342231336E-5</v>
      </c>
      <c r="AB84" s="9">
        <f t="shared" si="18"/>
        <v>1.2365474376993923E-2</v>
      </c>
      <c r="AC84" s="9">
        <f t="shared" si="19"/>
        <v>1.2364536267287101E-2</v>
      </c>
      <c r="AD84" s="9">
        <f t="shared" si="20"/>
        <v>-4.7891018649930464E-3</v>
      </c>
      <c r="AE84" s="9">
        <f t="shared" si="21"/>
        <v>-4.7887385386207997E-3</v>
      </c>
    </row>
    <row r="85" spans="1:31" x14ac:dyDescent="0.3">
      <c r="A85" s="7">
        <v>0.5</v>
      </c>
      <c r="B85" s="7">
        <v>0.67</v>
      </c>
      <c r="C85" s="9">
        <v>0.05</v>
      </c>
      <c r="D85" s="7">
        <v>0.01</v>
      </c>
      <c r="E85" s="9">
        <v>0.03</v>
      </c>
      <c r="F85" s="9">
        <f t="shared" si="27"/>
        <v>1.9993449051275602E-2</v>
      </c>
      <c r="G85" s="9">
        <f t="shared" si="27"/>
        <v>2.4962293827279991E-2</v>
      </c>
      <c r="H85" s="9">
        <f t="shared" si="27"/>
        <v>2.9992458765456E-2</v>
      </c>
      <c r="I85" s="9">
        <f t="shared" si="2"/>
        <v>1.699934490512756E-3</v>
      </c>
      <c r="J85" s="9">
        <f t="shared" si="3"/>
        <v>0.50042498352028586</v>
      </c>
      <c r="K85" s="9">
        <f t="shared" si="4"/>
        <v>1.5480392790185597E-3</v>
      </c>
      <c r="L85" s="9">
        <f t="shared" si="5"/>
        <v>0.50038700974246797</v>
      </c>
      <c r="M85" s="9">
        <f t="shared" si="28"/>
        <v>0.39352698530045316</v>
      </c>
      <c r="N85" s="9">
        <f t="shared" si="28"/>
        <v>0.44352747338494808</v>
      </c>
      <c r="O85" s="9">
        <f t="shared" si="28"/>
        <v>0.50250853721374644</v>
      </c>
      <c r="P85" s="9">
        <f t="shared" si="28"/>
        <v>0.55250834806285964</v>
      </c>
      <c r="Q85" s="9">
        <f t="shared" si="7"/>
        <v>0.4188661212794933</v>
      </c>
      <c r="R85" s="9">
        <f t="shared" si="8"/>
        <v>0.60321189083426408</v>
      </c>
      <c r="S85" s="9">
        <f t="shared" si="9"/>
        <v>0.52793582659891702</v>
      </c>
      <c r="T85" s="9">
        <f t="shared" si="10"/>
        <v>0.62900154775362282</v>
      </c>
      <c r="U85" s="9">
        <f t="shared" si="11"/>
        <v>5.3263472047920223E-3</v>
      </c>
      <c r="V85" s="9">
        <f t="shared" si="12"/>
        <v>8.404365432992364E-4</v>
      </c>
      <c r="W85" s="10">
        <f t="shared" si="13"/>
        <v>6.1667837480912585E-3</v>
      </c>
      <c r="X85" s="9">
        <f t="shared" si="14"/>
        <v>6.1422685556814804E-5</v>
      </c>
      <c r="Y85" s="9">
        <f t="shared" si="15"/>
        <v>1.2284537111362959E-5</v>
      </c>
      <c r="Z85" s="9">
        <f t="shared" si="16"/>
        <v>7.0882943641766171E-5</v>
      </c>
      <c r="AA85" s="9">
        <f t="shared" si="17"/>
        <v>1.4176588728353234E-5</v>
      </c>
      <c r="AB85" s="9">
        <f t="shared" si="18"/>
        <v>1.2362242563320039E-2</v>
      </c>
      <c r="AC85" s="9">
        <f t="shared" si="19"/>
        <v>1.2361304478556309E-2</v>
      </c>
      <c r="AD85" s="9">
        <f t="shared" si="20"/>
        <v>-4.7877366855197364E-3</v>
      </c>
      <c r="AE85" s="9">
        <f t="shared" si="21"/>
        <v>-4.7873733774213521E-3</v>
      </c>
    </row>
    <row r="86" spans="1:31" x14ac:dyDescent="0.3">
      <c r="A86" s="7">
        <v>0.5</v>
      </c>
      <c r="B86" s="7">
        <v>0.67</v>
      </c>
      <c r="C86" s="9">
        <v>0.05</v>
      </c>
      <c r="D86" s="7">
        <v>0.01</v>
      </c>
      <c r="E86" s="9">
        <v>0.03</v>
      </c>
      <c r="F86" s="9">
        <f t="shared" si="27"/>
        <v>1.9993326205904487E-2</v>
      </c>
      <c r="G86" s="9">
        <f t="shared" si="27"/>
        <v>2.4961584997843574E-2</v>
      </c>
      <c r="H86" s="9">
        <f t="shared" si="27"/>
        <v>2.9992316999568717E-2</v>
      </c>
      <c r="I86" s="9">
        <f t="shared" si="2"/>
        <v>1.6999332620590449E-3</v>
      </c>
      <c r="J86" s="9">
        <f t="shared" si="3"/>
        <v>0.50042498321317264</v>
      </c>
      <c r="K86" s="9">
        <f t="shared" si="4"/>
        <v>1.5480024198878659E-3</v>
      </c>
      <c r="L86" s="9">
        <f t="shared" si="5"/>
        <v>0.50038700052769081</v>
      </c>
      <c r="M86" s="9">
        <f t="shared" si="28"/>
        <v>0.39340336287481997</v>
      </c>
      <c r="N86" s="9">
        <f t="shared" si="28"/>
        <v>0.44340386034016249</v>
      </c>
      <c r="O86" s="9">
        <f t="shared" si="28"/>
        <v>0.50255641458060163</v>
      </c>
      <c r="P86" s="9">
        <f t="shared" si="28"/>
        <v>0.55255622179663388</v>
      </c>
      <c r="Q86" s="9">
        <f t="shared" si="7"/>
        <v>0.41874239896065046</v>
      </c>
      <c r="R86" s="9">
        <f t="shared" si="8"/>
        <v>0.60318227785249912</v>
      </c>
      <c r="S86" s="9">
        <f t="shared" si="9"/>
        <v>0.52798373577790092</v>
      </c>
      <c r="T86" s="9">
        <f t="shared" si="10"/>
        <v>0.62901272770349181</v>
      </c>
      <c r="U86" s="9">
        <f t="shared" si="11"/>
        <v>5.3232912314151648E-3</v>
      </c>
      <c r="V86" s="9">
        <f t="shared" si="12"/>
        <v>8.3997824515405538E-4</v>
      </c>
      <c r="W86" s="10">
        <f t="shared" si="13"/>
        <v>6.1632694765692206E-3</v>
      </c>
      <c r="X86" s="9">
        <f t="shared" si="14"/>
        <v>6.1364164727351541E-5</v>
      </c>
      <c r="Y86" s="9">
        <f t="shared" si="15"/>
        <v>1.2272832945470307E-5</v>
      </c>
      <c r="Z86" s="9">
        <f t="shared" si="16"/>
        <v>7.0822094864745081E-5</v>
      </c>
      <c r="AA86" s="9">
        <f t="shared" si="17"/>
        <v>1.4164418972949017E-5</v>
      </c>
      <c r="AB86" s="9">
        <f t="shared" si="18"/>
        <v>1.2359011240152082E-2</v>
      </c>
      <c r="AC86" s="9">
        <f t="shared" si="19"/>
        <v>1.2358073180597607E-2</v>
      </c>
      <c r="AD86" s="9">
        <f t="shared" si="20"/>
        <v>-4.7863719391824351E-3</v>
      </c>
      <c r="AE86" s="9">
        <f t="shared" si="21"/>
        <v>-4.7860086494465838E-3</v>
      </c>
    </row>
    <row r="87" spans="1:31" x14ac:dyDescent="0.3">
      <c r="A87" s="7">
        <v>0.5</v>
      </c>
      <c r="B87" s="7">
        <v>0.67</v>
      </c>
      <c r="C87" s="9">
        <v>0.05</v>
      </c>
      <c r="D87" s="7">
        <v>0.01</v>
      </c>
      <c r="E87" s="9">
        <v>0.03</v>
      </c>
      <c r="F87" s="9">
        <f t="shared" si="27"/>
        <v>1.9993203477575033E-2</v>
      </c>
      <c r="G87" s="9">
        <f t="shared" si="27"/>
        <v>2.4960876776894927E-2</v>
      </c>
      <c r="H87" s="9">
        <f t="shared" si="27"/>
        <v>2.999217535537899E-2</v>
      </c>
      <c r="I87" s="9">
        <f t="shared" si="2"/>
        <v>1.6999320347757503E-3</v>
      </c>
      <c r="J87" s="9">
        <f t="shared" si="3"/>
        <v>0.50042498290635207</v>
      </c>
      <c r="K87" s="9">
        <f t="shared" si="4"/>
        <v>1.5479655923985364E-3</v>
      </c>
      <c r="L87" s="9">
        <f t="shared" si="5"/>
        <v>0.50038699132082398</v>
      </c>
      <c r="M87" s="9">
        <f t="shared" si="28"/>
        <v>0.39327977276241843</v>
      </c>
      <c r="N87" s="9">
        <f t="shared" si="28"/>
        <v>0.44328027960835653</v>
      </c>
      <c r="O87" s="9">
        <f t="shared" si="28"/>
        <v>0.50260427829999343</v>
      </c>
      <c r="P87" s="9">
        <f t="shared" si="28"/>
        <v>0.55260408188312837</v>
      </c>
      <c r="Q87" s="9">
        <f t="shared" si="7"/>
        <v>0.41861870898712639</v>
      </c>
      <c r="R87" s="9">
        <f t="shared" si="8"/>
        <v>0.60315267185680899</v>
      </c>
      <c r="S87" s="9">
        <f t="shared" si="9"/>
        <v>0.52803163130203845</v>
      </c>
      <c r="T87" s="9">
        <f t="shared" si="10"/>
        <v>0.62902390432876054</v>
      </c>
      <c r="U87" s="9">
        <f t="shared" si="11"/>
        <v>5.3202368555992563E-3</v>
      </c>
      <c r="V87" s="9">
        <f t="shared" si="12"/>
        <v>8.395202082292862E-4</v>
      </c>
      <c r="W87" s="10">
        <f t="shared" si="13"/>
        <v>6.1597570638285424E-3</v>
      </c>
      <c r="X87" s="9">
        <f t="shared" si="14"/>
        <v>6.1305678107325225E-5</v>
      </c>
      <c r="Y87" s="9">
        <f t="shared" si="15"/>
        <v>1.2261135621465045E-5</v>
      </c>
      <c r="Z87" s="9">
        <f t="shared" si="16"/>
        <v>7.0761280367431266E-5</v>
      </c>
      <c r="AA87" s="9">
        <f t="shared" si="17"/>
        <v>1.4152256073486254E-5</v>
      </c>
      <c r="AB87" s="9">
        <f t="shared" si="18"/>
        <v>1.2355780407718207E-2</v>
      </c>
      <c r="AC87" s="9">
        <f t="shared" si="19"/>
        <v>1.2354842373638852E-2</v>
      </c>
      <c r="AD87" s="9">
        <f t="shared" si="20"/>
        <v>-4.7850076258244452E-3</v>
      </c>
      <c r="AE87" s="9">
        <f t="shared" si="21"/>
        <v>-4.78464435453968E-3</v>
      </c>
    </row>
    <row r="88" spans="1:31" x14ac:dyDescent="0.3">
      <c r="A88" s="7">
        <v>0.5</v>
      </c>
      <c r="B88" s="7">
        <v>0.67</v>
      </c>
      <c r="C88" s="9">
        <v>0.05</v>
      </c>
      <c r="D88" s="7">
        <v>0.01</v>
      </c>
      <c r="E88" s="9">
        <v>0.03</v>
      </c>
      <c r="F88" s="9">
        <f t="shared" si="27"/>
        <v>1.9993080866218819E-2</v>
      </c>
      <c r="G88" s="9">
        <f t="shared" si="27"/>
        <v>2.4960169164091252E-2</v>
      </c>
      <c r="H88" s="9">
        <f t="shared" si="27"/>
        <v>2.9992033832818253E-2</v>
      </c>
      <c r="I88" s="9">
        <f t="shared" si="2"/>
        <v>1.6999308086621883E-3</v>
      </c>
      <c r="J88" s="9">
        <f t="shared" si="3"/>
        <v>0.50042498259982393</v>
      </c>
      <c r="K88" s="9">
        <f t="shared" si="4"/>
        <v>1.5479287965327452E-3</v>
      </c>
      <c r="L88" s="9">
        <f t="shared" si="5"/>
        <v>0.50038698212186306</v>
      </c>
      <c r="M88" s="9">
        <f t="shared" si="28"/>
        <v>0.39315621495834124</v>
      </c>
      <c r="N88" s="9">
        <f t="shared" si="28"/>
        <v>0.44315673118462012</v>
      </c>
      <c r="O88" s="9">
        <f t="shared" si="28"/>
        <v>0.50265212837625173</v>
      </c>
      <c r="P88" s="9">
        <f t="shared" si="28"/>
        <v>0.55265192832667376</v>
      </c>
      <c r="Q88" s="9">
        <f t="shared" si="7"/>
        <v>0.41849505135400233</v>
      </c>
      <c r="R88" s="9">
        <f t="shared" si="8"/>
        <v>0.60312307284680655</v>
      </c>
      <c r="S88" s="9">
        <f t="shared" si="9"/>
        <v>0.5280795131756626</v>
      </c>
      <c r="T88" s="9">
        <f t="shared" si="10"/>
        <v>0.62903507763054778</v>
      </c>
      <c r="U88" s="9">
        <f t="shared" si="11"/>
        <v>5.3171840766838858E-3</v>
      </c>
      <c r="V88" s="9">
        <f t="shared" si="12"/>
        <v>8.3906243236762511E-4</v>
      </c>
      <c r="W88" s="10">
        <f t="shared" si="13"/>
        <v>6.1562465090515108E-3</v>
      </c>
      <c r="X88" s="9">
        <f t="shared" si="14"/>
        <v>6.1247225683591964E-5</v>
      </c>
      <c r="Y88" s="9">
        <f t="shared" si="15"/>
        <v>1.2249445136718392E-5</v>
      </c>
      <c r="Z88" s="9">
        <f t="shared" si="16"/>
        <v>7.0700500137160498E-5</v>
      </c>
      <c r="AA88" s="9">
        <f t="shared" si="17"/>
        <v>1.4140100027432097E-5</v>
      </c>
      <c r="AB88" s="9">
        <f t="shared" si="18"/>
        <v>1.2352550066246266E-2</v>
      </c>
      <c r="AC88" s="9">
        <f t="shared" si="19"/>
        <v>1.2351612057907605E-2</v>
      </c>
      <c r="AD88" s="9">
        <f t="shared" si="20"/>
        <v>-4.7836437452891765E-3</v>
      </c>
      <c r="AE88" s="9">
        <f t="shared" si="21"/>
        <v>-4.7832804925439379E-3</v>
      </c>
    </row>
    <row r="89" spans="1:31" x14ac:dyDescent="0.3">
      <c r="A89" s="7">
        <v>0.5</v>
      </c>
      <c r="B89" s="7">
        <v>0.67</v>
      </c>
      <c r="C89" s="9">
        <v>0.05</v>
      </c>
      <c r="D89" s="7">
        <v>0.01</v>
      </c>
      <c r="E89" s="9">
        <v>0.03</v>
      </c>
      <c r="F89" s="9">
        <f t="shared" si="27"/>
        <v>1.9992958371767452E-2</v>
      </c>
      <c r="G89" s="9">
        <f t="shared" si="27"/>
        <v>2.4959462159089882E-2</v>
      </c>
      <c r="H89" s="9">
        <f t="shared" si="27"/>
        <v>2.999189243181798E-2</v>
      </c>
      <c r="I89" s="9">
        <f t="shared" si="2"/>
        <v>1.6999295837176747E-3</v>
      </c>
      <c r="J89" s="9">
        <f t="shared" si="3"/>
        <v>0.50042498229358801</v>
      </c>
      <c r="K89" s="9">
        <f t="shared" si="4"/>
        <v>1.547892032272674E-3</v>
      </c>
      <c r="L89" s="9">
        <f t="shared" si="5"/>
        <v>0.50038697293080359</v>
      </c>
      <c r="M89" s="9">
        <f t="shared" si="28"/>
        <v>0.39303268945767877</v>
      </c>
      <c r="N89" s="9">
        <f t="shared" si="28"/>
        <v>0.44303321506404103</v>
      </c>
      <c r="O89" s="9">
        <f t="shared" si="28"/>
        <v>0.5026999648137046</v>
      </c>
      <c r="P89" s="9">
        <f t="shared" si="28"/>
        <v>0.55269976113159924</v>
      </c>
      <c r="Q89" s="9">
        <f t="shared" si="7"/>
        <v>0.41837142605635735</v>
      </c>
      <c r="R89" s="9">
        <f t="shared" si="8"/>
        <v>0.60309348082210368</v>
      </c>
      <c r="S89" s="9">
        <f t="shared" si="9"/>
        <v>0.52812738140310456</v>
      </c>
      <c r="T89" s="9">
        <f t="shared" si="10"/>
        <v>0.62904624760997208</v>
      </c>
      <c r="U89" s="9">
        <f t="shared" si="11"/>
        <v>5.3141328940087291E-3</v>
      </c>
      <c r="V89" s="9">
        <f t="shared" si="12"/>
        <v>8.3860491741186063E-4</v>
      </c>
      <c r="W89" s="10">
        <f t="shared" si="13"/>
        <v>6.1527378114205897E-3</v>
      </c>
      <c r="X89" s="9">
        <f t="shared" si="14"/>
        <v>6.11888074430075E-5</v>
      </c>
      <c r="Y89" s="9">
        <f t="shared" si="15"/>
        <v>1.2237761488601499E-5</v>
      </c>
      <c r="Z89" s="9">
        <f t="shared" si="16"/>
        <v>7.0639754161267953E-5</v>
      </c>
      <c r="AA89" s="9">
        <f t="shared" si="17"/>
        <v>1.412795083225359E-5</v>
      </c>
      <c r="AB89" s="9">
        <f t="shared" si="18"/>
        <v>1.2349320215963844E-2</v>
      </c>
      <c r="AC89" s="9">
        <f t="shared" si="19"/>
        <v>1.2348382233631152E-2</v>
      </c>
      <c r="AD89" s="9">
        <f t="shared" si="20"/>
        <v>-4.7822802974200737E-3</v>
      </c>
      <c r="AE89" s="9">
        <f t="shared" si="21"/>
        <v>-4.781917063302687E-3</v>
      </c>
    </row>
    <row r="90" spans="1:31" x14ac:dyDescent="0.3">
      <c r="A90" s="7">
        <v>0.5</v>
      </c>
      <c r="B90" s="7">
        <v>0.67</v>
      </c>
      <c r="C90" s="9">
        <v>0.05</v>
      </c>
      <c r="D90" s="7">
        <v>0.01</v>
      </c>
      <c r="E90" s="9">
        <v>0.03</v>
      </c>
      <c r="F90" s="9">
        <f t="shared" si="27"/>
        <v>1.9992835994152566E-2</v>
      </c>
      <c r="G90" s="9">
        <f t="shared" si="27"/>
        <v>2.4958755761548268E-2</v>
      </c>
      <c r="H90" s="9">
        <f t="shared" si="27"/>
        <v>2.9991751152309658E-2</v>
      </c>
      <c r="I90" s="9">
        <f t="shared" si="2"/>
        <v>1.6999283599415257E-3</v>
      </c>
      <c r="J90" s="9">
        <f t="shared" si="3"/>
        <v>0.50042498198764418</v>
      </c>
      <c r="K90" s="9">
        <f t="shared" si="4"/>
        <v>1.5478552996005101E-3</v>
      </c>
      <c r="L90" s="9">
        <f t="shared" si="5"/>
        <v>0.50038696374764102</v>
      </c>
      <c r="M90" s="9">
        <f t="shared" si="28"/>
        <v>0.39290919625551912</v>
      </c>
      <c r="N90" s="9">
        <f t="shared" si="28"/>
        <v>0.44290973124170474</v>
      </c>
      <c r="O90" s="9">
        <f t="shared" si="28"/>
        <v>0.50274778761667882</v>
      </c>
      <c r="P90" s="9">
        <f t="shared" si="28"/>
        <v>0.55274758030223226</v>
      </c>
      <c r="Q90" s="9">
        <f t="shared" si="7"/>
        <v>0.41824783308926827</v>
      </c>
      <c r="R90" s="9">
        <f t="shared" si="8"/>
        <v>0.60306389578231123</v>
      </c>
      <c r="S90" s="9">
        <f t="shared" si="9"/>
        <v>0.52817523598869376</v>
      </c>
      <c r="T90" s="9">
        <f t="shared" si="10"/>
        <v>0.62905741426815165</v>
      </c>
      <c r="U90" s="9">
        <f t="shared" si="11"/>
        <v>5.3110833069135556E-3</v>
      </c>
      <c r="V90" s="9">
        <f t="shared" si="12"/>
        <v>8.3814766320487776E-4</v>
      </c>
      <c r="W90" s="10">
        <f t="shared" si="13"/>
        <v>6.1492309701184338E-3</v>
      </c>
      <c r="X90" s="9">
        <f t="shared" si="14"/>
        <v>6.1130423372427088E-5</v>
      </c>
      <c r="Y90" s="9">
        <f t="shared" si="15"/>
        <v>1.2226084674485417E-5</v>
      </c>
      <c r="Z90" s="9">
        <f t="shared" si="16"/>
        <v>7.0579042427087847E-5</v>
      </c>
      <c r="AA90" s="9">
        <f t="shared" si="17"/>
        <v>1.4115808485417568E-5</v>
      </c>
      <c r="AB90" s="9">
        <f t="shared" si="18"/>
        <v>1.2346090857098242E-2</v>
      </c>
      <c r="AC90" s="9">
        <f t="shared" si="19"/>
        <v>1.2345152901036494E-2</v>
      </c>
      <c r="AD90" s="9">
        <f t="shared" si="20"/>
        <v>-4.7809172820606335E-3</v>
      </c>
      <c r="AE90" s="9">
        <f t="shared" si="21"/>
        <v>-4.7805540666593111E-3</v>
      </c>
    </row>
    <row r="91" spans="1:31" x14ac:dyDescent="0.3">
      <c r="A91" s="7">
        <v>0.5</v>
      </c>
      <c r="B91" s="7">
        <v>0.67</v>
      </c>
      <c r="C91" s="9">
        <v>0.05</v>
      </c>
      <c r="D91" s="7">
        <v>0.01</v>
      </c>
      <c r="E91" s="9">
        <v>0.03</v>
      </c>
      <c r="F91" s="9">
        <f t="shared" si="27"/>
        <v>1.9992713733305821E-2</v>
      </c>
      <c r="G91" s="9">
        <f t="shared" si="27"/>
        <v>2.4958049971123997E-2</v>
      </c>
      <c r="H91" s="9">
        <f t="shared" si="27"/>
        <v>2.9991609994224806E-2</v>
      </c>
      <c r="I91" s="9">
        <f t="shared" si="2"/>
        <v>1.6999271373330583E-3</v>
      </c>
      <c r="J91" s="9">
        <f t="shared" si="3"/>
        <v>0.50042498168199234</v>
      </c>
      <c r="K91" s="9">
        <f t="shared" si="4"/>
        <v>1.5478185984984481E-3</v>
      </c>
      <c r="L91" s="9">
        <f t="shared" si="5"/>
        <v>0.50038695457237092</v>
      </c>
      <c r="M91" s="9">
        <f t="shared" si="28"/>
        <v>0.39278573534694816</v>
      </c>
      <c r="N91" s="9">
        <f t="shared" si="28"/>
        <v>0.44278627971269435</v>
      </c>
      <c r="O91" s="9">
        <f t="shared" si="28"/>
        <v>0.50279559678949948</v>
      </c>
      <c r="P91" s="9">
        <f t="shared" si="28"/>
        <v>0.55279538584289889</v>
      </c>
      <c r="Q91" s="9">
        <f t="shared" si="7"/>
        <v>0.41812427244780953</v>
      </c>
      <c r="R91" s="9">
        <f t="shared" si="8"/>
        <v>0.60303431772703875</v>
      </c>
      <c r="S91" s="9">
        <f t="shared" si="9"/>
        <v>0.52822307693675863</v>
      </c>
      <c r="T91" s="9">
        <f t="shared" si="10"/>
        <v>0.62906857760620394</v>
      </c>
      <c r="U91" s="9">
        <f t="shared" si="11"/>
        <v>5.308035314738186E-3</v>
      </c>
      <c r="V91" s="9">
        <f t="shared" si="12"/>
        <v>8.3769066958967655E-4</v>
      </c>
      <c r="W91" s="10">
        <f t="shared" si="13"/>
        <v>6.1457259843278626E-3</v>
      </c>
      <c r="X91" s="9">
        <f t="shared" si="14"/>
        <v>6.1072073458704384E-5</v>
      </c>
      <c r="Y91" s="9">
        <f t="shared" si="15"/>
        <v>1.2214414691740876E-5</v>
      </c>
      <c r="Z91" s="9">
        <f t="shared" si="16"/>
        <v>7.0518364921952253E-5</v>
      </c>
      <c r="AA91" s="9">
        <f t="shared" si="17"/>
        <v>1.410367298439045E-5</v>
      </c>
      <c r="AB91" s="9">
        <f t="shared" si="18"/>
        <v>1.234286198987645E-2</v>
      </c>
      <c r="AC91" s="9">
        <f t="shared" si="19"/>
        <v>1.2341924060350323E-2</v>
      </c>
      <c r="AD91" s="9">
        <f t="shared" si="20"/>
        <v>-4.7795546990544611E-3</v>
      </c>
      <c r="AE91" s="9">
        <f t="shared" si="21"/>
        <v>-4.7791915024572983E-3</v>
      </c>
    </row>
    <row r="92" spans="1:31" x14ac:dyDescent="0.3">
      <c r="A92" s="7">
        <v>0.5</v>
      </c>
      <c r="B92" s="7">
        <v>0.67</v>
      </c>
      <c r="C92" s="9">
        <v>0.05</v>
      </c>
      <c r="D92" s="7">
        <v>0.01</v>
      </c>
      <c r="E92" s="9">
        <v>0.03</v>
      </c>
      <c r="F92" s="9">
        <f t="shared" si="27"/>
        <v>1.9992591589158903E-2</v>
      </c>
      <c r="G92" s="9">
        <f t="shared" si="27"/>
        <v>2.4957344787474776E-2</v>
      </c>
      <c r="H92" s="9">
        <f t="shared" si="27"/>
        <v>2.9991468957494962E-2</v>
      </c>
      <c r="I92" s="9">
        <f t="shared" si="2"/>
        <v>1.6999259158915891E-3</v>
      </c>
      <c r="J92" s="9">
        <f t="shared" si="3"/>
        <v>0.50042498137663216</v>
      </c>
      <c r="K92" s="9">
        <f t="shared" si="4"/>
        <v>1.5477819289486886E-3</v>
      </c>
      <c r="L92" s="9">
        <f t="shared" si="5"/>
        <v>0.50038694540498907</v>
      </c>
      <c r="M92" s="9">
        <f t="shared" si="28"/>
        <v>0.39266230672704938</v>
      </c>
      <c r="N92" s="9">
        <f t="shared" si="28"/>
        <v>0.44266286047209086</v>
      </c>
      <c r="O92" s="9">
        <f t="shared" si="28"/>
        <v>0.50284339233649</v>
      </c>
      <c r="P92" s="9">
        <f t="shared" si="28"/>
        <v>0.55284317775792347</v>
      </c>
      <c r="Q92" s="9">
        <f t="shared" si="7"/>
        <v>0.41800074412705357</v>
      </c>
      <c r="R92" s="9">
        <f t="shared" si="8"/>
        <v>0.60300474665589487</v>
      </c>
      <c r="S92" s="9">
        <f t="shared" si="9"/>
        <v>0.52827090425162526</v>
      </c>
      <c r="T92" s="9">
        <f t="shared" si="10"/>
        <v>0.62907973762524627</v>
      </c>
      <c r="U92" s="9">
        <f t="shared" si="11"/>
        <v>5.3049889168225433E-3</v>
      </c>
      <c r="V92" s="9">
        <f t="shared" si="12"/>
        <v>8.3723393640934443E-4</v>
      </c>
      <c r="W92" s="10">
        <f t="shared" si="13"/>
        <v>6.1422228532318881E-3</v>
      </c>
      <c r="X92" s="9">
        <f t="shared" si="14"/>
        <v>6.1013757688693017E-5</v>
      </c>
      <c r="Y92" s="9">
        <f t="shared" si="15"/>
        <v>1.2202751537738603E-5</v>
      </c>
      <c r="Z92" s="9">
        <f t="shared" si="16"/>
        <v>7.0457721633192973E-5</v>
      </c>
      <c r="AA92" s="9">
        <f t="shared" si="17"/>
        <v>1.4091544326638596E-5</v>
      </c>
      <c r="AB92" s="9">
        <f t="shared" si="18"/>
        <v>1.233963361452518E-2</v>
      </c>
      <c r="AC92" s="9">
        <f t="shared" si="19"/>
        <v>1.2338695711799066E-2</v>
      </c>
      <c r="AD92" s="9">
        <f t="shared" si="20"/>
        <v>-4.7781925482451807E-3</v>
      </c>
      <c r="AE92" s="9">
        <f t="shared" si="21"/>
        <v>-4.7778293705401627E-3</v>
      </c>
    </row>
    <row r="93" spans="1:31" x14ac:dyDescent="0.3">
      <c r="A93" s="7">
        <v>0.5</v>
      </c>
      <c r="B93" s="7">
        <v>0.67</v>
      </c>
      <c r="C93" s="9">
        <v>0.05</v>
      </c>
      <c r="D93" s="7">
        <v>0.01</v>
      </c>
      <c r="E93" s="9">
        <v>0.03</v>
      </c>
      <c r="F93" s="9">
        <f t="shared" si="27"/>
        <v>1.9992469561643526E-2</v>
      </c>
      <c r="G93" s="9">
        <f t="shared" si="27"/>
        <v>2.4956640210258445E-2</v>
      </c>
      <c r="H93" s="9">
        <f t="shared" si="27"/>
        <v>2.9991328042051697E-2</v>
      </c>
      <c r="I93" s="9">
        <f t="shared" si="2"/>
        <v>1.6999246956164353E-3</v>
      </c>
      <c r="J93" s="9">
        <f t="shared" si="3"/>
        <v>0.50042498107156352</v>
      </c>
      <c r="K93" s="9">
        <f t="shared" si="4"/>
        <v>1.5477452909334393E-3</v>
      </c>
      <c r="L93" s="9">
        <f t="shared" si="5"/>
        <v>0.50038693624549069</v>
      </c>
      <c r="M93" s="9">
        <f t="shared" si="28"/>
        <v>0.39253891039090411</v>
      </c>
      <c r="N93" s="9">
        <f t="shared" si="28"/>
        <v>0.44253947351497286</v>
      </c>
      <c r="O93" s="9">
        <f t="shared" si="28"/>
        <v>0.5028911742619725</v>
      </c>
      <c r="P93" s="9">
        <f t="shared" si="28"/>
        <v>0.55289095605162886</v>
      </c>
      <c r="Q93" s="9">
        <f t="shared" si="7"/>
        <v>0.41787724812207011</v>
      </c>
      <c r="R93" s="9">
        <f t="shared" si="8"/>
        <v>0.60297518256848681</v>
      </c>
      <c r="S93" s="9">
        <f t="shared" si="9"/>
        <v>0.52831871793761875</v>
      </c>
      <c r="T93" s="9">
        <f t="shared" si="10"/>
        <v>0.62909089432639531</v>
      </c>
      <c r="U93" s="9">
        <f t="shared" si="11"/>
        <v>5.3019441125065955E-3</v>
      </c>
      <c r="V93" s="9">
        <f t="shared" si="12"/>
        <v>8.3677746350707932E-4</v>
      </c>
      <c r="W93" s="10">
        <f t="shared" si="13"/>
        <v>6.1387215760136749E-3</v>
      </c>
      <c r="X93" s="9">
        <f t="shared" si="14"/>
        <v>6.0955476049245097E-5</v>
      </c>
      <c r="Y93" s="9">
        <f t="shared" si="15"/>
        <v>1.2191095209849018E-5</v>
      </c>
      <c r="Z93" s="9">
        <f t="shared" si="16"/>
        <v>7.0397112548139628E-5</v>
      </c>
      <c r="AA93" s="9">
        <f t="shared" si="17"/>
        <v>1.4079422509627926E-5</v>
      </c>
      <c r="AB93" s="9">
        <f t="shared" si="18"/>
        <v>1.2336405731270827E-2</v>
      </c>
      <c r="AC93" s="9">
        <f t="shared" si="19"/>
        <v>1.2335467855608814E-2</v>
      </c>
      <c r="AD93" s="9">
        <f t="shared" si="20"/>
        <v>-4.7768308294765128E-3</v>
      </c>
      <c r="AE93" s="9">
        <f t="shared" si="21"/>
        <v>-4.7764676707515077E-3</v>
      </c>
    </row>
    <row r="94" spans="1:31" x14ac:dyDescent="0.3">
      <c r="A94" s="7">
        <v>0.5</v>
      </c>
      <c r="B94" s="7">
        <v>0.67</v>
      </c>
      <c r="C94" s="9">
        <v>0.05</v>
      </c>
      <c r="D94" s="7">
        <v>0.01</v>
      </c>
      <c r="E94" s="9">
        <v>0.03</v>
      </c>
      <c r="F94" s="9">
        <f t="shared" si="27"/>
        <v>1.9992347650691428E-2</v>
      </c>
      <c r="G94" s="9">
        <f t="shared" si="27"/>
        <v>2.4955936239132965E-2</v>
      </c>
      <c r="H94" s="9">
        <f t="shared" si="27"/>
        <v>2.9991187247826602E-2</v>
      </c>
      <c r="I94" s="9">
        <f t="shared" si="2"/>
        <v>1.6999234765069143E-3</v>
      </c>
      <c r="J94" s="9">
        <f t="shared" si="3"/>
        <v>0.50042498076678643</v>
      </c>
      <c r="K94" s="9">
        <f t="shared" si="4"/>
        <v>1.5477086844349144E-3</v>
      </c>
      <c r="L94" s="9">
        <f t="shared" si="5"/>
        <v>0.50038692709387156</v>
      </c>
      <c r="M94" s="9">
        <f t="shared" si="28"/>
        <v>0.39241554633359138</v>
      </c>
      <c r="N94" s="9">
        <f t="shared" si="28"/>
        <v>0.44241611883641679</v>
      </c>
      <c r="O94" s="9">
        <f t="shared" si="28"/>
        <v>0.50293894257026728</v>
      </c>
      <c r="P94" s="9">
        <f t="shared" si="28"/>
        <v>0.55293872072833639</v>
      </c>
      <c r="Q94" s="9">
        <f t="shared" si="7"/>
        <v>0.41775378442792721</v>
      </c>
      <c r="R94" s="9">
        <f t="shared" si="8"/>
        <v>0.6029456254644211</v>
      </c>
      <c r="S94" s="9">
        <f t="shared" si="9"/>
        <v>0.52836651799906265</v>
      </c>
      <c r="T94" s="9">
        <f t="shared" si="10"/>
        <v>0.62910204771076761</v>
      </c>
      <c r="U94" s="9">
        <f t="shared" si="11"/>
        <v>5.2989009011304329E-3</v>
      </c>
      <c r="V94" s="9">
        <f t="shared" si="12"/>
        <v>8.3632125072616607E-4</v>
      </c>
      <c r="W94" s="10">
        <f t="shared" si="13"/>
        <v>6.1352221518565994E-3</v>
      </c>
      <c r="X94" s="9">
        <f t="shared" si="14"/>
        <v>6.0897228527213012E-5</v>
      </c>
      <c r="Y94" s="9">
        <f t="shared" si="15"/>
        <v>1.2179445705442602E-5</v>
      </c>
      <c r="Z94" s="9">
        <f t="shared" si="16"/>
        <v>7.0336537654121906E-5</v>
      </c>
      <c r="AA94" s="9">
        <f t="shared" si="17"/>
        <v>1.4067307530824382E-5</v>
      </c>
      <c r="AB94" s="9">
        <f t="shared" si="18"/>
        <v>1.233317834033955E-2</v>
      </c>
      <c r="AC94" s="9">
        <f t="shared" si="19"/>
        <v>1.2332240492005431E-2</v>
      </c>
      <c r="AD94" s="9">
        <f t="shared" si="20"/>
        <v>-4.7754695425922013E-3</v>
      </c>
      <c r="AE94" s="9">
        <f t="shared" si="21"/>
        <v>-4.7751064029349635E-3</v>
      </c>
    </row>
    <row r="95" spans="1:31" x14ac:dyDescent="0.3">
      <c r="A95" s="7">
        <v>0.5</v>
      </c>
      <c r="B95" s="7">
        <v>0.67</v>
      </c>
      <c r="C95" s="9">
        <v>0.05</v>
      </c>
      <c r="D95" s="7">
        <v>0.01</v>
      </c>
      <c r="E95" s="9">
        <v>0.03</v>
      </c>
      <c r="F95" s="9">
        <f t="shared" si="27"/>
        <v>1.9992225856234374E-2</v>
      </c>
      <c r="G95" s="9">
        <f t="shared" si="27"/>
        <v>2.4955232873756422E-2</v>
      </c>
      <c r="H95" s="9">
        <f t="shared" si="27"/>
        <v>2.9991046574751292E-2</v>
      </c>
      <c r="I95" s="9">
        <f t="shared" si="2"/>
        <v>1.6999222585623438E-3</v>
      </c>
      <c r="J95" s="9">
        <f t="shared" si="3"/>
        <v>0.50042498046230055</v>
      </c>
      <c r="K95" s="9">
        <f t="shared" si="4"/>
        <v>1.547672109435334E-3</v>
      </c>
      <c r="L95" s="9">
        <f t="shared" si="5"/>
        <v>0.50038691795012713</v>
      </c>
      <c r="M95" s="9">
        <f t="shared" si="28"/>
        <v>0.39229221455018798</v>
      </c>
      <c r="N95" s="9">
        <f t="shared" si="28"/>
        <v>0.44229279643149672</v>
      </c>
      <c r="O95" s="9">
        <f t="shared" si="28"/>
        <v>0.50298669726569323</v>
      </c>
      <c r="P95" s="9">
        <f t="shared" si="28"/>
        <v>0.55298647179236571</v>
      </c>
      <c r="Q95" s="9">
        <f t="shared" si="7"/>
        <v>0.41763035303969009</v>
      </c>
      <c r="R95" s="9">
        <f t="shared" si="8"/>
        <v>0.60291607534330294</v>
      </c>
      <c r="S95" s="9">
        <f t="shared" si="9"/>
        <v>0.52841430444027837</v>
      </c>
      <c r="T95" s="9">
        <f t="shared" si="10"/>
        <v>0.62911319777947894</v>
      </c>
      <c r="U95" s="9">
        <f t="shared" si="11"/>
        <v>5.2958592820342033E-3</v>
      </c>
      <c r="V95" s="9">
        <f t="shared" si="12"/>
        <v>8.3586529791000459E-4</v>
      </c>
      <c r="W95" s="10">
        <f t="shared" si="13"/>
        <v>6.131724579944208E-3</v>
      </c>
      <c r="X95" s="9">
        <f t="shared" si="14"/>
        <v>6.0839015109447552E-5</v>
      </c>
      <c r="Y95" s="9">
        <f t="shared" si="15"/>
        <v>1.216780302188951E-5</v>
      </c>
      <c r="Z95" s="9">
        <f t="shared" si="16"/>
        <v>7.0275996938467272E-5</v>
      </c>
      <c r="AA95" s="9">
        <f t="shared" si="17"/>
        <v>1.4055199387693456E-5</v>
      </c>
      <c r="AB95" s="9">
        <f t="shared" si="18"/>
        <v>1.2329951441957176E-2</v>
      </c>
      <c r="AC95" s="9">
        <f t="shared" si="19"/>
        <v>1.2329013621214448E-2</v>
      </c>
      <c r="AD95" s="9">
        <f t="shared" si="20"/>
        <v>-4.7741086874360924E-3</v>
      </c>
      <c r="AE95" s="9">
        <f t="shared" si="21"/>
        <v>-4.7737455669342645E-3</v>
      </c>
    </row>
    <row r="96" spans="1:31" x14ac:dyDescent="0.3">
      <c r="A96" s="7">
        <v>0.5</v>
      </c>
      <c r="B96" s="7">
        <v>0.67</v>
      </c>
      <c r="C96" s="9">
        <v>0.05</v>
      </c>
      <c r="D96" s="7">
        <v>0.01</v>
      </c>
      <c r="E96" s="9">
        <v>0.03</v>
      </c>
      <c r="F96" s="9">
        <f t="shared" si="27"/>
        <v>1.9992104178204156E-2</v>
      </c>
      <c r="G96" s="9">
        <f t="shared" si="27"/>
        <v>2.4954530113787038E-2</v>
      </c>
      <c r="H96" s="9">
        <f t="shared" si="27"/>
        <v>2.9990906022757415E-2</v>
      </c>
      <c r="I96" s="9">
        <f t="shared" si="2"/>
        <v>1.6999210417820417E-3</v>
      </c>
      <c r="J96" s="9">
        <f t="shared" si="3"/>
        <v>0.50042498015810566</v>
      </c>
      <c r="K96" s="9">
        <f t="shared" si="4"/>
        <v>1.5476355659169261E-3</v>
      </c>
      <c r="L96" s="9">
        <f t="shared" si="5"/>
        <v>0.50038690881425307</v>
      </c>
      <c r="M96" s="9">
        <f t="shared" si="28"/>
        <v>0.3921689150357684</v>
      </c>
      <c r="N96" s="9">
        <f t="shared" si="28"/>
        <v>0.44216950629528456</v>
      </c>
      <c r="O96" s="9">
        <f t="shared" si="28"/>
        <v>0.50303443835256756</v>
      </c>
      <c r="P96" s="9">
        <f t="shared" si="28"/>
        <v>0.55303420924803504</v>
      </c>
      <c r="Q96" s="9">
        <f t="shared" si="7"/>
        <v>0.4175069539524221</v>
      </c>
      <c r="R96" s="9">
        <f t="shared" si="8"/>
        <v>0.60288653220473643</v>
      </c>
      <c r="S96" s="9">
        <f t="shared" si="9"/>
        <v>0.52846207726558658</v>
      </c>
      <c r="T96" s="9">
        <f t="shared" si="10"/>
        <v>0.62912434453364485</v>
      </c>
      <c r="U96" s="9">
        <f t="shared" si="11"/>
        <v>5.2928192545581331E-3</v>
      </c>
      <c r="V96" s="9">
        <f t="shared" si="12"/>
        <v>8.3540960490208638E-4</v>
      </c>
      <c r="W96" s="10">
        <f t="shared" si="13"/>
        <v>6.1282288594602195E-3</v>
      </c>
      <c r="X96" s="9">
        <f t="shared" si="14"/>
        <v>6.0780835782799107E-5</v>
      </c>
      <c r="Y96" s="9">
        <f t="shared" si="15"/>
        <v>1.2156167156559821E-5</v>
      </c>
      <c r="Z96" s="9">
        <f t="shared" si="16"/>
        <v>7.0215490388502434E-5</v>
      </c>
      <c r="AA96" s="9">
        <f t="shared" si="17"/>
        <v>1.4043098077700486E-5</v>
      </c>
      <c r="AB96" s="9">
        <f t="shared" si="18"/>
        <v>1.2326725036349248E-2</v>
      </c>
      <c r="AC96" s="9">
        <f t="shared" si="19"/>
        <v>1.2325787243461119E-2</v>
      </c>
      <c r="AD96" s="9">
        <f t="shared" si="20"/>
        <v>-4.7727482638520724E-3</v>
      </c>
      <c r="AE96" s="9">
        <f t="shared" si="21"/>
        <v>-4.7723851625931834E-3</v>
      </c>
    </row>
    <row r="97" spans="1:31" x14ac:dyDescent="0.3">
      <c r="A97" s="7">
        <v>0.5</v>
      </c>
      <c r="B97" s="7">
        <v>0.67</v>
      </c>
      <c r="C97" s="9">
        <v>0.05</v>
      </c>
      <c r="D97" s="7">
        <v>0.01</v>
      </c>
      <c r="E97" s="9">
        <v>0.03</v>
      </c>
      <c r="F97" s="9">
        <f t="shared" si="27"/>
        <v>1.9991982616532591E-2</v>
      </c>
      <c r="G97" s="9">
        <f t="shared" si="27"/>
        <v>2.4953827958883151E-2</v>
      </c>
      <c r="H97" s="9">
        <f t="shared" si="27"/>
        <v>2.9990765591776637E-2</v>
      </c>
      <c r="I97" s="9">
        <f t="shared" si="2"/>
        <v>1.6999198261653259E-3</v>
      </c>
      <c r="J97" s="9">
        <f t="shared" si="3"/>
        <v>0.50042497985420165</v>
      </c>
      <c r="K97" s="9">
        <f t="shared" si="4"/>
        <v>1.547599053861924E-3</v>
      </c>
      <c r="L97" s="9">
        <f t="shared" si="5"/>
        <v>0.50038689968624472</v>
      </c>
      <c r="M97" s="9">
        <f t="shared" si="28"/>
        <v>0.3920456477854049</v>
      </c>
      <c r="N97" s="9">
        <f t="shared" si="28"/>
        <v>0.44204624842284995</v>
      </c>
      <c r="O97" s="9">
        <f t="shared" si="28"/>
        <v>0.50308216583520604</v>
      </c>
      <c r="P97" s="9">
        <f t="shared" si="28"/>
        <v>0.55308193309966092</v>
      </c>
      <c r="Q97" s="9">
        <f t="shared" si="7"/>
        <v>0.41738358716118412</v>
      </c>
      <c r="R97" s="9">
        <f t="shared" si="8"/>
        <v>0.60285699604832443</v>
      </c>
      <c r="S97" s="9">
        <f t="shared" si="9"/>
        <v>0.52850983647930549</v>
      </c>
      <c r="T97" s="9">
        <f t="shared" si="10"/>
        <v>0.62913548797438024</v>
      </c>
      <c r="U97" s="9">
        <f t="shared" si="11"/>
        <v>5.2897808180425139E-3</v>
      </c>
      <c r="V97" s="9">
        <f t="shared" si="12"/>
        <v>8.349541715460128E-4</v>
      </c>
      <c r="W97" s="10">
        <f t="shared" si="13"/>
        <v>6.1247349895885272E-3</v>
      </c>
      <c r="X97" s="9">
        <f t="shared" si="14"/>
        <v>6.0722690534116845E-5</v>
      </c>
      <c r="Y97" s="9">
        <f t="shared" si="15"/>
        <v>1.214453810682337E-5</v>
      </c>
      <c r="Z97" s="9">
        <f t="shared" si="16"/>
        <v>7.0155017991552362E-5</v>
      </c>
      <c r="AA97" s="9">
        <f t="shared" si="17"/>
        <v>1.4031003598310472E-5</v>
      </c>
      <c r="AB97" s="9">
        <f t="shared" si="18"/>
        <v>1.2323499123741012E-2</v>
      </c>
      <c r="AC97" s="9">
        <f t="shared" si="19"/>
        <v>1.2322561358970384E-2</v>
      </c>
      <c r="AD97" s="9">
        <f t="shared" si="20"/>
        <v>-4.7713882716841193E-3</v>
      </c>
      <c r="AE97" s="9">
        <f t="shared" si="21"/>
        <v>-4.7710251897555827E-3</v>
      </c>
    </row>
    <row r="98" spans="1:31" x14ac:dyDescent="0.3">
      <c r="A98" s="7">
        <v>0.5</v>
      </c>
      <c r="B98" s="7">
        <v>0.67</v>
      </c>
      <c r="C98" s="9">
        <v>0.05</v>
      </c>
      <c r="D98" s="7">
        <v>0.01</v>
      </c>
      <c r="E98" s="9">
        <v>0.03</v>
      </c>
      <c r="F98" s="9">
        <f t="shared" si="27"/>
        <v>1.9991861171151523E-2</v>
      </c>
      <c r="G98" s="9">
        <f t="shared" si="27"/>
        <v>2.4953126408703237E-2</v>
      </c>
      <c r="H98" s="9">
        <f t="shared" si="27"/>
        <v>2.9990625281740655E-2</v>
      </c>
      <c r="I98" s="9">
        <f t="shared" si="2"/>
        <v>1.6999186117115153E-3</v>
      </c>
      <c r="J98" s="9">
        <f t="shared" si="3"/>
        <v>0.50042497955058851</v>
      </c>
      <c r="K98" s="9">
        <f t="shared" si="4"/>
        <v>1.5475625732525684E-3</v>
      </c>
      <c r="L98" s="9">
        <f t="shared" si="5"/>
        <v>0.50038689056609786</v>
      </c>
      <c r="M98" s="9">
        <f t="shared" si="28"/>
        <v>0.39192241279416751</v>
      </c>
      <c r="N98" s="9">
        <f t="shared" si="28"/>
        <v>0.44192302280926027</v>
      </c>
      <c r="O98" s="9">
        <f t="shared" si="28"/>
        <v>0.50312987971792289</v>
      </c>
      <c r="P98" s="9">
        <f t="shared" si="28"/>
        <v>0.55312964335155845</v>
      </c>
      <c r="Q98" s="9">
        <f t="shared" si="7"/>
        <v>0.41726025266103506</v>
      </c>
      <c r="R98" s="9">
        <f t="shared" si="8"/>
        <v>0.60282746687366906</v>
      </c>
      <c r="S98" s="9">
        <f t="shared" si="9"/>
        <v>0.52855758208575265</v>
      </c>
      <c r="T98" s="9">
        <f t="shared" si="10"/>
        <v>0.62914662810279975</v>
      </c>
      <c r="U98" s="9">
        <f t="shared" si="11"/>
        <v>5.2867439718277537E-3</v>
      </c>
      <c r="V98" s="9">
        <f t="shared" si="12"/>
        <v>8.3449899768547702E-4</v>
      </c>
      <c r="W98" s="10">
        <f t="shared" si="13"/>
        <v>6.1212429695132308E-3</v>
      </c>
      <c r="X98" s="9">
        <f t="shared" si="14"/>
        <v>6.066457935024989E-5</v>
      </c>
      <c r="Y98" s="9">
        <f t="shared" si="15"/>
        <v>1.2132915870049978E-5</v>
      </c>
      <c r="Z98" s="9">
        <f t="shared" si="16"/>
        <v>7.0094579734941663E-5</v>
      </c>
      <c r="AA98" s="9">
        <f t="shared" si="17"/>
        <v>1.4018915946988334E-5</v>
      </c>
      <c r="AB98" s="9">
        <f t="shared" si="18"/>
        <v>1.2320273704357459E-2</v>
      </c>
      <c r="AC98" s="9">
        <f t="shared" si="19"/>
        <v>1.2319335967966947E-2</v>
      </c>
      <c r="AD98" s="9">
        <f t="shared" si="20"/>
        <v>-4.7700287107762503E-3</v>
      </c>
      <c r="AE98" s="9">
        <f t="shared" si="21"/>
        <v>-4.7696656482653661E-3</v>
      </c>
    </row>
    <row r="99" spans="1:31" x14ac:dyDescent="0.3">
      <c r="A99" s="7">
        <v>0.5</v>
      </c>
      <c r="B99" s="7">
        <v>0.67</v>
      </c>
      <c r="C99" s="9">
        <v>0.05</v>
      </c>
      <c r="D99" s="7">
        <v>0.01</v>
      </c>
      <c r="E99" s="9">
        <v>0.03</v>
      </c>
      <c r="F99" s="9">
        <f t="shared" ref="E99:H100" si="29">F98-$G$31*Y98</f>
        <v>1.9991739841992824E-2</v>
      </c>
      <c r="G99" s="9">
        <f t="shared" si="29"/>
        <v>2.4952425462905888E-2</v>
      </c>
      <c r="H99" s="9">
        <f t="shared" si="29"/>
        <v>2.9990485092581187E-2</v>
      </c>
      <c r="I99" s="9">
        <f t="shared" ref="I99:I100" si="30">E99*C99+F99*D99</f>
        <v>1.6999173984199284E-3</v>
      </c>
      <c r="J99" s="9">
        <f t="shared" ref="J99:J100" si="31">1/(1+ EXP(-I99))</f>
        <v>0.50042497924726581</v>
      </c>
      <c r="K99" s="9">
        <f t="shared" ref="K99:K100" si="32">G99*C99+H99*D99</f>
        <v>1.5475261240711065E-3</v>
      </c>
      <c r="L99" s="9">
        <f t="shared" ref="L99:L100" si="33">1/(1+EXP(-K99))</f>
        <v>0.50038688145380794</v>
      </c>
      <c r="M99" s="9">
        <f t="shared" ref="M99:P100" si="34">M98-$G$31*AB98</f>
        <v>0.39179921005712393</v>
      </c>
      <c r="N99" s="9">
        <f t="shared" si="34"/>
        <v>0.44179982944958057</v>
      </c>
      <c r="O99" s="9">
        <f t="shared" si="34"/>
        <v>0.50317758000503066</v>
      </c>
      <c r="P99" s="9">
        <f t="shared" si="34"/>
        <v>0.55317734000804109</v>
      </c>
      <c r="Q99" s="9">
        <f t="shared" ref="Q99:Q100" si="35">M99*J99+N99*L99</f>
        <v>0.41713695044703125</v>
      </c>
      <c r="R99" s="9">
        <f t="shared" ref="R99:R100" si="36">1/(1+EXP(-Q99))</f>
        <v>0.60279794468037118</v>
      </c>
      <c r="S99" s="9">
        <f t="shared" ref="S99:S100" si="37">O99*J99+P99*L99</f>
        <v>0.52860531408924327</v>
      </c>
      <c r="T99" s="9">
        <f t="shared" ref="T99:T100" si="38">1/(1+EXP(-S99))</f>
        <v>0.62915776492001785</v>
      </c>
      <c r="U99" s="9">
        <f t="shared" ref="U99:U100" si="39">0.5*(A99-R99)^2</f>
        <v>5.2837087152543269E-3</v>
      </c>
      <c r="V99" s="9">
        <f t="shared" ref="V99:V100" si="40">0.5*(B99-T99)^2</f>
        <v>8.3404408316426403E-4</v>
      </c>
      <c r="W99" s="10">
        <f t="shared" ref="W99:W100" si="41">U99+V99</f>
        <v>6.1177527984185905E-3</v>
      </c>
      <c r="X99" s="9">
        <f t="shared" ref="X99:X100" si="42">((R99-A99)*R99*(1-R99)*M99 + (T99-B99)*T99*(1-T99)*O99)*J99*(1-J99)*C99</f>
        <v>6.0606502218046727E-5</v>
      </c>
      <c r="Y99" s="9">
        <f t="shared" ref="Y99:Y100" si="43">((R99-A99)*R99*(1-R99)*M99 + (T99-B99)*T99*(1-T99)*O99)*J99*(1-J99)*D99</f>
        <v>1.2121300443609346E-5</v>
      </c>
      <c r="Z99" s="9">
        <f t="shared" ref="Z99:Z100" si="44">((R99-A99)*R99*(1-R99)*N99 + (T99-B99)*T99*(1-T99)*P99)*J99*(1-J99)*C99</f>
        <v>7.0034175605993872E-5</v>
      </c>
      <c r="AA99" s="9">
        <f t="shared" ref="AA99:AA100" si="45">((R99-A99)*R99*(1-R99)*N99 + (T99-B99)*T99*(1-T99)*P99)*J99*(1-J99)*D99</f>
        <v>1.4006835121198773E-5</v>
      </c>
      <c r="AB99" s="9">
        <f t="shared" ref="AB99:AB100" si="46">(R99-A99)*R99*(1-R99)*J99</f>
        <v>1.2317048778423264E-2</v>
      </c>
      <c r="AC99" s="9">
        <f t="shared" ref="AC99:AC100" si="47">(R99-A99)*R99*(1-R99)*L99</f>
        <v>1.2316111070675189E-2</v>
      </c>
      <c r="AD99" s="9">
        <f t="shared" ref="AD99:AD100" si="48">(T99-B99)*T99*(1-T99)*J99</f>
        <v>-4.7686695809725172E-3</v>
      </c>
      <c r="AE99" s="9">
        <f t="shared" ref="AE99:AE100" si="49">(T99-B99)*T99*(1-T99)*L99</f>
        <v>-4.7683065379664743E-3</v>
      </c>
    </row>
    <row r="100" spans="1:31" x14ac:dyDescent="0.3">
      <c r="A100" s="7">
        <v>0.5</v>
      </c>
      <c r="B100" s="7">
        <v>0.67</v>
      </c>
      <c r="C100" s="9">
        <v>0.05</v>
      </c>
      <c r="D100" s="7">
        <v>0.01</v>
      </c>
      <c r="E100" s="9">
        <v>0.03</v>
      </c>
      <c r="F100" s="9">
        <f t="shared" si="29"/>
        <v>1.9991618628988388E-2</v>
      </c>
      <c r="G100" s="9">
        <f t="shared" si="29"/>
        <v>2.4951725121149827E-2</v>
      </c>
      <c r="H100" s="9">
        <f t="shared" si="29"/>
        <v>2.9990345024229974E-2</v>
      </c>
      <c r="I100" s="9">
        <f t="shared" si="30"/>
        <v>1.699916186289884E-3</v>
      </c>
      <c r="J100" s="9">
        <f t="shared" si="31"/>
        <v>0.50042497894423343</v>
      </c>
      <c r="K100" s="9">
        <f t="shared" si="32"/>
        <v>1.5474897062997912E-3</v>
      </c>
      <c r="L100" s="9">
        <f t="shared" si="33"/>
        <v>0.50038687234937063</v>
      </c>
      <c r="M100" s="9">
        <f t="shared" si="34"/>
        <v>0.39167603956933972</v>
      </c>
      <c r="N100" s="9">
        <f t="shared" si="34"/>
        <v>0.44167666833887381</v>
      </c>
      <c r="O100" s="9">
        <f t="shared" si="34"/>
        <v>0.50322526670084033</v>
      </c>
      <c r="P100" s="9">
        <f t="shared" si="34"/>
        <v>0.5532250230734207</v>
      </c>
      <c r="Q100" s="9">
        <f t="shared" si="35"/>
        <v>0.41701368051422694</v>
      </c>
      <c r="R100" s="9">
        <f t="shared" si="36"/>
        <v>0.60276842946803033</v>
      </c>
      <c r="S100" s="9">
        <f t="shared" si="37"/>
        <v>0.52865303249409168</v>
      </c>
      <c r="T100" s="9">
        <f t="shared" si="38"/>
        <v>0.62916889842714807</v>
      </c>
      <c r="U100" s="9">
        <f t="shared" si="39"/>
        <v>5.2806750476627621E-3</v>
      </c>
      <c r="V100" s="9">
        <f t="shared" si="40"/>
        <v>8.3358942782627726E-4</v>
      </c>
      <c r="W100" s="10">
        <f t="shared" si="41"/>
        <v>6.1142644754890391E-3</v>
      </c>
      <c r="X100" s="9">
        <f t="shared" si="42"/>
        <v>6.054845912435435E-5</v>
      </c>
      <c r="Y100" s="9">
        <f t="shared" si="43"/>
        <v>1.210969182487087E-5</v>
      </c>
      <c r="Z100" s="9">
        <f t="shared" si="44"/>
        <v>6.9973805592030424E-5</v>
      </c>
      <c r="AA100" s="9">
        <f t="shared" si="45"/>
        <v>1.3994761118406084E-5</v>
      </c>
      <c r="AB100" s="9">
        <f t="shared" si="46"/>
        <v>1.2313824346162803E-2</v>
      </c>
      <c r="AC100" s="9">
        <f t="shared" si="47"/>
        <v>1.231288666731919E-2</v>
      </c>
      <c r="AD100" s="9">
        <f t="shared" si="48"/>
        <v>-4.7673108821170915E-3</v>
      </c>
      <c r="AE100" s="9">
        <f t="shared" si="49"/>
        <v>-4.766947858702966E-3</v>
      </c>
    </row>
  </sheetData>
  <mergeCells count="35"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  <mergeCell ref="J15:L15"/>
    <mergeCell ref="M15:R15"/>
    <mergeCell ref="J16:R16"/>
    <mergeCell ref="C17:H17"/>
    <mergeCell ref="J17:R17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8:L8"/>
    <mergeCell ref="M8:R8"/>
    <mergeCell ref="J9:L9"/>
    <mergeCell ref="M9:R9"/>
    <mergeCell ref="J10:L10"/>
    <mergeCell ref="M10:R10"/>
    <mergeCell ref="J5:L5"/>
    <mergeCell ref="M5:R5"/>
    <mergeCell ref="J6:L6"/>
    <mergeCell ref="M6:R6"/>
    <mergeCell ref="J7:L7"/>
    <mergeCell ref="M7:R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F722E-811A-45E6-9EB4-32B7E770F313}">
  <dimension ref="A4:AE100"/>
  <sheetViews>
    <sheetView topLeftCell="A9" zoomScale="90" zoomScaleNormal="90" workbookViewId="0">
      <selection activeCell="A33" sqref="A33:XFD33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4" spans="10:18" x14ac:dyDescent="0.3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">
      <c r="F31" t="s">
        <v>32</v>
      </c>
      <c r="G31">
        <v>0.02</v>
      </c>
    </row>
    <row r="32" spans="1:31" customFormat="1" x14ac:dyDescent="0.3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5">
      <c r="A33" s="7">
        <v>0.5</v>
      </c>
      <c r="B33" s="7">
        <v>0.67</v>
      </c>
      <c r="C33" s="7">
        <v>0.05</v>
      </c>
      <c r="D33" s="7">
        <v>0.01</v>
      </c>
      <c r="E33" s="9">
        <v>0.03</v>
      </c>
      <c r="F33" s="9">
        <v>0.02</v>
      </c>
      <c r="G33" s="9">
        <v>2.5000000000000001E-2</v>
      </c>
      <c r="H33" s="9">
        <v>0.03</v>
      </c>
      <c r="I33" s="9">
        <f>E33*C33+F33*D33</f>
        <v>1.7000000000000001E-3</v>
      </c>
      <c r="J33" s="9">
        <f>1/(1+ EXP(-I33))</f>
        <v>0.50042499989764588</v>
      </c>
      <c r="K33" s="9">
        <f>G33*C33+H33*D33</f>
        <v>1.5500000000000002E-3</v>
      </c>
      <c r="L33" s="9">
        <f>1/(1+EXP(-K33))</f>
        <v>0.50038749992241927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0.42534437492414706</v>
      </c>
      <c r="R33" s="9">
        <f>1/(1+EXP(-Q33))</f>
        <v>0.60476140191597449</v>
      </c>
      <c r="S33" s="9">
        <f>O33*J33+P33*L33</f>
        <v>0.52542562490615352</v>
      </c>
      <c r="T33" s="9">
        <f>1/(1+EXP(-S33))</f>
        <v>0.62841558115922269</v>
      </c>
      <c r="U33" s="9">
        <f>0.5*(A33-R33)^2</f>
        <v>5.4874756657001724E-3</v>
      </c>
      <c r="V33" s="9">
        <f>0.5*(B33-T33)^2</f>
        <v>8.6463194516259905E-4</v>
      </c>
      <c r="W33" s="8">
        <f>U33+V33</f>
        <v>6.352107610862771E-3</v>
      </c>
      <c r="X33" s="9">
        <f>((R33-A33)*R33*(1-R33)*M33 + (T33-B33)*T33*(1-T33)*O33)*J33*(1-J33)*C33</f>
        <v>6.4513235006303396E-5</v>
      </c>
      <c r="Y33" s="9">
        <f>((R33-A33)*R33*(1-R33)*M33 + (T33-B33)*T33*(1-T33)*O33)*J33*(1-J33)*D33</f>
        <v>1.2902647001260677E-5</v>
      </c>
      <c r="Z33" s="9">
        <f>((R33-A33)*R33*(1-R33)*N33 + (T33-B33)*T33*(1-T33)*P33)*J33*(1-J33)*C33</f>
        <v>7.4094631144400264E-5</v>
      </c>
      <c r="AA33" s="9">
        <f>((R33-A33)*R33*(1-R33)*N33 + (T33-B33)*T33*(1-T33)*P33)*J33*(1-J33)*D33</f>
        <v>1.4818926228880052E-5</v>
      </c>
      <c r="AB33" s="9">
        <f>(R33-A33)*R33*(1-R33)*J33</f>
        <v>1.2530941847871671E-2</v>
      </c>
      <c r="AC33" s="9">
        <f>(R33-A33)*R33*(1-R33)*L33</f>
        <v>1.2530002826022327E-2</v>
      </c>
      <c r="AD33" s="9">
        <f>(T33-B33)*T33*(1-T33)*J33</f>
        <v>-4.8593040468337323E-3</v>
      </c>
      <c r="AE33" s="9">
        <f>(T33-B33)*T33*(1-T33)*L33</f>
        <v>-4.8589399087882465E-3</v>
      </c>
    </row>
    <row r="34" spans="1:31" s="9" customFormat="1" ht="12" x14ac:dyDescent="0.25">
      <c r="A34" s="7">
        <v>0.5</v>
      </c>
      <c r="B34" s="7">
        <v>0.5</v>
      </c>
      <c r="C34" s="9">
        <v>0.05</v>
      </c>
      <c r="D34" s="7">
        <v>0.01</v>
      </c>
      <c r="E34" s="9">
        <f>E33-$G$31*X33</f>
        <v>2.9998709735299871E-2</v>
      </c>
      <c r="F34" s="9">
        <f t="shared" ref="F34:H49" si="0">F33-$G$31*Y33</f>
        <v>1.9999741947059974E-2</v>
      </c>
      <c r="G34" s="9">
        <f t="shared" si="0"/>
        <v>2.4998518107377115E-2</v>
      </c>
      <c r="H34" s="9">
        <f t="shared" si="0"/>
        <v>2.9999703621475422E-2</v>
      </c>
      <c r="I34" s="9">
        <f>E34*C34+F34*D34</f>
        <v>1.6999329062355934E-3</v>
      </c>
      <c r="J34" s="9">
        <f>1/(1+ EXP(-I34))</f>
        <v>0.5004249831242169</v>
      </c>
      <c r="K34" s="9">
        <f>G34*C34+H34*D34</f>
        <v>1.5499229415836101E-3</v>
      </c>
      <c r="L34" s="9">
        <f>1/(1+EXP(-K34))</f>
        <v>0.50038748065782679</v>
      </c>
      <c r="M34" s="9">
        <f>M33-$G$31*AB33</f>
        <v>0.39974938116304259</v>
      </c>
      <c r="N34" s="9">
        <f t="shared" ref="N34:P49" si="1">N33-$G$31*AC33</f>
        <v>0.44974939994347957</v>
      </c>
      <c r="O34" s="9">
        <f t="shared" si="1"/>
        <v>0.50009718608093667</v>
      </c>
      <c r="P34" s="9">
        <f t="shared" si="1"/>
        <v>0.55009717879817577</v>
      </c>
      <c r="Q34" s="9">
        <f>M34*J34+N34*L34</f>
        <v>0.42509354648751885</v>
      </c>
      <c r="R34" s="9">
        <f>1/(1+EXP(-Q34))</f>
        <v>0.60470144606154796</v>
      </c>
      <c r="S34" s="9">
        <f>O34*J34+P34*L34</f>
        <v>0.52552286732081832</v>
      </c>
      <c r="T34" s="9">
        <f>1/(1+EXP(-S34))</f>
        <v>0.62843828789730405</v>
      </c>
      <c r="U34" s="9">
        <f>0.5*(A34-R34)^2</f>
        <v>5.4811964036896189E-3</v>
      </c>
      <c r="V34" s="9">
        <f>0.5*(B34-T34)^2</f>
        <v>8.2481968989953792E-3</v>
      </c>
      <c r="W34" s="10">
        <f>U34+V34</f>
        <v>1.3729393302684998E-2</v>
      </c>
      <c r="X34" s="9">
        <f>((R34-A34)*R34*(1-R34)*M34 + (T34-B34)*T34*(1-T34)*O34)*J34*(1-J34)*C34</f>
        <v>3.1253823994075407E-4</v>
      </c>
      <c r="Y34" s="9">
        <f>((R34-A34)*R34*(1-R34)*M34 + (T34-B34)*T34*(1-T34)*O34)*J34*(1-J34)*D34</f>
        <v>6.2507647988150811E-5</v>
      </c>
      <c r="Z34" s="9">
        <f>((R34-A34)*R34*(1-R34)*N34 + (T34-B34)*T34*(1-T34)*P34)*J34*(1-J34)*C34</f>
        <v>3.4692470982776831E-4</v>
      </c>
      <c r="AA34" s="9">
        <f>((R34-A34)*R34*(1-R34)*N34 + (T34-B34)*T34*(1-T34)*P34)*J34*(1-J34)*D34</f>
        <v>6.9384941965553652E-5</v>
      </c>
      <c r="AB34" s="9">
        <f>(R34-A34)*R34*(1-R34)*J34</f>
        <v>1.2524427868552639E-2</v>
      </c>
      <c r="AC34" s="9">
        <f>(R34-A34)*R34*(1-R34)*L34</f>
        <v>1.2523489272457248E-2</v>
      </c>
      <c r="AD34" s="9">
        <f>(T34-B34)*T34*(1-T34)*J34</f>
        <v>1.5008147284542228E-2</v>
      </c>
      <c r="AE34" s="9">
        <f>(T34-B34)*T34*(1-T34)*L34</f>
        <v>1.5007022555445766E-2</v>
      </c>
    </row>
    <row r="35" spans="1:31" x14ac:dyDescent="0.3">
      <c r="A35" s="7">
        <v>0.5</v>
      </c>
      <c r="B35" s="7">
        <v>0.5</v>
      </c>
      <c r="C35" s="9">
        <v>0.05</v>
      </c>
      <c r="D35" s="7">
        <v>0.01</v>
      </c>
      <c r="E35" s="9">
        <f t="shared" ref="E35:H50" si="2">E34-$G$31*X34</f>
        <v>2.9992458970501058E-2</v>
      </c>
      <c r="F35" s="9">
        <f t="shared" si="0"/>
        <v>1.9998491794100209E-2</v>
      </c>
      <c r="G35" s="9">
        <f t="shared" si="0"/>
        <v>2.4991579613180558E-2</v>
      </c>
      <c r="H35" s="9">
        <f t="shared" si="0"/>
        <v>2.9998315922636111E-2</v>
      </c>
      <c r="I35" s="9">
        <f t="shared" ref="I35:I98" si="3">E35*C35+F35*D35</f>
        <v>1.6996078664660551E-3</v>
      </c>
      <c r="J35" s="9">
        <f t="shared" ref="J35:J98" si="4">1/(1+ EXP(-I35))</f>
        <v>0.50042490186433319</v>
      </c>
      <c r="K35" s="9">
        <f t="shared" ref="K35:K98" si="5">G35*C35+H35*D35</f>
        <v>1.5495621398853893E-3</v>
      </c>
      <c r="L35" s="9">
        <f t="shared" ref="L35:L98" si="6">1/(1+EXP(-K35))</f>
        <v>0.50038739045745639</v>
      </c>
      <c r="M35" s="9">
        <f t="shared" ref="M35:P50" si="7">M34-$G$31*AB34</f>
        <v>0.39949889260567156</v>
      </c>
      <c r="N35" s="9">
        <f t="shared" si="1"/>
        <v>0.44949893015803044</v>
      </c>
      <c r="O35" s="9">
        <f t="shared" si="1"/>
        <v>0.49979702313524582</v>
      </c>
      <c r="P35" s="9">
        <f t="shared" si="1"/>
        <v>0.54979703834706684</v>
      </c>
      <c r="Q35" s="9">
        <f t="shared" ref="Q35:Q98" si="8">M35*J35+N35*L35</f>
        <v>0.42484279080229825</v>
      </c>
      <c r="R35" s="9">
        <f t="shared" ref="R35:R98" si="9">1/(1+EXP(-Q35))</f>
        <v>0.604641504449141</v>
      </c>
      <c r="S35" s="9">
        <f t="shared" ref="S35:S98" si="10">O35*J35+P35*L35</f>
        <v>0.52522238155426804</v>
      </c>
      <c r="T35" s="9">
        <f t="shared" ref="T35:T98" si="11">1/(1+EXP(-S35))</f>
        <v>0.62836812067970516</v>
      </c>
      <c r="U35" s="9">
        <f t="shared" ref="U35:U98" si="12">0.5*(A35-R35)^2</f>
        <v>5.4749222266897973E-3</v>
      </c>
      <c r="V35" s="9">
        <f t="shared" ref="V35:V98" si="13">0.5*(B35-T35)^2</f>
        <v>8.2391872034196737E-3</v>
      </c>
      <c r="W35" s="10">
        <f t="shared" ref="W35:W98" si="14">U35+V35</f>
        <v>1.3714109430109471E-2</v>
      </c>
      <c r="X35" s="9">
        <f t="shared" ref="X35:X98" si="15">((R35-A35)*R35*(1-R35)*M35 + (T35-B35)*T35*(1-T35)*O35)*J35*(1-J35)*C35</f>
        <v>3.1219444586529012E-4</v>
      </c>
      <c r="Y35" s="9">
        <f t="shared" ref="Y35:Y98" si="16">((R35-A35)*R35*(1-R35)*M35 + (T35-B35)*T35*(1-T35)*O35)*J35*(1-J35)*D35</f>
        <v>6.2438889173058019E-5</v>
      </c>
      <c r="Z35" s="9">
        <f t="shared" ref="Z35:Z98" si="17">((R35-A35)*R35*(1-R35)*N35 + (T35-B35)*T35*(1-T35)*P35)*J35*(1-J35)*C35</f>
        <v>3.4656400106835856E-4</v>
      </c>
      <c r="AA35" s="9">
        <f t="shared" ref="AA35:AA98" si="18">((R35-A35)*R35*(1-R35)*N35 + (T35-B35)*T35*(1-T35)*P35)*J35*(1-J35)*D35</f>
        <v>6.9312800213671709E-5</v>
      </c>
      <c r="AB35" s="9">
        <f t="shared" ref="AB35:AB98" si="19">(R35-A35)*R35*(1-R35)*J35</f>
        <v>1.2517912694142421E-2</v>
      </c>
      <c r="AC35" s="9">
        <f t="shared" ref="AC35:AC98" si="20">(R35-A35)*R35*(1-R35)*L35</f>
        <v>1.2516974362507507E-2</v>
      </c>
      <c r="AD35" s="9">
        <f t="shared" ref="AD35:AD98" si="21">(T35-B35)*T35*(1-T35)*J35</f>
        <v>1.5001103277136853E-2</v>
      </c>
      <c r="AE35" s="9">
        <f t="shared" ref="AE35:AE98" si="22">(T35-B35)*T35*(1-T35)*L35</f>
        <v>1.4999978807737882E-2</v>
      </c>
    </row>
    <row r="36" spans="1:31" x14ac:dyDescent="0.3">
      <c r="A36" s="7">
        <v>0.5</v>
      </c>
      <c r="B36" s="7">
        <v>0.5</v>
      </c>
      <c r="C36" s="9">
        <v>0.05</v>
      </c>
      <c r="D36" s="7">
        <v>0.01</v>
      </c>
      <c r="E36" s="9">
        <f t="shared" si="2"/>
        <v>2.998621508158375E-2</v>
      </c>
      <c r="F36" s="9">
        <f t="shared" si="0"/>
        <v>1.9997243016316748E-2</v>
      </c>
      <c r="G36" s="9">
        <f t="shared" si="0"/>
        <v>2.4984648333159189E-2</v>
      </c>
      <c r="H36" s="9">
        <f t="shared" si="0"/>
        <v>2.9996929666631839E-2</v>
      </c>
      <c r="I36" s="9">
        <f t="shared" si="3"/>
        <v>1.6992831842423551E-3</v>
      </c>
      <c r="J36" s="9">
        <f t="shared" si="4"/>
        <v>0.50042482069383587</v>
      </c>
      <c r="K36" s="9">
        <f t="shared" si="5"/>
        <v>1.549201713324278E-3</v>
      </c>
      <c r="L36" s="9">
        <f t="shared" si="6"/>
        <v>0.50038730035087009</v>
      </c>
      <c r="M36" s="9">
        <f t="shared" si="7"/>
        <v>0.3992485343517887</v>
      </c>
      <c r="N36" s="9">
        <f t="shared" si="1"/>
        <v>0.44924859067078027</v>
      </c>
      <c r="O36" s="9">
        <f t="shared" si="1"/>
        <v>0.49949700106970307</v>
      </c>
      <c r="P36" s="9">
        <f t="shared" si="1"/>
        <v>0.54949703877091205</v>
      </c>
      <c r="Q36" s="9">
        <f t="shared" si="8"/>
        <v>0.42459216568745545</v>
      </c>
      <c r="R36" s="9">
        <f t="shared" si="9"/>
        <v>0.60458159090548758</v>
      </c>
      <c r="S36" s="9">
        <f t="shared" si="10"/>
        <v>0.52492203697878892</v>
      </c>
      <c r="T36" s="9">
        <f t="shared" si="11"/>
        <v>0.62829798102251722</v>
      </c>
      <c r="U36" s="9">
        <f t="shared" si="12"/>
        <v>5.4686545781613806E-3</v>
      </c>
      <c r="V36" s="9">
        <f t="shared" si="13"/>
        <v>8.2301859672270945E-3</v>
      </c>
      <c r="W36" s="10">
        <f t="shared" si="14"/>
        <v>1.3698840545388474E-2</v>
      </c>
      <c r="X36" s="9">
        <f t="shared" si="15"/>
        <v>3.1185096238261269E-4</v>
      </c>
      <c r="Y36" s="9">
        <f t="shared" si="16"/>
        <v>6.2370192476522541E-5</v>
      </c>
      <c r="Z36" s="9">
        <f t="shared" si="17"/>
        <v>3.4620360636997214E-4</v>
      </c>
      <c r="AA36" s="9">
        <f t="shared" si="18"/>
        <v>6.9240721273994423E-5</v>
      </c>
      <c r="AB36" s="9">
        <f t="shared" si="19"/>
        <v>1.2511399445883248E-2</v>
      </c>
      <c r="AC36" s="9">
        <f t="shared" si="20"/>
        <v>1.2510461378907392E-2</v>
      </c>
      <c r="AD36" s="9">
        <f t="shared" si="21"/>
        <v>1.4994060143966495E-2</v>
      </c>
      <c r="AE36" s="9">
        <f t="shared" si="22"/>
        <v>1.4992935934583214E-2</v>
      </c>
    </row>
    <row r="37" spans="1:31" x14ac:dyDescent="0.3">
      <c r="A37" s="7">
        <v>0.5</v>
      </c>
      <c r="B37" s="7">
        <v>0.5</v>
      </c>
      <c r="C37" s="9">
        <v>0.05</v>
      </c>
      <c r="D37" s="7">
        <v>0.01</v>
      </c>
      <c r="E37" s="9">
        <f t="shared" si="2"/>
        <v>2.9979978062336099E-2</v>
      </c>
      <c r="F37" s="9">
        <f t="shared" si="0"/>
        <v>1.9995995612467218E-2</v>
      </c>
      <c r="G37" s="9">
        <f t="shared" si="0"/>
        <v>2.497772426103179E-2</v>
      </c>
      <c r="H37" s="9">
        <f t="shared" si="0"/>
        <v>2.999554485220636E-2</v>
      </c>
      <c r="I37" s="9">
        <f t="shared" si="3"/>
        <v>1.6989588592414772E-3</v>
      </c>
      <c r="J37" s="9">
        <f t="shared" si="4"/>
        <v>0.50042473961264411</v>
      </c>
      <c r="K37" s="9">
        <f t="shared" si="5"/>
        <v>1.5488416615736533E-3</v>
      </c>
      <c r="L37" s="9">
        <f t="shared" si="6"/>
        <v>0.5003872103379865</v>
      </c>
      <c r="M37" s="9">
        <f t="shared" si="7"/>
        <v>0.39899830636287104</v>
      </c>
      <c r="N37" s="9">
        <f t="shared" si="1"/>
        <v>0.44899838144320214</v>
      </c>
      <c r="O37" s="9">
        <f t="shared" si="1"/>
        <v>0.49919711986682375</v>
      </c>
      <c r="P37" s="9">
        <f t="shared" si="1"/>
        <v>0.5491971800522204</v>
      </c>
      <c r="Q37" s="9">
        <f t="shared" si="8"/>
        <v>0.42434167110416082</v>
      </c>
      <c r="R37" s="9">
        <f t="shared" si="9"/>
        <v>0.60452170542784933</v>
      </c>
      <c r="S37" s="9">
        <f t="shared" si="10"/>
        <v>0.52462183357655667</v>
      </c>
      <c r="T37" s="9">
        <f t="shared" si="11"/>
        <v>0.62822786893174087</v>
      </c>
      <c r="U37" s="9">
        <f t="shared" si="12"/>
        <v>5.4623934527730546E-3</v>
      </c>
      <c r="V37" s="9">
        <f t="shared" si="13"/>
        <v>8.2211931853878577E-3</v>
      </c>
      <c r="W37" s="10">
        <f t="shared" si="14"/>
        <v>1.3683586638160912E-2</v>
      </c>
      <c r="X37" s="9">
        <f t="shared" si="15"/>
        <v>3.1150778934819806E-4</v>
      </c>
      <c r="Y37" s="9">
        <f t="shared" si="16"/>
        <v>6.2301557869639615E-5</v>
      </c>
      <c r="Z37" s="9">
        <f t="shared" si="17"/>
        <v>3.4584352559534278E-4</v>
      </c>
      <c r="AA37" s="9">
        <f t="shared" si="18"/>
        <v>6.9168705119068547E-5</v>
      </c>
      <c r="AB37" s="9">
        <f t="shared" si="19"/>
        <v>1.2504888125701424E-2</v>
      </c>
      <c r="AC37" s="9">
        <f t="shared" si="20"/>
        <v>1.2503950323582777E-2</v>
      </c>
      <c r="AD37" s="9">
        <f t="shared" si="21"/>
        <v>1.4987017888897787E-2</v>
      </c>
      <c r="AE37" s="9">
        <f t="shared" si="22"/>
        <v>1.4985893939847852E-2</v>
      </c>
    </row>
    <row r="38" spans="1:31" x14ac:dyDescent="0.3">
      <c r="A38" s="7">
        <v>0.5</v>
      </c>
      <c r="B38" s="7">
        <v>0.5</v>
      </c>
      <c r="C38" s="9">
        <v>0.05</v>
      </c>
      <c r="D38" s="7">
        <v>0.01</v>
      </c>
      <c r="E38" s="9">
        <f t="shared" si="2"/>
        <v>2.9973747906549136E-2</v>
      </c>
      <c r="F38" s="9">
        <f t="shared" si="0"/>
        <v>1.9994749581309826E-2</v>
      </c>
      <c r="G38" s="9">
        <f t="shared" si="0"/>
        <v>2.4970807390519881E-2</v>
      </c>
      <c r="H38" s="9">
        <f t="shared" si="0"/>
        <v>2.9994161478103978E-2</v>
      </c>
      <c r="I38" s="9">
        <f t="shared" si="3"/>
        <v>1.6986348911405551E-3</v>
      </c>
      <c r="J38" s="9">
        <f t="shared" si="4"/>
        <v>0.50042465862067742</v>
      </c>
      <c r="K38" s="9">
        <f t="shared" si="5"/>
        <v>1.5484819843070341E-3</v>
      </c>
      <c r="L38" s="9">
        <f t="shared" si="6"/>
        <v>0.5003871204187238</v>
      </c>
      <c r="M38" s="9">
        <f t="shared" si="7"/>
        <v>0.39874820860035703</v>
      </c>
      <c r="N38" s="9">
        <f t="shared" si="1"/>
        <v>0.44874830243673047</v>
      </c>
      <c r="O38" s="9">
        <f t="shared" si="1"/>
        <v>0.49889737950904578</v>
      </c>
      <c r="P38" s="9">
        <f t="shared" si="1"/>
        <v>0.54889746217342339</v>
      </c>
      <c r="Q38" s="9">
        <f t="shared" si="8"/>
        <v>0.42409130701354647</v>
      </c>
      <c r="R38" s="9">
        <f t="shared" si="9"/>
        <v>0.60446184801346947</v>
      </c>
      <c r="S38" s="9">
        <f t="shared" si="10"/>
        <v>0.52432177132966951</v>
      </c>
      <c r="T38" s="9">
        <f t="shared" si="11"/>
        <v>0.62815778441334758</v>
      </c>
      <c r="U38" s="9">
        <f t="shared" si="12"/>
        <v>5.4561388451945976E-3</v>
      </c>
      <c r="V38" s="9">
        <f t="shared" si="13"/>
        <v>8.2122088528690379E-3</v>
      </c>
      <c r="W38" s="10">
        <f t="shared" si="14"/>
        <v>1.3668347698063636E-2</v>
      </c>
      <c r="X38" s="9">
        <f t="shared" si="15"/>
        <v>3.111649266172931E-4</v>
      </c>
      <c r="Y38" s="9">
        <f t="shared" si="16"/>
        <v>6.2232985323458617E-5</v>
      </c>
      <c r="Z38" s="9">
        <f t="shared" si="17"/>
        <v>3.4548375860696143E-4</v>
      </c>
      <c r="AA38" s="9">
        <f t="shared" si="18"/>
        <v>6.9096751721392277E-5</v>
      </c>
      <c r="AB38" s="9">
        <f t="shared" si="19"/>
        <v>1.2498378735518505E-2</v>
      </c>
      <c r="AC38" s="9">
        <f t="shared" si="20"/>
        <v>1.2497441198454763E-2</v>
      </c>
      <c r="AD38" s="9">
        <f t="shared" si="21"/>
        <v>1.4979976515791752E-2</v>
      </c>
      <c r="AE38" s="9">
        <f t="shared" si="22"/>
        <v>1.4978852827392263E-2</v>
      </c>
    </row>
    <row r="39" spans="1:31" x14ac:dyDescent="0.3">
      <c r="A39" s="7">
        <v>0.5</v>
      </c>
      <c r="B39" s="7">
        <v>0.5</v>
      </c>
      <c r="C39" s="9">
        <v>0.05</v>
      </c>
      <c r="D39" s="7">
        <v>0.01</v>
      </c>
      <c r="E39" s="9">
        <f t="shared" si="2"/>
        <v>2.9967524608016792E-2</v>
      </c>
      <c r="F39" s="9">
        <f t="shared" si="0"/>
        <v>1.9993504921603358E-2</v>
      </c>
      <c r="G39" s="9">
        <f t="shared" si="0"/>
        <v>2.4963897715347742E-2</v>
      </c>
      <c r="H39" s="9">
        <f t="shared" si="0"/>
        <v>2.9992779543069552E-2</v>
      </c>
      <c r="I39" s="9">
        <f t="shared" si="3"/>
        <v>1.6983112796168734E-3</v>
      </c>
      <c r="J39" s="9">
        <f t="shared" si="4"/>
        <v>0.50042457771785487</v>
      </c>
      <c r="K39" s="9">
        <f t="shared" si="5"/>
        <v>1.5481226811980826E-3</v>
      </c>
      <c r="L39" s="9">
        <f t="shared" si="6"/>
        <v>0.50038703059300038</v>
      </c>
      <c r="M39" s="9">
        <f t="shared" si="7"/>
        <v>0.39849824102564668</v>
      </c>
      <c r="N39" s="9">
        <f t="shared" si="1"/>
        <v>0.44849835361276136</v>
      </c>
      <c r="O39" s="9">
        <f t="shared" si="1"/>
        <v>0.49859777997872995</v>
      </c>
      <c r="P39" s="9">
        <f t="shared" si="1"/>
        <v>0.54859788511687557</v>
      </c>
      <c r="Q39" s="9">
        <f t="shared" si="8"/>
        <v>0.42384107337670629</v>
      </c>
      <c r="R39" s="9">
        <f t="shared" si="9"/>
        <v>0.60440201865957299</v>
      </c>
      <c r="S39" s="9">
        <f t="shared" si="10"/>
        <v>0.52402185022014924</v>
      </c>
      <c r="T39" s="9">
        <f t="shared" si="11"/>
        <v>0.62808772747327979</v>
      </c>
      <c r="U39" s="9">
        <f t="shared" si="12"/>
        <v>5.449890750096914E-3</v>
      </c>
      <c r="V39" s="9">
        <f t="shared" si="13"/>
        <v>8.2032329646345974E-3</v>
      </c>
      <c r="W39" s="10">
        <f t="shared" si="14"/>
        <v>1.3653123714731511E-2</v>
      </c>
      <c r="X39" s="9">
        <f t="shared" si="15"/>
        <v>3.1082237404491639E-4</v>
      </c>
      <c r="Y39" s="9">
        <f t="shared" si="16"/>
        <v>6.2164474808983278E-5</v>
      </c>
      <c r="Z39" s="9">
        <f t="shared" si="17"/>
        <v>3.4512430526707815E-4</v>
      </c>
      <c r="AA39" s="9">
        <f t="shared" si="18"/>
        <v>6.9024861053415629E-5</v>
      </c>
      <c r="AB39" s="9">
        <f t="shared" si="19"/>
        <v>1.2491871277251284E-2</v>
      </c>
      <c r="AC39" s="9">
        <f t="shared" si="20"/>
        <v>1.2490934005439712E-2</v>
      </c>
      <c r="AD39" s="9">
        <f t="shared" si="21"/>
        <v>1.4972936028503837E-2</v>
      </c>
      <c r="AE39" s="9">
        <f t="shared" si="22"/>
        <v>1.4971812601071346E-2</v>
      </c>
    </row>
    <row r="40" spans="1:31" x14ac:dyDescent="0.3">
      <c r="A40" s="7">
        <v>0.5</v>
      </c>
      <c r="B40" s="7">
        <v>0.5</v>
      </c>
      <c r="C40" s="9">
        <v>0.05</v>
      </c>
      <c r="D40" s="7">
        <v>0.01</v>
      </c>
      <c r="E40" s="9">
        <f t="shared" si="2"/>
        <v>2.9961308160535893E-2</v>
      </c>
      <c r="F40" s="9">
        <f t="shared" si="0"/>
        <v>1.999226163210718E-2</v>
      </c>
      <c r="G40" s="9">
        <f t="shared" si="0"/>
        <v>2.4956995229242399E-2</v>
      </c>
      <c r="H40" s="9">
        <f t="shared" si="0"/>
        <v>2.9991399045848483E-2</v>
      </c>
      <c r="I40" s="9">
        <f t="shared" si="3"/>
        <v>1.6979880243478665E-3</v>
      </c>
      <c r="J40" s="9">
        <f t="shared" si="4"/>
        <v>0.50042449690409585</v>
      </c>
      <c r="K40" s="9">
        <f t="shared" si="5"/>
        <v>1.547763751920605E-3</v>
      </c>
      <c r="L40" s="9">
        <f t="shared" si="6"/>
        <v>0.50038694086073476</v>
      </c>
      <c r="M40" s="9">
        <f t="shared" si="7"/>
        <v>0.39824840360010166</v>
      </c>
      <c r="N40" s="9">
        <f t="shared" si="1"/>
        <v>0.44824853493265254</v>
      </c>
      <c r="O40" s="9">
        <f t="shared" si="1"/>
        <v>0.49829832125815987</v>
      </c>
      <c r="P40" s="9">
        <f t="shared" si="1"/>
        <v>0.54829844886485413</v>
      </c>
      <c r="Q40" s="9">
        <f t="shared" si="8"/>
        <v>0.42359097015469638</v>
      </c>
      <c r="R40" s="9">
        <f t="shared" si="9"/>
        <v>0.60434221736336613</v>
      </c>
      <c r="S40" s="9">
        <f t="shared" si="10"/>
        <v>0.52372207022994055</v>
      </c>
      <c r="T40" s="9">
        <f t="shared" si="11"/>
        <v>0.6280176981174509</v>
      </c>
      <c r="U40" s="9">
        <f t="shared" si="12"/>
        <v>5.4436491621519725E-3</v>
      </c>
      <c r="V40" s="9">
        <f t="shared" si="13"/>
        <v>8.1942655156453954E-3</v>
      </c>
      <c r="W40" s="10">
        <f t="shared" si="14"/>
        <v>1.3637914677797368E-2</v>
      </c>
      <c r="X40" s="9">
        <f t="shared" si="15"/>
        <v>3.1048013148585836E-4</v>
      </c>
      <c r="Y40" s="9">
        <f t="shared" si="16"/>
        <v>6.2096026297171671E-5</v>
      </c>
      <c r="Z40" s="9">
        <f t="shared" si="17"/>
        <v>3.4476516543770203E-4</v>
      </c>
      <c r="AA40" s="9">
        <f t="shared" si="18"/>
        <v>6.89530330875404E-5</v>
      </c>
      <c r="AB40" s="9">
        <f t="shared" si="19"/>
        <v>1.248536575281179E-2</v>
      </c>
      <c r="AC40" s="9">
        <f t="shared" si="20"/>
        <v>1.2484428746449207E-2</v>
      </c>
      <c r="AD40" s="9">
        <f t="shared" si="21"/>
        <v>1.4965896430883883E-2</v>
      </c>
      <c r="AE40" s="9">
        <f t="shared" si="22"/>
        <v>1.4964773264734398E-2</v>
      </c>
    </row>
    <row r="41" spans="1:31" x14ac:dyDescent="0.3">
      <c r="A41" s="7">
        <v>0.5</v>
      </c>
      <c r="B41" s="7">
        <v>0.5</v>
      </c>
      <c r="C41" s="9">
        <v>0.05</v>
      </c>
      <c r="D41" s="7">
        <v>0.01</v>
      </c>
      <c r="E41" s="9">
        <f t="shared" si="2"/>
        <v>2.9955098557906176E-2</v>
      </c>
      <c r="F41" s="9">
        <f t="shared" si="0"/>
        <v>1.9991019711581237E-2</v>
      </c>
      <c r="G41" s="9">
        <f t="shared" si="0"/>
        <v>2.4950099925933646E-2</v>
      </c>
      <c r="H41" s="9">
        <f t="shared" si="0"/>
        <v>2.9990019985186734E-2</v>
      </c>
      <c r="I41" s="9">
        <f t="shared" si="3"/>
        <v>1.6976651250111211E-3</v>
      </c>
      <c r="J41" s="9">
        <f t="shared" si="4"/>
        <v>0.50042441617931988</v>
      </c>
      <c r="K41" s="9">
        <f t="shared" si="5"/>
        <v>1.5474051961485496E-3</v>
      </c>
      <c r="L41" s="9">
        <f t="shared" si="6"/>
        <v>0.50038685122184545</v>
      </c>
      <c r="M41" s="9">
        <f t="shared" si="7"/>
        <v>0.39799869628504542</v>
      </c>
      <c r="N41" s="9">
        <f t="shared" si="1"/>
        <v>0.44799884635772358</v>
      </c>
      <c r="O41" s="9">
        <f t="shared" si="1"/>
        <v>0.49799900332954217</v>
      </c>
      <c r="P41" s="9">
        <f t="shared" si="1"/>
        <v>0.5479991533995594</v>
      </c>
      <c r="Q41" s="9">
        <f t="shared" si="8"/>
        <v>0.42334099730853492</v>
      </c>
      <c r="R41" s="9">
        <f t="shared" si="9"/>
        <v>0.60428244412203735</v>
      </c>
      <c r="S41" s="9">
        <f t="shared" si="10"/>
        <v>0.52342243134091193</v>
      </c>
      <c r="T41" s="9">
        <f t="shared" si="11"/>
        <v>0.62794769635174519</v>
      </c>
      <c r="U41" s="9">
        <f t="shared" si="12"/>
        <v>5.4374140760329219E-3</v>
      </c>
      <c r="V41" s="9">
        <f t="shared" si="13"/>
        <v>8.1853065008591942E-3</v>
      </c>
      <c r="W41" s="10">
        <f t="shared" si="14"/>
        <v>1.3622720576892115E-2</v>
      </c>
      <c r="X41" s="9">
        <f t="shared" si="15"/>
        <v>3.1013819879468308E-4</v>
      </c>
      <c r="Y41" s="9">
        <f t="shared" si="16"/>
        <v>6.2027639758936617E-5</v>
      </c>
      <c r="Z41" s="9">
        <f t="shared" si="17"/>
        <v>3.444063389806026E-4</v>
      </c>
      <c r="AA41" s="9">
        <f t="shared" si="18"/>
        <v>6.8881267796120518E-5</v>
      </c>
      <c r="AB41" s="9">
        <f t="shared" si="19"/>
        <v>1.2478862164107351E-2</v>
      </c>
      <c r="AC41" s="9">
        <f t="shared" si="20"/>
        <v>1.2477925423390136E-2</v>
      </c>
      <c r="AD41" s="9">
        <f t="shared" si="21"/>
        <v>1.4958857726776156E-2</v>
      </c>
      <c r="AE41" s="9">
        <f t="shared" si="22"/>
        <v>1.4957734822225129E-2</v>
      </c>
    </row>
    <row r="42" spans="1:31" x14ac:dyDescent="0.3">
      <c r="A42" s="7">
        <v>0.5</v>
      </c>
      <c r="B42" s="7">
        <v>0.5</v>
      </c>
      <c r="C42" s="9">
        <v>0.05</v>
      </c>
      <c r="D42" s="7">
        <v>0.01</v>
      </c>
      <c r="E42" s="9">
        <f t="shared" si="2"/>
        <v>2.9948895793930282E-2</v>
      </c>
      <c r="F42" s="9">
        <f t="shared" si="0"/>
        <v>1.998977915878606E-2</v>
      </c>
      <c r="G42" s="9">
        <f t="shared" si="0"/>
        <v>2.4943211799154034E-2</v>
      </c>
      <c r="H42" s="9">
        <f t="shared" si="0"/>
        <v>2.998864235983081E-2</v>
      </c>
      <c r="I42" s="9">
        <f t="shared" si="3"/>
        <v>1.6973425812843749E-3</v>
      </c>
      <c r="J42" s="9">
        <f t="shared" si="4"/>
        <v>0.50042433554344623</v>
      </c>
      <c r="K42" s="9">
        <f t="shared" si="5"/>
        <v>1.5470470135560098E-3</v>
      </c>
      <c r="L42" s="9">
        <f t="shared" si="6"/>
        <v>0.50038676167625085</v>
      </c>
      <c r="M42" s="9">
        <f t="shared" si="7"/>
        <v>0.39774911904176324</v>
      </c>
      <c r="N42" s="9">
        <f t="shared" si="1"/>
        <v>0.44774928784925577</v>
      </c>
      <c r="O42" s="9">
        <f t="shared" si="1"/>
        <v>0.49769982617500663</v>
      </c>
      <c r="P42" s="9">
        <f t="shared" si="1"/>
        <v>0.54769999870311492</v>
      </c>
      <c r="Q42" s="9">
        <f t="shared" si="8"/>
        <v>0.42309115479920206</v>
      </c>
      <c r="R42" s="9">
        <f t="shared" si="9"/>
        <v>0.60422269893275671</v>
      </c>
      <c r="S42" s="9">
        <f t="shared" si="10"/>
        <v>0.52312293353485484</v>
      </c>
      <c r="T42" s="9">
        <f t="shared" si="11"/>
        <v>0.62787772218201776</v>
      </c>
      <c r="U42" s="9">
        <f t="shared" si="12"/>
        <v>5.4311854864140235E-3</v>
      </c>
      <c r="V42" s="9">
        <f t="shared" si="13"/>
        <v>8.1763559152306584E-3</v>
      </c>
      <c r="W42" s="10">
        <f t="shared" si="14"/>
        <v>1.3607541401644682E-2</v>
      </c>
      <c r="X42" s="9">
        <f t="shared" si="15"/>
        <v>3.0979657582572785E-4</v>
      </c>
      <c r="Y42" s="9">
        <f t="shared" si="16"/>
        <v>6.1959315165145576E-5</v>
      </c>
      <c r="Z42" s="9">
        <f t="shared" si="17"/>
        <v>3.4404782575730991E-4</v>
      </c>
      <c r="AA42" s="9">
        <f t="shared" si="18"/>
        <v>6.8809565151461976E-5</v>
      </c>
      <c r="AB42" s="9">
        <f t="shared" si="19"/>
        <v>1.2472360513040539E-2</v>
      </c>
      <c r="AC42" s="9">
        <f t="shared" si="20"/>
        <v>1.2471424038164629E-2</v>
      </c>
      <c r="AD42" s="9">
        <f t="shared" si="21"/>
        <v>1.4951819920019278E-2</v>
      </c>
      <c r="AE42" s="9">
        <f t="shared" si="22"/>
        <v>1.4950697277381617E-2</v>
      </c>
    </row>
    <row r="43" spans="1:31" x14ac:dyDescent="0.3">
      <c r="A43" s="7">
        <v>0.5</v>
      </c>
      <c r="B43" s="7">
        <v>0.5</v>
      </c>
      <c r="C43" s="9">
        <v>0.05</v>
      </c>
      <c r="D43" s="7">
        <v>0.01</v>
      </c>
      <c r="E43" s="9">
        <f t="shared" si="2"/>
        <v>2.9942699862413769E-2</v>
      </c>
      <c r="F43" s="9">
        <f t="shared" si="0"/>
        <v>1.9988539972482757E-2</v>
      </c>
      <c r="G43" s="9">
        <f t="shared" si="0"/>
        <v>2.4936330842638889E-2</v>
      </c>
      <c r="H43" s="9">
        <f t="shared" si="0"/>
        <v>2.9987266168527781E-2</v>
      </c>
      <c r="I43" s="9">
        <f t="shared" si="3"/>
        <v>1.6970203928455161E-3</v>
      </c>
      <c r="J43" s="9">
        <f t="shared" si="4"/>
        <v>0.50042425499639454</v>
      </c>
      <c r="K43" s="9">
        <f t="shared" si="5"/>
        <v>1.5466892038172224E-3</v>
      </c>
      <c r="L43" s="9">
        <f t="shared" si="6"/>
        <v>0.50038667222386968</v>
      </c>
      <c r="M43" s="9">
        <f t="shared" si="7"/>
        <v>0.39749967183150242</v>
      </c>
      <c r="N43" s="9">
        <f t="shared" si="1"/>
        <v>0.44749985936849246</v>
      </c>
      <c r="O43" s="9">
        <f t="shared" si="1"/>
        <v>0.49740078977660623</v>
      </c>
      <c r="P43" s="9">
        <f t="shared" si="1"/>
        <v>0.54740098475756727</v>
      </c>
      <c r="Q43" s="9">
        <f t="shared" si="8"/>
        <v>0.42284144258764056</v>
      </c>
      <c r="R43" s="9">
        <f t="shared" si="9"/>
        <v>0.60416298179267591</v>
      </c>
      <c r="S43" s="9">
        <f t="shared" si="10"/>
        <v>0.52282357679348479</v>
      </c>
      <c r="T43" s="9">
        <f t="shared" si="11"/>
        <v>0.62780777561409506</v>
      </c>
      <c r="U43" s="9">
        <f t="shared" si="12"/>
        <v>5.4249633879706665E-3</v>
      </c>
      <c r="V43" s="9">
        <f t="shared" si="13"/>
        <v>8.1674137537114371E-3</v>
      </c>
      <c r="W43" s="10">
        <f t="shared" si="14"/>
        <v>1.3592377141682103E-2</v>
      </c>
      <c r="X43" s="9">
        <f t="shared" si="15"/>
        <v>3.0945526243310491E-4</v>
      </c>
      <c r="Y43" s="9">
        <f t="shared" si="16"/>
        <v>6.1891052486620973E-5</v>
      </c>
      <c r="Z43" s="9">
        <f t="shared" si="17"/>
        <v>3.4368962562911595E-4</v>
      </c>
      <c r="AA43" s="9">
        <f t="shared" si="18"/>
        <v>6.8737925125823186E-5</v>
      </c>
      <c r="AB43" s="9">
        <f t="shared" si="19"/>
        <v>1.2465860801509189E-2</v>
      </c>
      <c r="AC43" s="9">
        <f t="shared" si="20"/>
        <v>1.2464924592670085E-2</v>
      </c>
      <c r="AD43" s="9">
        <f t="shared" si="21"/>
        <v>1.4944783014446336E-2</v>
      </c>
      <c r="AE43" s="9">
        <f t="shared" si="22"/>
        <v>1.4943660634036399E-2</v>
      </c>
    </row>
    <row r="44" spans="1:31" x14ac:dyDescent="0.3">
      <c r="A44" s="7">
        <v>0.5</v>
      </c>
      <c r="B44" s="7">
        <v>0.5</v>
      </c>
      <c r="C44" s="9">
        <v>0.05</v>
      </c>
      <c r="D44" s="7">
        <v>0.01</v>
      </c>
      <c r="E44" s="9">
        <f t="shared" si="2"/>
        <v>2.9936510757165108E-2</v>
      </c>
      <c r="F44" s="9">
        <f t="shared" si="0"/>
        <v>1.9987302151433024E-2</v>
      </c>
      <c r="G44" s="9">
        <f t="shared" si="0"/>
        <v>2.4929457050126308E-2</v>
      </c>
      <c r="H44" s="9">
        <f t="shared" si="0"/>
        <v>2.9985891410025264E-2</v>
      </c>
      <c r="I44" s="9">
        <f t="shared" si="3"/>
        <v>1.6966985593725858E-3</v>
      </c>
      <c r="J44" s="9">
        <f t="shared" si="4"/>
        <v>0.50042417453808419</v>
      </c>
      <c r="K44" s="9">
        <f t="shared" si="5"/>
        <v>1.5463317666065681E-3</v>
      </c>
      <c r="L44" s="9">
        <f t="shared" si="6"/>
        <v>0.50038658286462045</v>
      </c>
      <c r="M44" s="9">
        <f t="shared" si="7"/>
        <v>0.39725035461547226</v>
      </c>
      <c r="N44" s="9">
        <f t="shared" si="1"/>
        <v>0.44725056087663906</v>
      </c>
      <c r="O44" s="9">
        <f t="shared" si="1"/>
        <v>0.49710189411631733</v>
      </c>
      <c r="P44" s="9">
        <f t="shared" si="1"/>
        <v>0.54710211154488653</v>
      </c>
      <c r="Q44" s="9">
        <f t="shared" si="8"/>
        <v>0.42259186063475523</v>
      </c>
      <c r="R44" s="9">
        <f t="shared" si="9"/>
        <v>0.60410329269892837</v>
      </c>
      <c r="S44" s="9">
        <f t="shared" si="10"/>
        <v>0.52252436109844036</v>
      </c>
      <c r="T44" s="9">
        <f t="shared" si="11"/>
        <v>0.62773785665377435</v>
      </c>
      <c r="U44" s="9">
        <f t="shared" si="12"/>
        <v>5.4187477753793768E-3</v>
      </c>
      <c r="V44" s="9">
        <f t="shared" si="13"/>
        <v>8.1584800112501025E-3</v>
      </c>
      <c r="W44" s="10">
        <f t="shared" si="14"/>
        <v>1.3577227786629479E-2</v>
      </c>
      <c r="X44" s="9">
        <f t="shared" si="15"/>
        <v>3.0911425847070115E-4</v>
      </c>
      <c r="Y44" s="9">
        <f t="shared" si="16"/>
        <v>6.1822851694140227E-5</v>
      </c>
      <c r="Z44" s="9">
        <f t="shared" si="17"/>
        <v>3.4333173845707467E-4</v>
      </c>
      <c r="AA44" s="9">
        <f t="shared" si="18"/>
        <v>6.8666347691414935E-5</v>
      </c>
      <c r="AB44" s="9">
        <f t="shared" si="19"/>
        <v>1.2459363031406392E-2</v>
      </c>
      <c r="AC44" s="9">
        <f t="shared" si="20"/>
        <v>1.2458427088799153E-2</v>
      </c>
      <c r="AD44" s="9">
        <f t="shared" si="21"/>
        <v>1.4937747013884783E-2</v>
      </c>
      <c r="AE44" s="9">
        <f t="shared" si="22"/>
        <v>1.4936624896016382E-2</v>
      </c>
    </row>
    <row r="45" spans="1:31" x14ac:dyDescent="0.3">
      <c r="A45" s="7">
        <v>0.5</v>
      </c>
      <c r="B45" s="7">
        <v>0.5</v>
      </c>
      <c r="C45" s="9">
        <v>0.05</v>
      </c>
      <c r="D45" s="7">
        <v>0.01</v>
      </c>
      <c r="E45" s="9">
        <f t="shared" si="2"/>
        <v>2.9930328471995695E-2</v>
      </c>
      <c r="F45" s="9">
        <f t="shared" si="0"/>
        <v>1.9986065694399143E-2</v>
      </c>
      <c r="G45" s="9">
        <f t="shared" si="0"/>
        <v>2.4922590415357167E-2</v>
      </c>
      <c r="H45" s="9">
        <f t="shared" si="0"/>
        <v>2.9984518083071437E-2</v>
      </c>
      <c r="I45" s="9">
        <f t="shared" si="3"/>
        <v>1.6963770805437763E-3</v>
      </c>
      <c r="J45" s="9">
        <f t="shared" si="4"/>
        <v>0.50042409416843481</v>
      </c>
      <c r="K45" s="9">
        <f t="shared" si="5"/>
        <v>1.5459747015985727E-3</v>
      </c>
      <c r="L45" s="9">
        <f t="shared" si="6"/>
        <v>0.5003864935984218</v>
      </c>
      <c r="M45" s="9">
        <f t="shared" si="7"/>
        <v>0.39700116735484414</v>
      </c>
      <c r="N45" s="9">
        <f t="shared" si="1"/>
        <v>0.44700139233486308</v>
      </c>
      <c r="O45" s="9">
        <f t="shared" si="1"/>
        <v>0.49680313917603963</v>
      </c>
      <c r="P45" s="9">
        <f t="shared" si="1"/>
        <v>0.54680337904696619</v>
      </c>
      <c r="Q45" s="9">
        <f t="shared" si="8"/>
        <v>0.42234240890141367</v>
      </c>
      <c r="R45" s="9">
        <f t="shared" si="9"/>
        <v>0.60404363164862995</v>
      </c>
      <c r="S45" s="9">
        <f t="shared" si="10"/>
        <v>0.52222528643128463</v>
      </c>
      <c r="T45" s="9">
        <f t="shared" si="11"/>
        <v>0.62766796530682401</v>
      </c>
      <c r="U45" s="9">
        <f t="shared" si="12"/>
        <v>5.4125386433178961E-3</v>
      </c>
      <c r="V45" s="9">
        <f t="shared" si="13"/>
        <v>8.149554682792208E-3</v>
      </c>
      <c r="W45" s="10">
        <f t="shared" si="14"/>
        <v>1.3562093326110105E-2</v>
      </c>
      <c r="X45" s="9">
        <f t="shared" si="15"/>
        <v>3.0877356379218051E-4</v>
      </c>
      <c r="Y45" s="9">
        <f t="shared" si="16"/>
        <v>6.1754712758436099E-5</v>
      </c>
      <c r="Z45" s="9">
        <f t="shared" si="17"/>
        <v>3.4297416410200403E-4</v>
      </c>
      <c r="AA45" s="9">
        <f t="shared" si="18"/>
        <v>6.8594832820400805E-5</v>
      </c>
      <c r="AB45" s="9">
        <f t="shared" si="19"/>
        <v>1.245286720462058E-2</v>
      </c>
      <c r="AC45" s="9">
        <f t="shared" si="20"/>
        <v>1.2451931528439824E-2</v>
      </c>
      <c r="AD45" s="9">
        <f t="shared" si="21"/>
        <v>1.4930711922156496E-2</v>
      </c>
      <c r="AE45" s="9">
        <f t="shared" si="22"/>
        <v>1.4929590067142888E-2</v>
      </c>
    </row>
    <row r="46" spans="1:31" x14ac:dyDescent="0.3">
      <c r="A46" s="7">
        <v>0.5</v>
      </c>
      <c r="B46" s="7">
        <v>0.5</v>
      </c>
      <c r="C46" s="9">
        <v>0.05</v>
      </c>
      <c r="D46" s="7">
        <v>0.01</v>
      </c>
      <c r="E46" s="9">
        <f t="shared" si="2"/>
        <v>2.9924153000719853E-2</v>
      </c>
      <c r="F46" s="9">
        <f t="shared" si="0"/>
        <v>1.9984830600143975E-2</v>
      </c>
      <c r="G46" s="9">
        <f t="shared" si="0"/>
        <v>2.4915730932075126E-2</v>
      </c>
      <c r="H46" s="9">
        <f t="shared" si="0"/>
        <v>2.9983146186415028E-2</v>
      </c>
      <c r="I46" s="9">
        <f t="shared" si="3"/>
        <v>1.6960559560374325E-3</v>
      </c>
      <c r="J46" s="9">
        <f t="shared" si="4"/>
        <v>0.50042401388736601</v>
      </c>
      <c r="K46" s="9">
        <f t="shared" si="5"/>
        <v>1.5456180084679068E-3</v>
      </c>
      <c r="L46" s="9">
        <f t="shared" si="6"/>
        <v>0.50038640442519233</v>
      </c>
      <c r="M46" s="9">
        <f t="shared" si="7"/>
        <v>0.39675211001075172</v>
      </c>
      <c r="N46" s="9">
        <f t="shared" si="1"/>
        <v>0.44675235370429428</v>
      </c>
      <c r="O46" s="9">
        <f t="shared" si="1"/>
        <v>0.4965045249375965</v>
      </c>
      <c r="P46" s="9">
        <f t="shared" si="1"/>
        <v>0.54650478724562335</v>
      </c>
      <c r="Q46" s="9">
        <f t="shared" si="8"/>
        <v>0.42209308734844575</v>
      </c>
      <c r="R46" s="9">
        <f t="shared" si="9"/>
        <v>0.60398399863887753</v>
      </c>
      <c r="S46" s="9">
        <f t="shared" si="10"/>
        <v>0.52192635277350408</v>
      </c>
      <c r="T46" s="9">
        <f t="shared" si="11"/>
        <v>0.62759810157898333</v>
      </c>
      <c r="U46" s="9">
        <f t="shared" si="12"/>
        <v>5.4063359864650416E-3</v>
      </c>
      <c r="V46" s="9">
        <f t="shared" si="13"/>
        <v>8.1406377632802732E-3</v>
      </c>
      <c r="W46" s="10">
        <f t="shared" si="14"/>
        <v>1.3546973749745315E-2</v>
      </c>
      <c r="X46" s="9">
        <f t="shared" si="15"/>
        <v>3.0843317825098227E-4</v>
      </c>
      <c r="Y46" s="9">
        <f t="shared" si="16"/>
        <v>6.1686635650196452E-5</v>
      </c>
      <c r="Z46" s="9">
        <f t="shared" si="17"/>
        <v>3.4261690242448444E-4</v>
      </c>
      <c r="AA46" s="9">
        <f t="shared" si="18"/>
        <v>6.8523380484896879E-5</v>
      </c>
      <c r="AB46" s="9">
        <f t="shared" si="19"/>
        <v>1.2446373323035378E-2</v>
      </c>
      <c r="AC46" s="9">
        <f t="shared" si="20"/>
        <v>1.2445437913475282E-2</v>
      </c>
      <c r="AD46" s="9">
        <f t="shared" si="21"/>
        <v>1.4923677743077729E-2</v>
      </c>
      <c r="AE46" s="9">
        <f t="shared" si="22"/>
        <v>1.4922556151231626E-2</v>
      </c>
    </row>
    <row r="47" spans="1:31" x14ac:dyDescent="0.3">
      <c r="A47" s="7">
        <v>0.5</v>
      </c>
      <c r="B47" s="7">
        <v>0.5</v>
      </c>
      <c r="C47" s="9">
        <v>0.05</v>
      </c>
      <c r="D47" s="7">
        <v>0.01</v>
      </c>
      <c r="E47" s="9">
        <f t="shared" si="2"/>
        <v>2.9917984337154833E-2</v>
      </c>
      <c r="F47" s="9">
        <f t="shared" si="0"/>
        <v>1.998359686743097E-2</v>
      </c>
      <c r="G47" s="9">
        <f t="shared" si="0"/>
        <v>2.4908878594026636E-2</v>
      </c>
      <c r="H47" s="9">
        <f t="shared" si="0"/>
        <v>2.998177571880533E-2</v>
      </c>
      <c r="I47" s="9">
        <f t="shared" si="3"/>
        <v>1.6957351855320514E-3</v>
      </c>
      <c r="J47" s="9">
        <f t="shared" si="4"/>
        <v>0.50042393369479732</v>
      </c>
      <c r="K47" s="9">
        <f t="shared" si="5"/>
        <v>1.5452616868893852E-3</v>
      </c>
      <c r="L47" s="9">
        <f t="shared" si="6"/>
        <v>0.5003863153448509</v>
      </c>
      <c r="M47" s="9">
        <f t="shared" si="7"/>
        <v>0.39650318254429101</v>
      </c>
      <c r="N47" s="9">
        <f t="shared" si="1"/>
        <v>0.44650344494602479</v>
      </c>
      <c r="O47" s="9">
        <f t="shared" si="1"/>
        <v>0.49620605138273494</v>
      </c>
      <c r="P47" s="9">
        <f t="shared" si="1"/>
        <v>0.54620633612259872</v>
      </c>
      <c r="Q47" s="9">
        <f t="shared" si="8"/>
        <v>0.42184389593664423</v>
      </c>
      <c r="R47" s="9">
        <f t="shared" si="9"/>
        <v>0.60392439366675066</v>
      </c>
      <c r="S47" s="9">
        <f t="shared" si="10"/>
        <v>0.52162756010650924</v>
      </c>
      <c r="T47" s="9">
        <f t="shared" si="11"/>
        <v>0.62752826547596319</v>
      </c>
      <c r="U47" s="9">
        <f t="shared" si="12"/>
        <v>5.4001397995008821E-3</v>
      </c>
      <c r="V47" s="9">
        <f t="shared" si="13"/>
        <v>8.1317292476538721E-3</v>
      </c>
      <c r="W47" s="10">
        <f t="shared" si="14"/>
        <v>1.3531869047154754E-2</v>
      </c>
      <c r="X47" s="9">
        <f t="shared" si="15"/>
        <v>3.0809310170032471E-4</v>
      </c>
      <c r="Y47" s="9">
        <f t="shared" si="16"/>
        <v>6.1618620340064939E-5</v>
      </c>
      <c r="Z47" s="9">
        <f t="shared" si="17"/>
        <v>3.4225995328486259E-4</v>
      </c>
      <c r="AA47" s="9">
        <f t="shared" si="18"/>
        <v>6.845199065697251E-5</v>
      </c>
      <c r="AB47" s="9">
        <f t="shared" si="19"/>
        <v>1.2439881388529769E-2</v>
      </c>
      <c r="AC47" s="9">
        <f t="shared" si="20"/>
        <v>1.2438946245784076E-2</v>
      </c>
      <c r="AD47" s="9">
        <f t="shared" si="21"/>
        <v>1.491664448045919E-2</v>
      </c>
      <c r="AE47" s="9">
        <f t="shared" si="22"/>
        <v>1.491552315209276E-2</v>
      </c>
    </row>
    <row r="48" spans="1:31" x14ac:dyDescent="0.3">
      <c r="A48" s="7">
        <v>0.5</v>
      </c>
      <c r="B48" s="7">
        <v>0.5</v>
      </c>
      <c r="C48" s="9">
        <v>0.05</v>
      </c>
      <c r="D48" s="7">
        <v>0.01</v>
      </c>
      <c r="E48" s="9">
        <f t="shared" si="2"/>
        <v>2.9911822475120826E-2</v>
      </c>
      <c r="F48" s="9">
        <f t="shared" si="0"/>
        <v>1.998236449502417E-2</v>
      </c>
      <c r="G48" s="9">
        <f t="shared" si="0"/>
        <v>2.4902033394960939E-2</v>
      </c>
      <c r="H48" s="9">
        <f t="shared" si="0"/>
        <v>2.998040667899219E-2</v>
      </c>
      <c r="I48" s="9">
        <f t="shared" si="3"/>
        <v>1.695414768706283E-3</v>
      </c>
      <c r="J48" s="9">
        <f t="shared" si="4"/>
        <v>0.50042385359064834</v>
      </c>
      <c r="K48" s="9">
        <f t="shared" si="5"/>
        <v>1.5449057365379691E-3</v>
      </c>
      <c r="L48" s="9">
        <f t="shared" si="6"/>
        <v>0.50038622635731622</v>
      </c>
      <c r="M48" s="9">
        <f t="shared" si="7"/>
        <v>0.39625438491652043</v>
      </c>
      <c r="N48" s="9">
        <f t="shared" si="1"/>
        <v>0.44625466602110908</v>
      </c>
      <c r="O48" s="9">
        <f t="shared" si="1"/>
        <v>0.49590771849312576</v>
      </c>
      <c r="P48" s="9">
        <f t="shared" si="1"/>
        <v>0.54590802565955687</v>
      </c>
      <c r="Q48" s="9">
        <f t="shared" si="8"/>
        <v>0.4215948346267645</v>
      </c>
      <c r="R48" s="9">
        <f t="shared" si="9"/>
        <v>0.60386481672931036</v>
      </c>
      <c r="S48" s="9">
        <f t="shared" si="10"/>
        <v>0.52132890841163504</v>
      </c>
      <c r="T48" s="9">
        <f t="shared" si="11"/>
        <v>0.62745845700344494</v>
      </c>
      <c r="U48" s="9">
        <f t="shared" si="12"/>
        <v>5.3939500771066143E-3</v>
      </c>
      <c r="V48" s="9">
        <f t="shared" si="13"/>
        <v>8.1228291308495116E-3</v>
      </c>
      <c r="W48" s="10">
        <f t="shared" si="14"/>
        <v>1.3516779207956126E-2</v>
      </c>
      <c r="X48" s="9">
        <f t="shared" si="15"/>
        <v>3.0775333399320274E-4</v>
      </c>
      <c r="Y48" s="9">
        <f t="shared" si="16"/>
        <v>6.1550666798640546E-5</v>
      </c>
      <c r="Z48" s="9">
        <f t="shared" si="17"/>
        <v>3.4190331654324882E-4</v>
      </c>
      <c r="AA48" s="9">
        <f t="shared" si="18"/>
        <v>6.8380663308649752E-5</v>
      </c>
      <c r="AB48" s="9">
        <f t="shared" si="19"/>
        <v>1.2433391402977981E-2</v>
      </c>
      <c r="AC48" s="9">
        <f t="shared" si="20"/>
        <v>1.243245652724E-2</v>
      </c>
      <c r="AD48" s="9">
        <f t="shared" si="21"/>
        <v>1.4909612138105915E-2</v>
      </c>
      <c r="AE48" s="9">
        <f t="shared" si="22"/>
        <v>1.4908491073530782E-2</v>
      </c>
    </row>
    <row r="49" spans="1:31" x14ac:dyDescent="0.3">
      <c r="A49" s="7">
        <v>0.5</v>
      </c>
      <c r="B49" s="7">
        <v>0.5</v>
      </c>
      <c r="C49" s="9">
        <v>0.05</v>
      </c>
      <c r="D49" s="7">
        <v>0.01</v>
      </c>
      <c r="E49" s="9">
        <f t="shared" si="2"/>
        <v>2.9905667408440962E-2</v>
      </c>
      <c r="F49" s="9">
        <f t="shared" si="0"/>
        <v>1.9981133481688198E-2</v>
      </c>
      <c r="G49" s="9">
        <f t="shared" si="0"/>
        <v>2.4895195328630073E-2</v>
      </c>
      <c r="H49" s="9">
        <f t="shared" si="0"/>
        <v>2.9979039065726017E-2</v>
      </c>
      <c r="I49" s="9">
        <f t="shared" si="3"/>
        <v>1.69509470523893E-3</v>
      </c>
      <c r="J49" s="9">
        <f t="shared" si="4"/>
        <v>0.50042377357483903</v>
      </c>
      <c r="K49" s="9">
        <f t="shared" si="5"/>
        <v>1.5445501570887639E-3</v>
      </c>
      <c r="L49" s="9">
        <f t="shared" si="6"/>
        <v>0.50038613746250693</v>
      </c>
      <c r="M49" s="9">
        <f t="shared" si="7"/>
        <v>0.39600571708846088</v>
      </c>
      <c r="N49" s="9">
        <f t="shared" si="1"/>
        <v>0.44600601689056429</v>
      </c>
      <c r="O49" s="9">
        <f t="shared" si="1"/>
        <v>0.49560952625036364</v>
      </c>
      <c r="P49" s="9">
        <f t="shared" si="1"/>
        <v>0.5456098558380863</v>
      </c>
      <c r="Q49" s="9">
        <f t="shared" si="8"/>
        <v>0.42134590337952482</v>
      </c>
      <c r="R49" s="9">
        <f t="shared" si="9"/>
        <v>0.60380526782359956</v>
      </c>
      <c r="S49" s="9">
        <f t="shared" si="10"/>
        <v>0.52103039767014048</v>
      </c>
      <c r="T49" s="9">
        <f t="shared" si="11"/>
        <v>0.6273886761670816</v>
      </c>
      <c r="U49" s="9">
        <f t="shared" si="12"/>
        <v>5.3877668139646166E-3</v>
      </c>
      <c r="V49" s="9">
        <f t="shared" si="13"/>
        <v>8.113937407800793E-3</v>
      </c>
      <c r="W49" s="10">
        <f t="shared" si="14"/>
        <v>1.350170422176541E-2</v>
      </c>
      <c r="X49" s="9">
        <f t="shared" si="15"/>
        <v>3.0741387498239126E-4</v>
      </c>
      <c r="Y49" s="9">
        <f t="shared" si="16"/>
        <v>6.1482774996478252E-5</v>
      </c>
      <c r="Z49" s="9">
        <f t="shared" si="17"/>
        <v>3.4154699205952055E-4</v>
      </c>
      <c r="AA49" s="9">
        <f t="shared" si="18"/>
        <v>6.8309398411904107E-5</v>
      </c>
      <c r="AB49" s="9">
        <f t="shared" si="19"/>
        <v>1.2426903368249538E-2</v>
      </c>
      <c r="AC49" s="9">
        <f t="shared" si="20"/>
        <v>1.2425968759712124E-2</v>
      </c>
      <c r="AD49" s="9">
        <f t="shared" si="21"/>
        <v>1.4902580719817416E-2</v>
      </c>
      <c r="AE49" s="9">
        <f t="shared" si="22"/>
        <v>1.4901459919344643E-2</v>
      </c>
    </row>
    <row r="50" spans="1:31" x14ac:dyDescent="0.3">
      <c r="A50" s="7">
        <v>0.5</v>
      </c>
      <c r="B50" s="7">
        <v>0.5</v>
      </c>
      <c r="C50" s="9">
        <v>0.05</v>
      </c>
      <c r="D50" s="7">
        <v>0.01</v>
      </c>
      <c r="E50" s="9">
        <f t="shared" si="2"/>
        <v>2.9899519130941313E-2</v>
      </c>
      <c r="F50" s="9">
        <f t="shared" si="2"/>
        <v>1.9979903826188267E-2</v>
      </c>
      <c r="G50" s="9">
        <f t="shared" si="2"/>
        <v>2.4888364388788883E-2</v>
      </c>
      <c r="H50" s="9">
        <f t="shared" si="2"/>
        <v>2.997767287775778E-2</v>
      </c>
      <c r="I50" s="9">
        <f t="shared" si="3"/>
        <v>1.6947749948089483E-3</v>
      </c>
      <c r="J50" s="9">
        <f t="shared" si="4"/>
        <v>0.500423693647289</v>
      </c>
      <c r="K50" s="9">
        <f t="shared" si="5"/>
        <v>1.5441949482170221E-3</v>
      </c>
      <c r="L50" s="9">
        <f t="shared" si="6"/>
        <v>0.50038604866034198</v>
      </c>
      <c r="M50" s="9">
        <f t="shared" si="7"/>
        <v>0.39575717902109592</v>
      </c>
      <c r="N50" s="9">
        <f t="shared" si="7"/>
        <v>0.44575749751537003</v>
      </c>
      <c r="O50" s="9">
        <f t="shared" si="7"/>
        <v>0.49531147463596731</v>
      </c>
      <c r="P50" s="9">
        <f t="shared" si="7"/>
        <v>0.54531182663969946</v>
      </c>
      <c r="Q50" s="9">
        <f t="shared" si="8"/>
        <v>0.42109710215560642</v>
      </c>
      <c r="R50" s="9">
        <f t="shared" si="9"/>
        <v>0.60374574694664362</v>
      </c>
      <c r="S50" s="9">
        <f t="shared" si="10"/>
        <v>0.52073202786320882</v>
      </c>
      <c r="T50" s="9">
        <f t="shared" si="11"/>
        <v>0.62731892297249725</v>
      </c>
      <c r="U50" s="9">
        <f t="shared" si="12"/>
        <v>5.3815900047585073E-3</v>
      </c>
      <c r="V50" s="9">
        <f t="shared" si="13"/>
        <v>8.1050540734383444E-3</v>
      </c>
      <c r="W50" s="10">
        <f t="shared" si="14"/>
        <v>1.3486644078196851E-2</v>
      </c>
      <c r="X50" s="9">
        <f t="shared" si="15"/>
        <v>3.0707472452044457E-4</v>
      </c>
      <c r="Y50" s="9">
        <f t="shared" si="16"/>
        <v>6.1414944904088911E-5</v>
      </c>
      <c r="Z50" s="9">
        <f t="shared" si="17"/>
        <v>3.4119097969332191E-4</v>
      </c>
      <c r="AA50" s="9">
        <f t="shared" si="18"/>
        <v>6.8238195938664375E-5</v>
      </c>
      <c r="AB50" s="9">
        <f t="shared" si="19"/>
        <v>1.242041728620929E-2</v>
      </c>
      <c r="AC50" s="9">
        <f t="shared" si="20"/>
        <v>1.2419482945064873E-2</v>
      </c>
      <c r="AD50" s="9">
        <f t="shared" si="21"/>
        <v>1.4895550229387572E-2</v>
      </c>
      <c r="AE50" s="9">
        <f t="shared" si="22"/>
        <v>1.4894429693327684E-2</v>
      </c>
    </row>
    <row r="51" spans="1:31" x14ac:dyDescent="0.3">
      <c r="A51" s="7">
        <v>0.5</v>
      </c>
      <c r="B51" s="7">
        <v>0.5</v>
      </c>
      <c r="C51" s="9">
        <v>0.05</v>
      </c>
      <c r="D51" s="7">
        <v>0.01</v>
      </c>
      <c r="E51" s="9">
        <f t="shared" ref="E51:H66" si="23">E50-$G$31*X50</f>
        <v>2.9893377636450905E-2</v>
      </c>
      <c r="F51" s="9">
        <f t="shared" si="23"/>
        <v>1.9978675527290185E-2</v>
      </c>
      <c r="G51" s="9">
        <f t="shared" si="23"/>
        <v>2.4881540569195015E-2</v>
      </c>
      <c r="H51" s="9">
        <f t="shared" si="23"/>
        <v>2.9976308113839008E-2</v>
      </c>
      <c r="I51" s="9">
        <f t="shared" si="3"/>
        <v>1.6944556370954472E-3</v>
      </c>
      <c r="J51" s="9">
        <f t="shared" si="4"/>
        <v>0.50042361380791789</v>
      </c>
      <c r="K51" s="9">
        <f t="shared" si="5"/>
        <v>1.5438401095981408E-3</v>
      </c>
      <c r="L51" s="9">
        <f t="shared" si="6"/>
        <v>0.50038595995074009</v>
      </c>
      <c r="M51" s="9">
        <f t="shared" ref="M51:P66" si="24">M50-$G$31*AB50</f>
        <v>0.39550877067537171</v>
      </c>
      <c r="N51" s="9">
        <f t="shared" si="24"/>
        <v>0.44550910785646874</v>
      </c>
      <c r="O51" s="9">
        <f t="shared" si="24"/>
        <v>0.49501356363137955</v>
      </c>
      <c r="P51" s="9">
        <f t="shared" si="24"/>
        <v>0.54501393804583287</v>
      </c>
      <c r="Q51" s="9">
        <f t="shared" si="8"/>
        <v>0.42084843091565349</v>
      </c>
      <c r="R51" s="9">
        <f t="shared" si="9"/>
        <v>0.60368625409544951</v>
      </c>
      <c r="S51" s="9">
        <f t="shared" si="10"/>
        <v>0.52043379897194797</v>
      </c>
      <c r="T51" s="9">
        <f t="shared" si="11"/>
        <v>0.62724919742528695</v>
      </c>
      <c r="U51" s="9">
        <f t="shared" si="12"/>
        <v>5.3754196441730606E-3</v>
      </c>
      <c r="V51" s="9">
        <f t="shared" si="13"/>
        <v>8.0961791226898273E-3</v>
      </c>
      <c r="W51" s="10">
        <f t="shared" si="14"/>
        <v>1.3471598766862887E-2</v>
      </c>
      <c r="X51" s="9">
        <f t="shared" si="15"/>
        <v>3.067358824596971E-4</v>
      </c>
      <c r="Y51" s="9">
        <f t="shared" si="16"/>
        <v>6.1347176491939411E-5</v>
      </c>
      <c r="Z51" s="9">
        <f t="shared" si="17"/>
        <v>3.408352793040642E-4</v>
      </c>
      <c r="AA51" s="9">
        <f t="shared" si="18"/>
        <v>6.8167055860812842E-5</v>
      </c>
      <c r="AB51" s="9">
        <f t="shared" si="19"/>
        <v>1.2413933158717362E-2</v>
      </c>
      <c r="AC51" s="9">
        <f t="shared" si="20"/>
        <v>1.241299908515793E-2</v>
      </c>
      <c r="AD51" s="9">
        <f t="shared" si="21"/>
        <v>1.4888520670604642E-2</v>
      </c>
      <c r="AE51" s="9">
        <f t="shared" si="22"/>
        <v>1.4887400399267618E-2</v>
      </c>
    </row>
    <row r="52" spans="1:31" x14ac:dyDescent="0.3">
      <c r="A52" s="7">
        <v>0.5</v>
      </c>
      <c r="B52" s="7">
        <v>0.5</v>
      </c>
      <c r="C52" s="9">
        <v>0.05</v>
      </c>
      <c r="D52" s="7">
        <v>0.01</v>
      </c>
      <c r="E52" s="9">
        <f t="shared" si="23"/>
        <v>2.988724291880171E-2</v>
      </c>
      <c r="F52" s="9">
        <f t="shared" si="23"/>
        <v>1.9977448583760347E-2</v>
      </c>
      <c r="G52" s="9">
        <f t="shared" si="23"/>
        <v>2.4874723863608932E-2</v>
      </c>
      <c r="H52" s="9">
        <f t="shared" si="23"/>
        <v>2.9974944772721793E-2</v>
      </c>
      <c r="I52" s="9">
        <f t="shared" si="3"/>
        <v>1.6941366317776889E-3</v>
      </c>
      <c r="J52" s="9">
        <f t="shared" si="4"/>
        <v>0.50042353405664575</v>
      </c>
      <c r="K52" s="9">
        <f t="shared" si="5"/>
        <v>1.5434856409076647E-3</v>
      </c>
      <c r="L52" s="9">
        <f t="shared" si="6"/>
        <v>0.50038587133362022</v>
      </c>
      <c r="M52" s="9">
        <f t="shared" si="24"/>
        <v>0.39526049201219737</v>
      </c>
      <c r="N52" s="9">
        <f t="shared" si="24"/>
        <v>0.44526084787476561</v>
      </c>
      <c r="O52" s="9">
        <f t="shared" si="24"/>
        <v>0.49471579321796744</v>
      </c>
      <c r="P52" s="9">
        <f t="shared" si="24"/>
        <v>0.54471619003784755</v>
      </c>
      <c r="Q52" s="9">
        <f t="shared" si="8"/>
        <v>0.4205998896202735</v>
      </c>
      <c r="R52" s="9">
        <f t="shared" si="9"/>
        <v>0.6036267892670063</v>
      </c>
      <c r="S52" s="9">
        <f t="shared" si="10"/>
        <v>0.52013571097739031</v>
      </c>
      <c r="T52" s="9">
        <f t="shared" si="11"/>
        <v>0.62717949953101748</v>
      </c>
      <c r="U52" s="9">
        <f t="shared" si="12"/>
        <v>5.369255726894266E-3</v>
      </c>
      <c r="V52" s="9">
        <f t="shared" si="13"/>
        <v>8.0873125504800376E-3</v>
      </c>
      <c r="W52" s="10">
        <f t="shared" si="14"/>
        <v>1.3456568277374303E-2</v>
      </c>
      <c r="X52" s="9">
        <f t="shared" si="15"/>
        <v>3.0639734865226475E-4</v>
      </c>
      <c r="Y52" s="9">
        <f t="shared" si="16"/>
        <v>6.1279469730452947E-5</v>
      </c>
      <c r="Z52" s="9">
        <f t="shared" si="17"/>
        <v>3.4047989075092742E-4</v>
      </c>
      <c r="AA52" s="9">
        <f t="shared" si="18"/>
        <v>6.8095978150185487E-5</v>
      </c>
      <c r="AB52" s="9">
        <f t="shared" si="19"/>
        <v>1.240745098762918E-2</v>
      </c>
      <c r="AC52" s="9">
        <f t="shared" si="20"/>
        <v>1.2406517181846283E-2</v>
      </c>
      <c r="AD52" s="9">
        <f t="shared" si="21"/>
        <v>1.4881492047251359E-2</v>
      </c>
      <c r="AE52" s="9">
        <f t="shared" si="22"/>
        <v>1.4880372040946622E-2</v>
      </c>
    </row>
    <row r="53" spans="1:31" x14ac:dyDescent="0.3">
      <c r="A53" s="7">
        <v>0.5</v>
      </c>
      <c r="B53" s="7">
        <v>0.5</v>
      </c>
      <c r="C53" s="9">
        <v>0.05</v>
      </c>
      <c r="D53" s="7">
        <v>0.01</v>
      </c>
      <c r="E53" s="9">
        <f t="shared" si="23"/>
        <v>2.9881114971828663E-2</v>
      </c>
      <c r="F53" s="9">
        <f t="shared" si="23"/>
        <v>1.9976222994365737E-2</v>
      </c>
      <c r="G53" s="9">
        <f t="shared" si="23"/>
        <v>2.4867914265793913E-2</v>
      </c>
      <c r="H53" s="9">
        <f t="shared" si="23"/>
        <v>2.9973582853158789E-2</v>
      </c>
      <c r="I53" s="9">
        <f t="shared" si="3"/>
        <v>1.6938179785350907E-3</v>
      </c>
      <c r="J53" s="9">
        <f t="shared" si="4"/>
        <v>0.5004234543933922</v>
      </c>
      <c r="K53" s="9">
        <f t="shared" si="5"/>
        <v>1.5431315418212837E-3</v>
      </c>
      <c r="L53" s="9">
        <f t="shared" si="6"/>
        <v>0.50038578280890134</v>
      </c>
      <c r="M53" s="9">
        <f t="shared" si="24"/>
        <v>0.39501234299244481</v>
      </c>
      <c r="N53" s="9">
        <f t="shared" si="24"/>
        <v>0.4450127175311287</v>
      </c>
      <c r="O53" s="9">
        <f t="shared" si="24"/>
        <v>0.49441816337702243</v>
      </c>
      <c r="P53" s="9">
        <f t="shared" si="24"/>
        <v>0.54441858259702858</v>
      </c>
      <c r="Q53" s="9">
        <f t="shared" si="8"/>
        <v>0.42035147823003705</v>
      </c>
      <c r="R53" s="9">
        <f t="shared" si="9"/>
        <v>0.60356735245828541</v>
      </c>
      <c r="S53" s="9">
        <f t="shared" si="10"/>
        <v>0.51983776386049274</v>
      </c>
      <c r="T53" s="9">
        <f t="shared" si="11"/>
        <v>0.6271098292952263</v>
      </c>
      <c r="U53" s="9">
        <f t="shared" si="12"/>
        <v>5.3630982476093585E-3</v>
      </c>
      <c r="V53" s="9">
        <f t="shared" si="13"/>
        <v>8.0784543517307839E-3</v>
      </c>
      <c r="W53" s="10">
        <f t="shared" si="14"/>
        <v>1.3441552599340142E-2</v>
      </c>
      <c r="X53" s="9">
        <f t="shared" si="15"/>
        <v>3.0605912295004513E-4</v>
      </c>
      <c r="Y53" s="9">
        <f t="shared" si="16"/>
        <v>6.121182459000902E-5</v>
      </c>
      <c r="Z53" s="9">
        <f t="shared" si="17"/>
        <v>3.4012481389286036E-4</v>
      </c>
      <c r="AA53" s="9">
        <f t="shared" si="18"/>
        <v>6.8024962778572075E-5</v>
      </c>
      <c r="AB53" s="9">
        <f t="shared" si="19"/>
        <v>1.2400970774795513E-2</v>
      </c>
      <c r="AC53" s="9">
        <f t="shared" si="20"/>
        <v>1.2400037236980268E-2</v>
      </c>
      <c r="AD53" s="9">
        <f t="shared" si="21"/>
        <v>1.4874464363104769E-2</v>
      </c>
      <c r="AE53" s="9">
        <f t="shared" si="22"/>
        <v>1.4873344622141208E-2</v>
      </c>
    </row>
    <row r="54" spans="1:31" x14ac:dyDescent="0.3">
      <c r="A54" s="7">
        <v>0.5</v>
      </c>
      <c r="B54" s="7">
        <v>0.5</v>
      </c>
      <c r="C54" s="9">
        <v>0.05</v>
      </c>
      <c r="D54" s="7">
        <v>0.01</v>
      </c>
      <c r="E54" s="9">
        <f t="shared" si="23"/>
        <v>2.9874993789369662E-2</v>
      </c>
      <c r="F54" s="9">
        <f t="shared" si="23"/>
        <v>1.9974998757873938E-2</v>
      </c>
      <c r="G54" s="9">
        <f t="shared" si="23"/>
        <v>2.4861111769516057E-2</v>
      </c>
      <c r="H54" s="9">
        <f t="shared" si="23"/>
        <v>2.9972222353903219E-2</v>
      </c>
      <c r="I54" s="9">
        <f t="shared" si="3"/>
        <v>1.6934996770472225E-3</v>
      </c>
      <c r="J54" s="9">
        <f t="shared" si="4"/>
        <v>0.5004233748180773</v>
      </c>
      <c r="K54" s="9">
        <f t="shared" si="5"/>
        <v>1.5427778120148351E-3</v>
      </c>
      <c r="L54" s="9">
        <f t="shared" si="6"/>
        <v>0.50038569437650238</v>
      </c>
      <c r="M54" s="9">
        <f t="shared" si="24"/>
        <v>0.39476432357694891</v>
      </c>
      <c r="N54" s="9">
        <f t="shared" si="24"/>
        <v>0.44476471678638907</v>
      </c>
      <c r="O54" s="9">
        <f t="shared" si="24"/>
        <v>0.49412067408976035</v>
      </c>
      <c r="P54" s="9">
        <f t="shared" si="24"/>
        <v>0.54412111570458577</v>
      </c>
      <c r="Q54" s="9">
        <f t="shared" si="8"/>
        <v>0.42010319670547797</v>
      </c>
      <c r="R54" s="9">
        <f t="shared" si="9"/>
        <v>0.60350794366623994</v>
      </c>
      <c r="S54" s="9">
        <f t="shared" si="10"/>
        <v>0.51953995760213756</v>
      </c>
      <c r="T54" s="9">
        <f t="shared" si="11"/>
        <v>0.62704018672342265</v>
      </c>
      <c r="U54" s="9">
        <f t="shared" si="12"/>
        <v>5.3569472010067511E-3</v>
      </c>
      <c r="V54" s="9">
        <f t="shared" si="13"/>
        <v>8.0696045213610474E-3</v>
      </c>
      <c r="W54" s="10">
        <f t="shared" si="14"/>
        <v>1.3426551722367799E-2</v>
      </c>
      <c r="X54" s="9">
        <f t="shared" si="15"/>
        <v>3.057212052047183E-4</v>
      </c>
      <c r="Y54" s="9">
        <f t="shared" si="16"/>
        <v>6.1144241040943657E-5</v>
      </c>
      <c r="Z54" s="9">
        <f t="shared" si="17"/>
        <v>3.3977004858858144E-4</v>
      </c>
      <c r="AA54" s="9">
        <f t="shared" si="18"/>
        <v>6.795400971771629E-5</v>
      </c>
      <c r="AB54" s="9">
        <f t="shared" si="19"/>
        <v>1.2394492522062399E-2</v>
      </c>
      <c r="AC54" s="9">
        <f t="shared" si="20"/>
        <v>1.2393559252405486E-2</v>
      </c>
      <c r="AD54" s="9">
        <f t="shared" si="21"/>
        <v>1.4867437621936394E-2</v>
      </c>
      <c r="AE54" s="9">
        <f t="shared" si="22"/>
        <v>1.4866318146622344E-2</v>
      </c>
    </row>
    <row r="55" spans="1:31" x14ac:dyDescent="0.3">
      <c r="A55" s="7">
        <v>0.5</v>
      </c>
      <c r="B55" s="7">
        <v>0.5</v>
      </c>
      <c r="C55" s="9">
        <v>0.05</v>
      </c>
      <c r="D55" s="7">
        <v>0.01</v>
      </c>
      <c r="E55" s="9">
        <f t="shared" si="23"/>
        <v>2.9868879365265569E-2</v>
      </c>
      <c r="F55" s="9">
        <f t="shared" si="23"/>
        <v>1.9973775873053119E-2</v>
      </c>
      <c r="G55" s="9">
        <f t="shared" si="23"/>
        <v>2.4854316368544287E-2</v>
      </c>
      <c r="H55" s="9">
        <f t="shared" si="23"/>
        <v>2.9970863273708865E-2</v>
      </c>
      <c r="I55" s="9">
        <f t="shared" si="3"/>
        <v>1.6931817269938098E-3</v>
      </c>
      <c r="J55" s="9">
        <f t="shared" si="4"/>
        <v>0.50042329533062091</v>
      </c>
      <c r="K55" s="9">
        <f t="shared" si="5"/>
        <v>1.5424244511643031E-3</v>
      </c>
      <c r="L55" s="9">
        <f t="shared" si="6"/>
        <v>0.50038560603634241</v>
      </c>
      <c r="M55" s="9">
        <f t="shared" si="24"/>
        <v>0.39451643372650763</v>
      </c>
      <c r="N55" s="9">
        <f t="shared" si="24"/>
        <v>0.44451684560134097</v>
      </c>
      <c r="O55" s="9">
        <f t="shared" si="24"/>
        <v>0.49382332533732159</v>
      </c>
      <c r="P55" s="9">
        <f t="shared" si="24"/>
        <v>0.54382378934165332</v>
      </c>
      <c r="Q55" s="9">
        <f t="shared" si="8"/>
        <v>0.4198550450070937</v>
      </c>
      <c r="R55" s="9">
        <f t="shared" si="9"/>
        <v>0.60344856288780557</v>
      </c>
      <c r="S55" s="9">
        <f t="shared" si="10"/>
        <v>0.51924229218313123</v>
      </c>
      <c r="T55" s="9">
        <f t="shared" si="11"/>
        <v>0.62697057182108695</v>
      </c>
      <c r="U55" s="9">
        <f t="shared" si="12"/>
        <v>5.3508025817761325E-3</v>
      </c>
      <c r="V55" s="9">
        <f t="shared" si="13"/>
        <v>8.0607630542868999E-3</v>
      </c>
      <c r="W55" s="10">
        <f t="shared" si="14"/>
        <v>1.3411565636063032E-2</v>
      </c>
      <c r="X55" s="9">
        <f t="shared" si="15"/>
        <v>3.0538359526774807E-4</v>
      </c>
      <c r="Y55" s="9">
        <f t="shared" si="16"/>
        <v>6.1076719053549609E-5</v>
      </c>
      <c r="Z55" s="9">
        <f t="shared" si="17"/>
        <v>3.3941559469658015E-4</v>
      </c>
      <c r="AA55" s="9">
        <f t="shared" si="18"/>
        <v>6.7883118939316025E-5</v>
      </c>
      <c r="AB55" s="9">
        <f t="shared" si="19"/>
        <v>1.2388016231271242E-2</v>
      </c>
      <c r="AC55" s="9">
        <f t="shared" si="20"/>
        <v>1.2387083229962901E-2</v>
      </c>
      <c r="AD55" s="9">
        <f t="shared" si="21"/>
        <v>1.4860411827512124E-2</v>
      </c>
      <c r="AE55" s="9">
        <f t="shared" si="22"/>
        <v>1.4859292618155379E-2</v>
      </c>
    </row>
    <row r="56" spans="1:31" x14ac:dyDescent="0.3">
      <c r="A56" s="7">
        <v>0.5</v>
      </c>
      <c r="B56" s="7">
        <v>0.5</v>
      </c>
      <c r="C56" s="9">
        <v>0.05</v>
      </c>
      <c r="D56" s="7">
        <v>0.01</v>
      </c>
      <c r="E56" s="9">
        <f t="shared" si="23"/>
        <v>2.9862771693360213E-2</v>
      </c>
      <c r="F56" s="9">
        <f t="shared" si="23"/>
        <v>1.9972554338672049E-2</v>
      </c>
      <c r="G56" s="9">
        <f t="shared" si="23"/>
        <v>2.4847528056650355E-2</v>
      </c>
      <c r="H56" s="9">
        <f t="shared" si="23"/>
        <v>2.9969505611330077E-2</v>
      </c>
      <c r="I56" s="9">
        <f t="shared" si="3"/>
        <v>1.6928641280547314E-3</v>
      </c>
      <c r="J56" s="9">
        <f t="shared" si="4"/>
        <v>0.50042321593094308</v>
      </c>
      <c r="K56" s="9">
        <f t="shared" si="5"/>
        <v>1.5420714589458187E-3</v>
      </c>
      <c r="L56" s="9">
        <f t="shared" si="6"/>
        <v>0.50038551778834017</v>
      </c>
      <c r="M56" s="9">
        <f t="shared" si="24"/>
        <v>0.39426867340188221</v>
      </c>
      <c r="N56" s="9">
        <f t="shared" si="24"/>
        <v>0.44426910393674174</v>
      </c>
      <c r="O56" s="9">
        <f t="shared" si="24"/>
        <v>0.49352611710077138</v>
      </c>
      <c r="P56" s="9">
        <f t="shared" si="24"/>
        <v>0.54352660348929016</v>
      </c>
      <c r="Q56" s="9">
        <f t="shared" si="8"/>
        <v>0.41960702309534503</v>
      </c>
      <c r="R56" s="9">
        <f t="shared" si="9"/>
        <v>0.60338921011989988</v>
      </c>
      <c r="S56" s="9">
        <f t="shared" si="10"/>
        <v>0.51894476758420549</v>
      </c>
      <c r="T56" s="9">
        <f t="shared" si="11"/>
        <v>0.62690098459367094</v>
      </c>
      <c r="U56" s="9">
        <f t="shared" si="12"/>
        <v>5.344664384608404E-3</v>
      </c>
      <c r="V56" s="9">
        <f t="shared" si="13"/>
        <v>8.0519299454215546E-3</v>
      </c>
      <c r="W56" s="10">
        <f t="shared" si="14"/>
        <v>1.3396594330029959E-2</v>
      </c>
      <c r="X56" s="9">
        <f t="shared" si="15"/>
        <v>3.0504629299038212E-4</v>
      </c>
      <c r="Y56" s="9">
        <f t="shared" si="16"/>
        <v>6.1009258598076422E-5</v>
      </c>
      <c r="Z56" s="9">
        <f t="shared" si="17"/>
        <v>3.3906145207511664E-4</v>
      </c>
      <c r="AA56" s="9">
        <f t="shared" si="18"/>
        <v>6.7812290415023322E-5</v>
      </c>
      <c r="AB56" s="9">
        <f t="shared" si="19"/>
        <v>1.2381541904258737E-2</v>
      </c>
      <c r="AC56" s="9">
        <f t="shared" si="20"/>
        <v>1.2380609171488772E-2</v>
      </c>
      <c r="AD56" s="9">
        <f t="shared" si="21"/>
        <v>1.4853386983592259E-2</v>
      </c>
      <c r="AE56" s="9">
        <f t="shared" si="22"/>
        <v>1.4852268040500058E-2</v>
      </c>
    </row>
    <row r="57" spans="1:31" x14ac:dyDescent="0.3">
      <c r="A57" s="7">
        <v>0.5</v>
      </c>
      <c r="B57" s="7">
        <v>0.5</v>
      </c>
      <c r="C57" s="9">
        <v>0.05</v>
      </c>
      <c r="D57" s="7">
        <v>0.01</v>
      </c>
      <c r="E57" s="9">
        <f t="shared" si="23"/>
        <v>2.9856670767500405E-2</v>
      </c>
      <c r="F57" s="9">
        <f t="shared" si="23"/>
        <v>1.9971334153500088E-2</v>
      </c>
      <c r="G57" s="9">
        <f t="shared" si="23"/>
        <v>2.4840746827608853E-2</v>
      </c>
      <c r="H57" s="9">
        <f t="shared" si="23"/>
        <v>2.9968149365521776E-2</v>
      </c>
      <c r="I57" s="9">
        <f t="shared" si="3"/>
        <v>1.6925468799100212E-3</v>
      </c>
      <c r="J57" s="9">
        <f t="shared" si="4"/>
        <v>0.50042313661896365</v>
      </c>
      <c r="K57" s="9">
        <f t="shared" si="5"/>
        <v>1.5417188350356605E-3</v>
      </c>
      <c r="L57" s="9">
        <f t="shared" si="6"/>
        <v>0.50038542963241506</v>
      </c>
      <c r="M57" s="9">
        <f t="shared" si="24"/>
        <v>0.39402104256379705</v>
      </c>
      <c r="N57" s="9">
        <f t="shared" si="24"/>
        <v>0.44402149175331196</v>
      </c>
      <c r="O57" s="9">
        <f t="shared" si="24"/>
        <v>0.49322904936109951</v>
      </c>
      <c r="P57" s="9">
        <f t="shared" si="24"/>
        <v>0.54322955812848017</v>
      </c>
      <c r="Q57" s="9">
        <f t="shared" si="8"/>
        <v>0.41935913093065635</v>
      </c>
      <c r="R57" s="9">
        <f t="shared" si="9"/>
        <v>0.60332988535942267</v>
      </c>
      <c r="S57" s="9">
        <f t="shared" si="10"/>
        <v>0.5186473837860176</v>
      </c>
      <c r="T57" s="9">
        <f t="shared" si="11"/>
        <v>0.6268314250465975</v>
      </c>
      <c r="U57" s="9">
        <f t="shared" si="12"/>
        <v>5.3385326041957152E-3</v>
      </c>
      <c r="V57" s="9">
        <f t="shared" si="13"/>
        <v>8.0431051896753397E-3</v>
      </c>
      <c r="W57" s="10">
        <f t="shared" si="14"/>
        <v>1.3381637793871054E-2</v>
      </c>
      <c r="X57" s="9">
        <f t="shared" si="15"/>
        <v>3.0470929822365227E-4</v>
      </c>
      <c r="Y57" s="9">
        <f t="shared" si="16"/>
        <v>6.0941859644730452E-5</v>
      </c>
      <c r="Z57" s="9">
        <f t="shared" si="17"/>
        <v>3.3870762058222287E-4</v>
      </c>
      <c r="AA57" s="9">
        <f t="shared" si="18"/>
        <v>6.7741524116444568E-5</v>
      </c>
      <c r="AB57" s="9">
        <f t="shared" si="19"/>
        <v>1.2375069542856909E-2</v>
      </c>
      <c r="AC57" s="9">
        <f t="shared" si="20"/>
        <v>1.2374137078814693E-2</v>
      </c>
      <c r="AD57" s="9">
        <f t="shared" si="21"/>
        <v>1.4846363093931473E-2</v>
      </c>
      <c r="AE57" s="9">
        <f t="shared" si="22"/>
        <v>1.4845244417410518E-2</v>
      </c>
    </row>
    <row r="58" spans="1:31" x14ac:dyDescent="0.3">
      <c r="A58" s="7">
        <v>0.5</v>
      </c>
      <c r="B58" s="7">
        <v>0.5</v>
      </c>
      <c r="C58" s="9">
        <v>0.05</v>
      </c>
      <c r="D58" s="7">
        <v>0.01</v>
      </c>
      <c r="E58" s="9">
        <f t="shared" si="23"/>
        <v>2.9850576581535931E-2</v>
      </c>
      <c r="F58" s="9">
        <f t="shared" si="23"/>
        <v>1.9970115316307192E-2</v>
      </c>
      <c r="G58" s="9">
        <f t="shared" si="23"/>
        <v>2.483397267519721E-2</v>
      </c>
      <c r="H58" s="9">
        <f t="shared" si="23"/>
        <v>2.9966794535039448E-2</v>
      </c>
      <c r="I58" s="9">
        <f t="shared" si="3"/>
        <v>1.6922299822398686E-3</v>
      </c>
      <c r="J58" s="9">
        <f t="shared" si="4"/>
        <v>0.50042305739460291</v>
      </c>
      <c r="K58" s="9">
        <f t="shared" si="5"/>
        <v>1.5413665791102552E-3</v>
      </c>
      <c r="L58" s="9">
        <f t="shared" si="6"/>
        <v>0.50038534156848602</v>
      </c>
      <c r="M58" s="9">
        <f t="shared" si="24"/>
        <v>0.39377354117293989</v>
      </c>
      <c r="N58" s="9">
        <f t="shared" si="24"/>
        <v>0.44377400901173564</v>
      </c>
      <c r="O58" s="9">
        <f t="shared" si="24"/>
        <v>0.49293212209922088</v>
      </c>
      <c r="P58" s="9">
        <f t="shared" si="24"/>
        <v>0.54293265324013196</v>
      </c>
      <c r="Q58" s="9">
        <f t="shared" si="8"/>
        <v>0.41911136847341585</v>
      </c>
      <c r="R58" s="9">
        <f t="shared" si="9"/>
        <v>0.603270588603256</v>
      </c>
      <c r="S58" s="9">
        <f t="shared" si="10"/>
        <v>0.51835014076914965</v>
      </c>
      <c r="T58" s="9">
        <f t="shared" si="11"/>
        <v>0.62676189318526143</v>
      </c>
      <c r="U58" s="9">
        <f t="shared" si="12"/>
        <v>5.332407235231474E-3</v>
      </c>
      <c r="V58" s="9">
        <f t="shared" si="13"/>
        <v>8.0342887819558149E-3</v>
      </c>
      <c r="W58" s="10">
        <f t="shared" si="14"/>
        <v>1.3366696017187289E-2</v>
      </c>
      <c r="X58" s="9">
        <f t="shared" si="15"/>
        <v>3.0437261081837702E-4</v>
      </c>
      <c r="Y58" s="9">
        <f t="shared" si="16"/>
        <v>6.0874522163675397E-5</v>
      </c>
      <c r="Z58" s="9">
        <f t="shared" si="17"/>
        <v>3.3835410007570425E-4</v>
      </c>
      <c r="AA58" s="9">
        <f t="shared" si="18"/>
        <v>6.7670820015140854E-5</v>
      </c>
      <c r="AB58" s="9">
        <f t="shared" si="19"/>
        <v>1.2368599148893128E-2</v>
      </c>
      <c r="AC58" s="9">
        <f t="shared" si="20"/>
        <v>1.2367666953767592E-2</v>
      </c>
      <c r="AD58" s="9">
        <f t="shared" si="21"/>
        <v>1.4839340162278903E-2</v>
      </c>
      <c r="AE58" s="9">
        <f t="shared" si="22"/>
        <v>1.4838221752635343E-2</v>
      </c>
    </row>
    <row r="59" spans="1:31" x14ac:dyDescent="0.3">
      <c r="A59" s="7">
        <v>0.5</v>
      </c>
      <c r="B59" s="7">
        <v>0.5</v>
      </c>
      <c r="C59" s="9">
        <v>0.05</v>
      </c>
      <c r="D59" s="7">
        <v>0.01</v>
      </c>
      <c r="E59" s="9">
        <f t="shared" si="23"/>
        <v>2.9844489129319564E-2</v>
      </c>
      <c r="F59" s="9">
        <f t="shared" si="23"/>
        <v>1.9968897825863918E-2</v>
      </c>
      <c r="G59" s="9">
        <f t="shared" si="23"/>
        <v>2.4827205593195695E-2</v>
      </c>
      <c r="H59" s="9">
        <f t="shared" si="23"/>
        <v>2.9965441118639146E-2</v>
      </c>
      <c r="I59" s="9">
        <f t="shared" si="3"/>
        <v>1.6919134347246174E-3</v>
      </c>
      <c r="J59" s="9">
        <f t="shared" si="4"/>
        <v>0.5004229782577807</v>
      </c>
      <c r="K59" s="9">
        <f t="shared" si="5"/>
        <v>1.5410146908461763E-3</v>
      </c>
      <c r="L59" s="9">
        <f t="shared" si="6"/>
        <v>0.50038525359647223</v>
      </c>
      <c r="M59" s="9">
        <f t="shared" si="24"/>
        <v>0.39352616918996203</v>
      </c>
      <c r="N59" s="9">
        <f t="shared" si="24"/>
        <v>0.44352665567266031</v>
      </c>
      <c r="O59" s="9">
        <f t="shared" si="24"/>
        <v>0.49263533529597531</v>
      </c>
      <c r="P59" s="9">
        <f t="shared" si="24"/>
        <v>0.54263588880507929</v>
      </c>
      <c r="Q59" s="9">
        <f t="shared" si="8"/>
        <v>0.41886373568397545</v>
      </c>
      <c r="R59" s="9">
        <f t="shared" si="9"/>
        <v>0.60321131984826415</v>
      </c>
      <c r="S59" s="9">
        <f t="shared" si="10"/>
        <v>0.51805303851410911</v>
      </c>
      <c r="T59" s="9">
        <f t="shared" si="11"/>
        <v>0.62669238901502855</v>
      </c>
      <c r="U59" s="9">
        <f t="shared" si="12"/>
        <v>5.3262882724103428E-3</v>
      </c>
      <c r="V59" s="9">
        <f t="shared" si="13"/>
        <v>8.0254807171676636E-3</v>
      </c>
      <c r="W59" s="10">
        <f t="shared" si="14"/>
        <v>1.3351768989578006E-2</v>
      </c>
      <c r="X59" s="9">
        <f t="shared" si="15"/>
        <v>3.0403623062516007E-4</v>
      </c>
      <c r="Y59" s="9">
        <f t="shared" si="16"/>
        <v>6.0807246125032013E-5</v>
      </c>
      <c r="Z59" s="9">
        <f t="shared" si="17"/>
        <v>3.3800089041313903E-4</v>
      </c>
      <c r="AA59" s="9">
        <f t="shared" si="18"/>
        <v>6.7600178082627803E-5</v>
      </c>
      <c r="AB59" s="9">
        <f t="shared" si="19"/>
        <v>1.236213072419008E-2</v>
      </c>
      <c r="AC59" s="9">
        <f t="shared" si="20"/>
        <v>1.2361198798169727E-2</v>
      </c>
      <c r="AD59" s="9">
        <f t="shared" si="21"/>
        <v>1.4832318192378027E-2</v>
      </c>
      <c r="AE59" s="9">
        <f t="shared" si="22"/>
        <v>1.4831200049917474E-2</v>
      </c>
    </row>
    <row r="60" spans="1:31" x14ac:dyDescent="0.3">
      <c r="A60" s="7">
        <v>0.5</v>
      </c>
      <c r="B60" s="7">
        <v>0.5</v>
      </c>
      <c r="C60" s="9">
        <v>0.05</v>
      </c>
      <c r="D60" s="7">
        <v>0.01</v>
      </c>
      <c r="E60" s="9">
        <f t="shared" si="23"/>
        <v>2.983840840470706E-2</v>
      </c>
      <c r="F60" s="9">
        <f t="shared" si="23"/>
        <v>1.9967681680941419E-2</v>
      </c>
      <c r="G60" s="9">
        <f t="shared" si="23"/>
        <v>2.4820445575387432E-2</v>
      </c>
      <c r="H60" s="9">
        <f t="shared" si="23"/>
        <v>2.9964089115077492E-2</v>
      </c>
      <c r="I60" s="9">
        <f t="shared" si="3"/>
        <v>1.6915972370447673E-3</v>
      </c>
      <c r="J60" s="9">
        <f t="shared" si="4"/>
        <v>0.50042289920841732</v>
      </c>
      <c r="K60" s="9">
        <f t="shared" si="5"/>
        <v>1.5406631699201468E-3</v>
      </c>
      <c r="L60" s="9">
        <f t="shared" si="6"/>
        <v>0.50038516571629288</v>
      </c>
      <c r="M60" s="9">
        <f t="shared" si="24"/>
        <v>0.39327892657547825</v>
      </c>
      <c r="N60" s="9">
        <f t="shared" si="24"/>
        <v>0.44327943169669692</v>
      </c>
      <c r="O60" s="9">
        <f t="shared" si="24"/>
        <v>0.49233868893212773</v>
      </c>
      <c r="P60" s="9">
        <f t="shared" si="24"/>
        <v>0.5423392648040809</v>
      </c>
      <c r="Q60" s="9">
        <f t="shared" si="8"/>
        <v>0.4186162325226509</v>
      </c>
      <c r="R60" s="9">
        <f t="shared" si="9"/>
        <v>0.60315207909129376</v>
      </c>
      <c r="S60" s="9">
        <f t="shared" si="10"/>
        <v>0.51775607700132897</v>
      </c>
      <c r="T60" s="9">
        <f t="shared" si="11"/>
        <v>0.62662291254123625</v>
      </c>
      <c r="U60" s="9">
        <f t="shared" si="12"/>
        <v>5.3201757104282613E-3</v>
      </c>
      <c r="V60" s="9">
        <f t="shared" si="13"/>
        <v>8.0166809902127833E-3</v>
      </c>
      <c r="W60" s="10">
        <f t="shared" si="14"/>
        <v>1.3336856700641045E-2</v>
      </c>
      <c r="X60" s="9">
        <f t="shared" si="15"/>
        <v>3.0370015749439259E-4</v>
      </c>
      <c r="Y60" s="9">
        <f t="shared" si="16"/>
        <v>6.0740031498878522E-5</v>
      </c>
      <c r="Z60" s="9">
        <f t="shared" si="17"/>
        <v>3.3764799145187974E-4</v>
      </c>
      <c r="AA60" s="9">
        <f t="shared" si="18"/>
        <v>6.7529598290375951E-5</v>
      </c>
      <c r="AB60" s="9">
        <f t="shared" si="19"/>
        <v>1.235566427056581E-2</v>
      </c>
      <c r="AC60" s="9">
        <f t="shared" si="20"/>
        <v>1.2354732613838704E-2</v>
      </c>
      <c r="AD60" s="9">
        <f t="shared" si="21"/>
        <v>1.482529718796676E-2</v>
      </c>
      <c r="AE60" s="9">
        <f t="shared" si="22"/>
        <v>1.4824179312994273E-2</v>
      </c>
    </row>
    <row r="61" spans="1:31" x14ac:dyDescent="0.3">
      <c r="A61" s="7">
        <v>0.5</v>
      </c>
      <c r="B61" s="7">
        <v>0.5</v>
      </c>
      <c r="C61" s="9">
        <v>0.05</v>
      </c>
      <c r="D61" s="7">
        <v>0.01</v>
      </c>
      <c r="E61" s="9">
        <f t="shared" si="23"/>
        <v>2.9832334401557171E-2</v>
      </c>
      <c r="F61" s="9">
        <f t="shared" si="23"/>
        <v>1.996646688031144E-2</v>
      </c>
      <c r="G61" s="9">
        <f t="shared" si="23"/>
        <v>2.4813692615558394E-2</v>
      </c>
      <c r="H61" s="9">
        <f t="shared" si="23"/>
        <v>2.9962738523111685E-2</v>
      </c>
      <c r="I61" s="9">
        <f t="shared" si="3"/>
        <v>1.6912813888809732E-3</v>
      </c>
      <c r="J61" s="9">
        <f t="shared" si="4"/>
        <v>0.50042282024643281</v>
      </c>
      <c r="K61" s="9">
        <f t="shared" si="5"/>
        <v>1.5403120160090368E-3</v>
      </c>
      <c r="L61" s="9">
        <f t="shared" si="6"/>
        <v>0.50038507792786713</v>
      </c>
      <c r="M61" s="9">
        <f t="shared" si="24"/>
        <v>0.39303181329006692</v>
      </c>
      <c r="N61" s="9">
        <f t="shared" si="24"/>
        <v>0.44303233704442013</v>
      </c>
      <c r="O61" s="9">
        <f t="shared" si="24"/>
        <v>0.49204218298836838</v>
      </c>
      <c r="P61" s="9">
        <f t="shared" si="24"/>
        <v>0.54204278121782101</v>
      </c>
      <c r="Q61" s="9">
        <f t="shared" si="8"/>
        <v>0.41836885894972198</v>
      </c>
      <c r="R61" s="9">
        <f t="shared" si="9"/>
        <v>0.6030928663291738</v>
      </c>
      <c r="S61" s="9">
        <f t="shared" si="10"/>
        <v>0.51745925621116784</v>
      </c>
      <c r="T61" s="9">
        <f t="shared" si="11"/>
        <v>0.62655346376919352</v>
      </c>
      <c r="U61" s="9">
        <f t="shared" si="12"/>
        <v>5.3140695439824488E-3</v>
      </c>
      <c r="V61" s="9">
        <f t="shared" si="13"/>
        <v>8.007889595990289E-3</v>
      </c>
      <c r="W61" s="10">
        <f t="shared" si="14"/>
        <v>1.3321959139972738E-2</v>
      </c>
      <c r="X61" s="9">
        <f t="shared" si="15"/>
        <v>3.0336439127625356E-4</v>
      </c>
      <c r="Y61" s="9">
        <f t="shared" si="16"/>
        <v>6.0672878255250715E-5</v>
      </c>
      <c r="Z61" s="9">
        <f t="shared" si="17"/>
        <v>3.3729540304905403E-4</v>
      </c>
      <c r="AA61" s="9">
        <f t="shared" si="18"/>
        <v>6.7459080609810811E-5</v>
      </c>
      <c r="AB61" s="9">
        <f t="shared" si="19"/>
        <v>1.2349199789833704E-2</v>
      </c>
      <c r="AC61" s="9">
        <f t="shared" si="20"/>
        <v>1.2348268402587476E-2</v>
      </c>
      <c r="AD61" s="9">
        <f t="shared" si="21"/>
        <v>1.481827715277741E-2</v>
      </c>
      <c r="AE61" s="9">
        <f t="shared" si="22"/>
        <v>1.4817159545597508E-2</v>
      </c>
    </row>
    <row r="62" spans="1:31" x14ac:dyDescent="0.3">
      <c r="A62" s="7">
        <v>0.5</v>
      </c>
      <c r="B62" s="7">
        <v>0.5</v>
      </c>
      <c r="C62" s="9">
        <v>0.05</v>
      </c>
      <c r="D62" s="7">
        <v>0.01</v>
      </c>
      <c r="E62" s="9">
        <f t="shared" si="23"/>
        <v>2.9826267113731646E-2</v>
      </c>
      <c r="F62" s="9">
        <f t="shared" si="23"/>
        <v>1.9965253422746337E-2</v>
      </c>
      <c r="G62" s="9">
        <f t="shared" si="23"/>
        <v>2.4806946707497415E-2</v>
      </c>
      <c r="H62" s="9">
        <f t="shared" si="23"/>
        <v>2.996138934149949E-2</v>
      </c>
      <c r="I62" s="9">
        <f t="shared" si="3"/>
        <v>1.6909658899140457E-3</v>
      </c>
      <c r="J62" s="9">
        <f t="shared" si="4"/>
        <v>0.50042274137174747</v>
      </c>
      <c r="K62" s="9">
        <f t="shared" si="5"/>
        <v>1.5399612287898658E-3</v>
      </c>
      <c r="L62" s="9">
        <f t="shared" si="6"/>
        <v>0.50038499023111438</v>
      </c>
      <c r="M62" s="9">
        <f t="shared" si="24"/>
        <v>0.39278482929427022</v>
      </c>
      <c r="N62" s="9">
        <f t="shared" si="24"/>
        <v>0.44278537167636839</v>
      </c>
      <c r="O62" s="9">
        <f t="shared" si="24"/>
        <v>0.49174581744531282</v>
      </c>
      <c r="P62" s="9">
        <f t="shared" si="24"/>
        <v>0.54174643802690903</v>
      </c>
      <c r="Q62" s="9">
        <f t="shared" si="8"/>
        <v>0.41812161492543254</v>
      </c>
      <c r="R62" s="9">
        <f t="shared" si="9"/>
        <v>0.60303368155871562</v>
      </c>
      <c r="S62" s="9">
        <f t="shared" si="10"/>
        <v>0.51716257612391026</v>
      </c>
      <c r="T62" s="9">
        <f t="shared" si="11"/>
        <v>0.62648404270418057</v>
      </c>
      <c r="U62" s="9">
        <f t="shared" si="12"/>
        <v>5.3079697677714073E-3</v>
      </c>
      <c r="V62" s="9">
        <f t="shared" si="13"/>
        <v>7.9991065293964873E-3</v>
      </c>
      <c r="W62" s="10">
        <f t="shared" si="14"/>
        <v>1.3307076297167895E-2</v>
      </c>
      <c r="X62" s="9">
        <f t="shared" si="15"/>
        <v>3.0302893182070995E-4</v>
      </c>
      <c r="Y62" s="9">
        <f t="shared" si="16"/>
        <v>6.0605786364141988E-5</v>
      </c>
      <c r="Z62" s="9">
        <f t="shared" si="17"/>
        <v>3.3694312506156487E-4</v>
      </c>
      <c r="AA62" s="9">
        <f t="shared" si="18"/>
        <v>6.7388625012312968E-5</v>
      </c>
      <c r="AB62" s="9">
        <f t="shared" si="19"/>
        <v>1.2342737283802504E-2</v>
      </c>
      <c r="AC62" s="9">
        <f t="shared" si="20"/>
        <v>1.2341806166224351E-2</v>
      </c>
      <c r="AD62" s="9">
        <f t="shared" si="21"/>
        <v>1.4811258090536669E-2</v>
      </c>
      <c r="AE62" s="9">
        <f t="shared" si="22"/>
        <v>1.4810140751453326E-2</v>
      </c>
    </row>
    <row r="63" spans="1:31" x14ac:dyDescent="0.3">
      <c r="A63" s="7">
        <v>0.5</v>
      </c>
      <c r="B63" s="7">
        <v>0.5</v>
      </c>
      <c r="C63" s="9">
        <v>0.05</v>
      </c>
      <c r="D63" s="7">
        <v>0.01</v>
      </c>
      <c r="E63" s="9">
        <f t="shared" si="23"/>
        <v>2.982020653509523E-2</v>
      </c>
      <c r="F63" s="9">
        <f t="shared" si="23"/>
        <v>1.9964041307019054E-2</v>
      </c>
      <c r="G63" s="9">
        <f t="shared" si="23"/>
        <v>2.4800207844996182E-2</v>
      </c>
      <c r="H63" s="9">
        <f t="shared" si="23"/>
        <v>2.9960041568999243E-2</v>
      </c>
      <c r="I63" s="9">
        <f t="shared" si="3"/>
        <v>1.6906507398249521E-3</v>
      </c>
      <c r="J63" s="9">
        <f t="shared" si="4"/>
        <v>0.50042266258428159</v>
      </c>
      <c r="K63" s="9">
        <f t="shared" si="5"/>
        <v>1.5396108079398017E-3</v>
      </c>
      <c r="L63" s="9">
        <f t="shared" si="6"/>
        <v>0.50038490262595381</v>
      </c>
      <c r="M63" s="9">
        <f t="shared" si="24"/>
        <v>0.39253797454859418</v>
      </c>
      <c r="N63" s="9">
        <f t="shared" si="24"/>
        <v>0.4425385355530439</v>
      </c>
      <c r="O63" s="9">
        <f t="shared" si="24"/>
        <v>0.4914495922835021</v>
      </c>
      <c r="P63" s="9">
        <f t="shared" si="24"/>
        <v>0.54145023521187996</v>
      </c>
      <c r="Q63" s="9">
        <f t="shared" si="8"/>
        <v>0.41787450040999052</v>
      </c>
      <c r="R63" s="9">
        <f t="shared" si="9"/>
        <v>0.60297452477671254</v>
      </c>
      <c r="S63" s="9">
        <f t="shared" si="10"/>
        <v>0.51686603671976605</v>
      </c>
      <c r="T63" s="9">
        <f t="shared" si="11"/>
        <v>0.62641464935144953</v>
      </c>
      <c r="U63" s="9">
        <f t="shared" si="12"/>
        <v>5.3018763764948922E-3</v>
      </c>
      <c r="V63" s="9">
        <f t="shared" si="13"/>
        <v>7.9903317853249698E-3</v>
      </c>
      <c r="W63" s="10">
        <f t="shared" si="14"/>
        <v>1.3292208161819863E-2</v>
      </c>
      <c r="X63" s="9">
        <f t="shared" si="15"/>
        <v>3.0269377897751832E-4</v>
      </c>
      <c r="Y63" s="9">
        <f t="shared" si="16"/>
        <v>6.0538755795503665E-5</v>
      </c>
      <c r="Z63" s="9">
        <f t="shared" si="17"/>
        <v>3.3659115734609163E-4</v>
      </c>
      <c r="AA63" s="9">
        <f t="shared" si="18"/>
        <v>6.7318231469218326E-5</v>
      </c>
      <c r="AB63" s="9">
        <f t="shared" si="19"/>
        <v>1.2336276754276258E-2</v>
      </c>
      <c r="AC63" s="9">
        <f t="shared" si="20"/>
        <v>1.2335345906552945E-2</v>
      </c>
      <c r="AD63" s="9">
        <f t="shared" si="21"/>
        <v>1.4804240004965677E-2</v>
      </c>
      <c r="AE63" s="9">
        <f t="shared" si="22"/>
        <v>1.4803122934282317E-2</v>
      </c>
    </row>
    <row r="64" spans="1:31" x14ac:dyDescent="0.3">
      <c r="A64" s="7">
        <v>0.5</v>
      </c>
      <c r="B64" s="7">
        <v>0.5</v>
      </c>
      <c r="C64" s="9">
        <v>0.05</v>
      </c>
      <c r="D64" s="7">
        <v>0.01</v>
      </c>
      <c r="E64" s="9">
        <f t="shared" si="23"/>
        <v>2.9814152659515682E-2</v>
      </c>
      <c r="F64" s="9">
        <f t="shared" si="23"/>
        <v>1.9962830531903144E-2</v>
      </c>
      <c r="G64" s="9">
        <f t="shared" si="23"/>
        <v>2.479347602184926E-2</v>
      </c>
      <c r="H64" s="9">
        <f t="shared" si="23"/>
        <v>2.9958695204369858E-2</v>
      </c>
      <c r="I64" s="9">
        <f t="shared" si="3"/>
        <v>1.6903359382948156E-3</v>
      </c>
      <c r="J64" s="9">
        <f t="shared" si="4"/>
        <v>0.50042258388395522</v>
      </c>
      <c r="K64" s="9">
        <f t="shared" si="5"/>
        <v>1.5392607531361617E-3</v>
      </c>
      <c r="L64" s="9">
        <f t="shared" si="6"/>
        <v>0.5003848151123047</v>
      </c>
      <c r="M64" s="9">
        <f t="shared" si="24"/>
        <v>0.39229124901350865</v>
      </c>
      <c r="N64" s="9">
        <f t="shared" si="24"/>
        <v>0.44229182863491284</v>
      </c>
      <c r="O64" s="9">
        <f t="shared" si="24"/>
        <v>0.49115350748340281</v>
      </c>
      <c r="P64" s="9">
        <f t="shared" si="24"/>
        <v>0.54115417275319433</v>
      </c>
      <c r="Q64" s="9">
        <f t="shared" si="8"/>
        <v>0.41762751536356812</v>
      </c>
      <c r="R64" s="9">
        <f t="shared" si="9"/>
        <v>0.60291539597994093</v>
      </c>
      <c r="S64" s="9">
        <f t="shared" si="10"/>
        <v>0.51656963797887134</v>
      </c>
      <c r="T64" s="9">
        <f t="shared" si="11"/>
        <v>0.62634528371622389</v>
      </c>
      <c r="U64" s="9">
        <f t="shared" si="12"/>
        <v>5.2957893648540207E-3</v>
      </c>
      <c r="V64" s="9">
        <f t="shared" si="13"/>
        <v>7.9815653586665543E-3</v>
      </c>
      <c r="W64" s="10">
        <f t="shared" si="14"/>
        <v>1.3277354723520575E-2</v>
      </c>
      <c r="X64" s="9">
        <f t="shared" si="15"/>
        <v>3.0235893259622482E-4</v>
      </c>
      <c r="Y64" s="9">
        <f t="shared" si="16"/>
        <v>6.047178651924496E-5</v>
      </c>
      <c r="Z64" s="9">
        <f t="shared" si="17"/>
        <v>3.3623949975909121E-4</v>
      </c>
      <c r="AA64" s="9">
        <f t="shared" si="18"/>
        <v>6.7247899951818229E-5</v>
      </c>
      <c r="AB64" s="9">
        <f t="shared" si="19"/>
        <v>1.2329818203054441E-2</v>
      </c>
      <c r="AC64" s="9">
        <f t="shared" si="20"/>
        <v>1.2328887625372296E-2</v>
      </c>
      <c r="AD64" s="9">
        <f t="shared" si="21"/>
        <v>1.4797222899779932E-2</v>
      </c>
      <c r="AE64" s="9">
        <f t="shared" si="22"/>
        <v>1.4796106097799442E-2</v>
      </c>
    </row>
    <row r="65" spans="1:31" x14ac:dyDescent="0.3">
      <c r="A65" s="7">
        <v>0.5</v>
      </c>
      <c r="B65" s="7">
        <v>0.5</v>
      </c>
      <c r="C65" s="9">
        <v>0.05</v>
      </c>
      <c r="D65" s="7">
        <v>0.01</v>
      </c>
      <c r="E65" s="9">
        <f t="shared" si="23"/>
        <v>2.9808105480863756E-2</v>
      </c>
      <c r="F65" s="9">
        <f t="shared" si="23"/>
        <v>1.996162109617276E-2</v>
      </c>
      <c r="G65" s="9">
        <f t="shared" si="23"/>
        <v>2.4786751231854077E-2</v>
      </c>
      <c r="H65" s="9">
        <f t="shared" si="23"/>
        <v>2.995735024637082E-2</v>
      </c>
      <c r="I65" s="9">
        <f t="shared" si="3"/>
        <v>1.6900214850049155E-3</v>
      </c>
      <c r="J65" s="9">
        <f t="shared" si="4"/>
        <v>0.50042250527068888</v>
      </c>
      <c r="K65" s="9">
        <f t="shared" si="5"/>
        <v>1.5389110640564121E-3</v>
      </c>
      <c r="L65" s="9">
        <f t="shared" si="6"/>
        <v>0.50038472769008657</v>
      </c>
      <c r="M65" s="9">
        <f t="shared" si="24"/>
        <v>0.39204465264944754</v>
      </c>
      <c r="N65" s="9">
        <f t="shared" si="24"/>
        <v>0.44204525088240537</v>
      </c>
      <c r="O65" s="9">
        <f t="shared" si="24"/>
        <v>0.49085756302540723</v>
      </c>
      <c r="P65" s="9">
        <f t="shared" si="24"/>
        <v>0.54085825063123838</v>
      </c>
      <c r="Q65" s="9">
        <f t="shared" si="8"/>
        <v>0.41738065974630201</v>
      </c>
      <c r="R65" s="9">
        <f t="shared" si="9"/>
        <v>0.60285629516515904</v>
      </c>
      <c r="S65" s="9">
        <f t="shared" si="10"/>
        <v>0.51627337988128819</v>
      </c>
      <c r="T65" s="9">
        <f t="shared" si="11"/>
        <v>0.6262759458036985</v>
      </c>
      <c r="U65" s="9">
        <f t="shared" si="12"/>
        <v>5.2897087275511597E-3</v>
      </c>
      <c r="V65" s="9">
        <f t="shared" si="13"/>
        <v>7.9728072443093004E-3</v>
      </c>
      <c r="W65" s="10">
        <f t="shared" si="14"/>
        <v>1.3262515971860459E-2</v>
      </c>
      <c r="X65" s="9">
        <f t="shared" si="15"/>
        <v>3.0202439252616578E-4</v>
      </c>
      <c r="Y65" s="9">
        <f t="shared" si="16"/>
        <v>6.0404878505233159E-5</v>
      </c>
      <c r="Z65" s="9">
        <f t="shared" si="17"/>
        <v>3.3588815215679726E-4</v>
      </c>
      <c r="AA65" s="9">
        <f t="shared" si="18"/>
        <v>6.7177630431359444E-5</v>
      </c>
      <c r="AB65" s="9">
        <f t="shared" si="19"/>
        <v>1.2323361631931836E-2</v>
      </c>
      <c r="AC65" s="9">
        <f t="shared" si="20"/>
        <v>1.232243132447676E-2</v>
      </c>
      <c r="AD65" s="9">
        <f t="shared" si="21"/>
        <v>1.479020677868933E-2</v>
      </c>
      <c r="AE65" s="9">
        <f t="shared" si="22"/>
        <v>1.4789090245714051E-2</v>
      </c>
    </row>
    <row r="66" spans="1:31" x14ac:dyDescent="0.3">
      <c r="A66" s="7">
        <v>0.5</v>
      </c>
      <c r="B66" s="7">
        <v>0.5</v>
      </c>
      <c r="C66" s="9">
        <v>0.05</v>
      </c>
      <c r="D66" s="7">
        <v>0.01</v>
      </c>
      <c r="E66" s="9">
        <f t="shared" si="23"/>
        <v>2.9802064993013234E-2</v>
      </c>
      <c r="F66" s="9">
        <f t="shared" si="23"/>
        <v>1.9960412998602656E-2</v>
      </c>
      <c r="G66" s="9">
        <f t="shared" si="23"/>
        <v>2.4780033468810941E-2</v>
      </c>
      <c r="H66" s="9">
        <f t="shared" si="23"/>
        <v>2.9956006693762194E-2</v>
      </c>
      <c r="I66" s="9">
        <f t="shared" si="3"/>
        <v>1.6897073796366883E-3</v>
      </c>
      <c r="J66" s="9">
        <f t="shared" si="4"/>
        <v>0.50042242674440285</v>
      </c>
      <c r="K66" s="9">
        <f t="shared" si="5"/>
        <v>1.5385617403781693E-3</v>
      </c>
      <c r="L66" s="9">
        <f t="shared" si="6"/>
        <v>0.5003846403592187</v>
      </c>
      <c r="M66" s="9">
        <f t="shared" si="24"/>
        <v>0.39179818541680889</v>
      </c>
      <c r="N66" s="9">
        <f t="shared" si="24"/>
        <v>0.44179880225591583</v>
      </c>
      <c r="O66" s="9">
        <f t="shared" si="24"/>
        <v>0.49056175888983344</v>
      </c>
      <c r="P66" s="9">
        <f t="shared" si="24"/>
        <v>0.54056246882632408</v>
      </c>
      <c r="Q66" s="9">
        <f t="shared" si="8"/>
        <v>0.41713393351829303</v>
      </c>
      <c r="R66" s="9">
        <f t="shared" si="9"/>
        <v>0.60279722232910793</v>
      </c>
      <c r="S66" s="9">
        <f t="shared" si="10"/>
        <v>0.5159772624070047</v>
      </c>
      <c r="T66" s="9">
        <f t="shared" si="11"/>
        <v>0.62620663561904022</v>
      </c>
      <c r="U66" s="9">
        <f t="shared" si="12"/>
        <v>5.2836344592900233E-3</v>
      </c>
      <c r="V66" s="9">
        <f t="shared" si="13"/>
        <v>7.9640574371385962E-3</v>
      </c>
      <c r="W66" s="10">
        <f t="shared" si="14"/>
        <v>1.324769189642862E-2</v>
      </c>
      <c r="X66" s="9">
        <f t="shared" si="15"/>
        <v>3.0169015861646959E-4</v>
      </c>
      <c r="Y66" s="9">
        <f t="shared" si="16"/>
        <v>6.0338031723293911E-5</v>
      </c>
      <c r="Z66" s="9">
        <f t="shared" si="17"/>
        <v>3.3553711439522301E-4</v>
      </c>
      <c r="AA66" s="9">
        <f t="shared" si="18"/>
        <v>6.71074228790446E-5</v>
      </c>
      <c r="AB66" s="9">
        <f t="shared" si="19"/>
        <v>1.2316907042698621E-2</v>
      </c>
      <c r="AC66" s="9">
        <f t="shared" si="20"/>
        <v>1.2315977005656075E-2</v>
      </c>
      <c r="AD66" s="9">
        <f t="shared" si="21"/>
        <v>1.4783191645398201E-2</v>
      </c>
      <c r="AE66" s="9">
        <f t="shared" si="22"/>
        <v>1.4782075381729928E-2</v>
      </c>
    </row>
    <row r="67" spans="1:31" x14ac:dyDescent="0.3">
      <c r="A67" s="7">
        <v>0.5</v>
      </c>
      <c r="B67" s="7">
        <v>0.5</v>
      </c>
      <c r="C67" s="9">
        <v>0.05</v>
      </c>
      <c r="D67" s="7">
        <v>0.01</v>
      </c>
      <c r="E67" s="9">
        <f t="shared" ref="E67:H82" si="25">E66-$G$31*X66</f>
        <v>2.9796031189840904E-2</v>
      </c>
      <c r="F67" s="9">
        <f t="shared" si="25"/>
        <v>1.995920623796819E-2</v>
      </c>
      <c r="G67" s="9">
        <f t="shared" si="25"/>
        <v>2.4773322726523037E-2</v>
      </c>
      <c r="H67" s="9">
        <f t="shared" si="25"/>
        <v>2.9954664545304613E-2</v>
      </c>
      <c r="I67" s="9">
        <f t="shared" si="3"/>
        <v>1.6893936218717273E-3</v>
      </c>
      <c r="J67" s="9">
        <f t="shared" si="4"/>
        <v>0.50042234830501764</v>
      </c>
      <c r="K67" s="9">
        <f t="shared" si="5"/>
        <v>1.5382127817791982E-3</v>
      </c>
      <c r="L67" s="9">
        <f t="shared" si="6"/>
        <v>0.5003845531196206</v>
      </c>
      <c r="M67" s="9">
        <f t="shared" ref="M67:P82" si="26">M66-$G$31*AB66</f>
        <v>0.39155184727595493</v>
      </c>
      <c r="N67" s="9">
        <f t="shared" si="26"/>
        <v>0.44155248271580272</v>
      </c>
      <c r="O67" s="9">
        <f t="shared" si="26"/>
        <v>0.49026609505692548</v>
      </c>
      <c r="P67" s="9">
        <f t="shared" si="26"/>
        <v>0.54026682731868947</v>
      </c>
      <c r="Q67" s="9">
        <f t="shared" si="8"/>
        <v>0.41688733663960692</v>
      </c>
      <c r="R67" s="9">
        <f t="shared" si="9"/>
        <v>0.60273817746851099</v>
      </c>
      <c r="S67" s="9">
        <f t="shared" si="10"/>
        <v>0.51568128553593529</v>
      </c>
      <c r="T67" s="9">
        <f t="shared" si="11"/>
        <v>0.6261373531673875</v>
      </c>
      <c r="U67" s="9">
        <f t="shared" si="12"/>
        <v>5.27756655477563E-3</v>
      </c>
      <c r="V67" s="9">
        <f t="shared" si="13"/>
        <v>7.9553159320371204E-3</v>
      </c>
      <c r="W67" s="10">
        <f t="shared" si="14"/>
        <v>1.3232882486812751E-2</v>
      </c>
      <c r="X67" s="9">
        <f t="shared" si="15"/>
        <v>3.0135623071605663E-4</v>
      </c>
      <c r="Y67" s="9">
        <f t="shared" si="16"/>
        <v>6.0271246143211322E-5</v>
      </c>
      <c r="Z67" s="9">
        <f t="shared" si="17"/>
        <v>3.3518638633016091E-4</v>
      </c>
      <c r="AA67" s="9">
        <f t="shared" si="18"/>
        <v>6.7037277266032171E-5</v>
      </c>
      <c r="AB67" s="9">
        <f t="shared" si="19"/>
        <v>1.2310454437140335E-2</v>
      </c>
      <c r="AC67" s="9">
        <f t="shared" si="20"/>
        <v>1.2309524670695352E-2</v>
      </c>
      <c r="AD67" s="9">
        <f t="shared" si="21"/>
        <v>1.4776177503605282E-2</v>
      </c>
      <c r="AE67" s="9">
        <f t="shared" si="22"/>
        <v>1.4775061509545264E-2</v>
      </c>
    </row>
    <row r="68" spans="1:31" x14ac:dyDescent="0.3">
      <c r="A68" s="7">
        <v>0.5</v>
      </c>
      <c r="B68" s="7">
        <v>0.5</v>
      </c>
      <c r="C68" s="9">
        <v>0.05</v>
      </c>
      <c r="D68" s="7">
        <v>0.01</v>
      </c>
      <c r="E68" s="9">
        <f t="shared" si="25"/>
        <v>2.9790004065226583E-2</v>
      </c>
      <c r="F68" s="9">
        <f t="shared" si="25"/>
        <v>1.9958000813045326E-2</v>
      </c>
      <c r="G68" s="9">
        <f t="shared" si="25"/>
        <v>2.4766618998796432E-2</v>
      </c>
      <c r="H68" s="9">
        <f t="shared" si="25"/>
        <v>2.995332379975929E-2</v>
      </c>
      <c r="I68" s="9">
        <f t="shared" si="3"/>
        <v>1.6890802113917825E-3</v>
      </c>
      <c r="J68" s="9">
        <f t="shared" si="4"/>
        <v>0.50042226995245354</v>
      </c>
      <c r="K68" s="9">
        <f t="shared" si="5"/>
        <v>1.5378641879374147E-3</v>
      </c>
      <c r="L68" s="9">
        <f t="shared" si="6"/>
        <v>0.50038446597121167</v>
      </c>
      <c r="M68" s="9">
        <f t="shared" si="26"/>
        <v>0.39130563818721215</v>
      </c>
      <c r="N68" s="9">
        <f t="shared" si="26"/>
        <v>0.44130629222238882</v>
      </c>
      <c r="O68" s="9">
        <f t="shared" si="26"/>
        <v>0.48997057150685336</v>
      </c>
      <c r="P68" s="9">
        <f t="shared" si="26"/>
        <v>0.53997132608849852</v>
      </c>
      <c r="Q68" s="9">
        <f t="shared" si="8"/>
        <v>0.4166408690702737</v>
      </c>
      <c r="R68" s="9">
        <f t="shared" si="9"/>
        <v>0.6026791605800742</v>
      </c>
      <c r="S68" s="9">
        <f t="shared" si="10"/>
        <v>0.51538544924792085</v>
      </c>
      <c r="T68" s="9">
        <f t="shared" si="11"/>
        <v>0.62606809845385025</v>
      </c>
      <c r="U68" s="9">
        <f t="shared" si="12"/>
        <v>5.2715050087143323E-3</v>
      </c>
      <c r="V68" s="9">
        <f t="shared" si="13"/>
        <v>7.9465827238848399E-3</v>
      </c>
      <c r="W68" s="10">
        <f t="shared" si="14"/>
        <v>1.3218087732599172E-2</v>
      </c>
      <c r="X68" s="9">
        <f t="shared" si="15"/>
        <v>3.010226086736394E-4</v>
      </c>
      <c r="Y68" s="9">
        <f t="shared" si="16"/>
        <v>6.0204521734727871E-5</v>
      </c>
      <c r="Z68" s="9">
        <f t="shared" si="17"/>
        <v>3.3483596781718264E-4</v>
      </c>
      <c r="AA68" s="9">
        <f t="shared" si="18"/>
        <v>6.6967193563436531E-5</v>
      </c>
      <c r="AB68" s="9">
        <f t="shared" si="19"/>
        <v>1.2304003817037888E-2</v>
      </c>
      <c r="AC68" s="9">
        <f t="shared" si="20"/>
        <v>1.2303074321375068E-2</v>
      </c>
      <c r="AD68" s="9">
        <f t="shared" si="21"/>
        <v>1.4769164357003676E-2</v>
      </c>
      <c r="AE68" s="9">
        <f t="shared" si="22"/>
        <v>1.4768048632852623E-2</v>
      </c>
    </row>
    <row r="69" spans="1:31" x14ac:dyDescent="0.3">
      <c r="A69" s="7">
        <v>0.5</v>
      </c>
      <c r="B69" s="7">
        <v>0.5</v>
      </c>
      <c r="C69" s="9">
        <v>0.05</v>
      </c>
      <c r="D69" s="7">
        <v>0.01</v>
      </c>
      <c r="E69" s="9">
        <f t="shared" si="25"/>
        <v>2.9783983613053112E-2</v>
      </c>
      <c r="F69" s="9">
        <f t="shared" si="25"/>
        <v>1.995679672261063E-2</v>
      </c>
      <c r="G69" s="9">
        <f t="shared" si="25"/>
        <v>2.4759922279440089E-2</v>
      </c>
      <c r="H69" s="9">
        <f t="shared" si="25"/>
        <v>2.9951984455888023E-2</v>
      </c>
      <c r="I69" s="9">
        <f t="shared" si="3"/>
        <v>1.6887671478787621E-3</v>
      </c>
      <c r="J69" s="9">
        <f t="shared" si="4"/>
        <v>0.50042219168663116</v>
      </c>
      <c r="K69" s="9">
        <f t="shared" si="5"/>
        <v>1.5375159585308846E-3</v>
      </c>
      <c r="L69" s="9">
        <f t="shared" si="6"/>
        <v>0.50038437891391152</v>
      </c>
      <c r="M69" s="9">
        <f t="shared" si="26"/>
        <v>0.3910595581108714</v>
      </c>
      <c r="N69" s="9">
        <f t="shared" si="26"/>
        <v>0.44106023073596129</v>
      </c>
      <c r="O69" s="9">
        <f t="shared" si="26"/>
        <v>0.48967518821971329</v>
      </c>
      <c r="P69" s="9">
        <f t="shared" si="26"/>
        <v>0.53967596511584148</v>
      </c>
      <c r="Q69" s="9">
        <f t="shared" si="8"/>
        <v>0.41639453077028826</v>
      </c>
      <c r="R69" s="9">
        <f t="shared" si="9"/>
        <v>0.60262017166048609</v>
      </c>
      <c r="S69" s="9">
        <f t="shared" si="10"/>
        <v>0.51508975352272868</v>
      </c>
      <c r="T69" s="9">
        <f t="shared" si="11"/>
        <v>0.62599887148351041</v>
      </c>
      <c r="U69" s="9">
        <f t="shared" si="12"/>
        <v>5.2654498158138168E-3</v>
      </c>
      <c r="V69" s="9">
        <f t="shared" si="13"/>
        <v>7.9378578075590869E-3</v>
      </c>
      <c r="W69" s="10">
        <f t="shared" si="14"/>
        <v>1.3203307623372903E-2</v>
      </c>
      <c r="X69" s="9">
        <f t="shared" si="15"/>
        <v>3.0068929233772465E-4</v>
      </c>
      <c r="Y69" s="9">
        <f t="shared" si="16"/>
        <v>6.0137858467544925E-5</v>
      </c>
      <c r="Z69" s="9">
        <f t="shared" si="17"/>
        <v>3.3448585871164154E-4</v>
      </c>
      <c r="AA69" s="9">
        <f t="shared" si="18"/>
        <v>6.6897171742328306E-5</v>
      </c>
      <c r="AB69" s="9">
        <f t="shared" si="19"/>
        <v>1.2297555184167582E-2</v>
      </c>
      <c r="AC69" s="9">
        <f t="shared" si="20"/>
        <v>1.2296625959471093E-2</v>
      </c>
      <c r="AD69" s="9">
        <f t="shared" si="21"/>
        <v>1.476215220928093E-2</v>
      </c>
      <c r="AE69" s="9">
        <f t="shared" si="22"/>
        <v>1.4761036755339008E-2</v>
      </c>
    </row>
    <row r="70" spans="1:31" x14ac:dyDescent="0.3">
      <c r="A70" s="7">
        <v>0.5</v>
      </c>
      <c r="B70" s="7">
        <v>0.5</v>
      </c>
      <c r="C70" s="9">
        <v>0.05</v>
      </c>
      <c r="D70" s="7">
        <v>0.01</v>
      </c>
      <c r="E70" s="9">
        <f t="shared" si="25"/>
        <v>2.9777969827206357E-2</v>
      </c>
      <c r="F70" s="9">
        <f t="shared" si="25"/>
        <v>1.995559396544128E-2</v>
      </c>
      <c r="G70" s="9">
        <f t="shared" si="25"/>
        <v>2.4753232562265855E-2</v>
      </c>
      <c r="H70" s="9">
        <f t="shared" si="25"/>
        <v>2.9950646512453175E-2</v>
      </c>
      <c r="I70" s="9">
        <f t="shared" si="3"/>
        <v>1.6884544310147307E-3</v>
      </c>
      <c r="J70" s="9">
        <f t="shared" si="4"/>
        <v>0.50042211350747079</v>
      </c>
      <c r="K70" s="9">
        <f t="shared" si="5"/>
        <v>1.5371680932378246E-3</v>
      </c>
      <c r="L70" s="9">
        <f t="shared" si="6"/>
        <v>0.50038429194763967</v>
      </c>
      <c r="M70" s="9">
        <f t="shared" si="26"/>
        <v>0.39081360700718804</v>
      </c>
      <c r="N70" s="9">
        <f t="shared" si="26"/>
        <v>0.44081429821677187</v>
      </c>
      <c r="O70" s="9">
        <f t="shared" si="26"/>
        <v>0.48937994517552769</v>
      </c>
      <c r="P70" s="9">
        <f t="shared" si="26"/>
        <v>0.53938074438073469</v>
      </c>
      <c r="Q70" s="9">
        <f t="shared" si="8"/>
        <v>0.41614832169961019</v>
      </c>
      <c r="R70" s="9">
        <f t="shared" si="9"/>
        <v>0.60256121070641755</v>
      </c>
      <c r="S70" s="9">
        <f t="shared" si="10"/>
        <v>0.51479419834005258</v>
      </c>
      <c r="T70" s="9">
        <f t="shared" si="11"/>
        <v>0.62592967226142104</v>
      </c>
      <c r="U70" s="9">
        <f t="shared" si="12"/>
        <v>5.2594009707830885E-3</v>
      </c>
      <c r="V70" s="9">
        <f t="shared" si="13"/>
        <v>7.9291411779344578E-3</v>
      </c>
      <c r="W70" s="10">
        <f t="shared" si="14"/>
        <v>1.3188542148717546E-2</v>
      </c>
      <c r="X70" s="9">
        <f t="shared" si="15"/>
        <v>3.0035628155661211E-4</v>
      </c>
      <c r="Y70" s="9">
        <f t="shared" si="16"/>
        <v>6.0071256311322421E-5</v>
      </c>
      <c r="Z70" s="9">
        <f t="shared" si="17"/>
        <v>3.3413605886867129E-4</v>
      </c>
      <c r="AA70" s="9">
        <f t="shared" si="18"/>
        <v>6.6827211773734253E-5</v>
      </c>
      <c r="AB70" s="9">
        <f t="shared" si="19"/>
        <v>1.2291108540301063E-2</v>
      </c>
      <c r="AC70" s="9">
        <f t="shared" si="20"/>
        <v>1.2290179586754647E-2</v>
      </c>
      <c r="AD70" s="9">
        <f t="shared" si="21"/>
        <v>1.4755141064118928E-2</v>
      </c>
      <c r="AE70" s="9">
        <f t="shared" si="22"/>
        <v>1.4754025880685763E-2</v>
      </c>
    </row>
    <row r="71" spans="1:31" x14ac:dyDescent="0.3">
      <c r="A71" s="7">
        <v>0.5</v>
      </c>
      <c r="B71" s="7">
        <v>0.5</v>
      </c>
      <c r="C71" s="9">
        <v>0.05</v>
      </c>
      <c r="D71" s="7">
        <v>0.01</v>
      </c>
      <c r="E71" s="9">
        <f t="shared" si="25"/>
        <v>2.9771962701575224E-2</v>
      </c>
      <c r="F71" s="9">
        <f t="shared" si="25"/>
        <v>1.9954392540315054E-2</v>
      </c>
      <c r="G71" s="9">
        <f t="shared" si="25"/>
        <v>2.4746549841088483E-2</v>
      </c>
      <c r="H71" s="9">
        <f t="shared" si="25"/>
        <v>2.9949309968217701E-2</v>
      </c>
      <c r="I71" s="9">
        <f t="shared" si="3"/>
        <v>1.6881420604819119E-3</v>
      </c>
      <c r="J71" s="9">
        <f t="shared" si="4"/>
        <v>0.50042203541489327</v>
      </c>
      <c r="K71" s="9">
        <f t="shared" si="5"/>
        <v>1.5368205917366013E-3</v>
      </c>
      <c r="L71" s="9">
        <f t="shared" si="6"/>
        <v>0.50038420507231562</v>
      </c>
      <c r="M71" s="9">
        <f t="shared" si="26"/>
        <v>0.39056778483638199</v>
      </c>
      <c r="N71" s="9">
        <f t="shared" si="26"/>
        <v>0.44056849462503678</v>
      </c>
      <c r="O71" s="9">
        <f t="shared" si="26"/>
        <v>0.48908484235424532</v>
      </c>
      <c r="P71" s="9">
        <f t="shared" si="26"/>
        <v>0.53908566386312096</v>
      </c>
      <c r="Q71" s="9">
        <f t="shared" si="8"/>
        <v>0.41590224181816415</v>
      </c>
      <c r="R71" s="9">
        <f t="shared" si="9"/>
        <v>0.60250227771452258</v>
      </c>
      <c r="S71" s="9">
        <f t="shared" si="10"/>
        <v>0.51449878367951296</v>
      </c>
      <c r="T71" s="9">
        <f t="shared" si="11"/>
        <v>0.62586050079260769</v>
      </c>
      <c r="U71" s="9">
        <f t="shared" si="12"/>
        <v>5.2533584683325564E-3</v>
      </c>
      <c r="V71" s="9">
        <f t="shared" si="13"/>
        <v>7.9204328298830007E-3</v>
      </c>
      <c r="W71" s="10">
        <f t="shared" si="14"/>
        <v>1.3173791298215557E-2</v>
      </c>
      <c r="X71" s="9">
        <f t="shared" si="15"/>
        <v>3.0002357617839803E-4</v>
      </c>
      <c r="Y71" s="9">
        <f t="shared" si="16"/>
        <v>6.0004715235679605E-5</v>
      </c>
      <c r="Z71" s="9">
        <f t="shared" si="17"/>
        <v>3.3378656814318878E-4</v>
      </c>
      <c r="AA71" s="9">
        <f t="shared" si="18"/>
        <v>6.6757313628637761E-5</v>
      </c>
      <c r="AB71" s="9">
        <f t="shared" si="19"/>
        <v>1.2284663887205434E-2</v>
      </c>
      <c r="AC71" s="9">
        <f t="shared" si="20"/>
        <v>1.2283735204992392E-2</v>
      </c>
      <c r="AD71" s="9">
        <f t="shared" si="21"/>
        <v>1.4748130925194045E-2</v>
      </c>
      <c r="AE71" s="9">
        <f t="shared" si="22"/>
        <v>1.4747016012568708E-2</v>
      </c>
    </row>
    <row r="72" spans="1:31" x14ac:dyDescent="0.3">
      <c r="A72" s="7">
        <v>0.5</v>
      </c>
      <c r="B72" s="7">
        <v>0.5</v>
      </c>
      <c r="C72" s="9">
        <v>0.05</v>
      </c>
      <c r="D72" s="7">
        <v>0.01</v>
      </c>
      <c r="E72" s="9">
        <f t="shared" si="25"/>
        <v>2.9765962230051655E-2</v>
      </c>
      <c r="F72" s="9">
        <f t="shared" si="25"/>
        <v>1.9953192446010341E-2</v>
      </c>
      <c r="G72" s="9">
        <f t="shared" si="25"/>
        <v>2.4739874109725619E-2</v>
      </c>
      <c r="H72" s="9">
        <f t="shared" si="25"/>
        <v>2.9947974821945129E-2</v>
      </c>
      <c r="I72" s="9">
        <f t="shared" si="3"/>
        <v>1.6878300359626864E-3</v>
      </c>
      <c r="J72" s="9">
        <f t="shared" si="4"/>
        <v>0.50042195740881901</v>
      </c>
      <c r="K72" s="9">
        <f t="shared" si="5"/>
        <v>1.5364734537057323E-3</v>
      </c>
      <c r="L72" s="9">
        <f t="shared" si="6"/>
        <v>0.50038411828785911</v>
      </c>
      <c r="M72" s="9">
        <f t="shared" si="26"/>
        <v>0.3903220915586379</v>
      </c>
      <c r="N72" s="9">
        <f t="shared" si="26"/>
        <v>0.44032281992093691</v>
      </c>
      <c r="O72" s="9">
        <f t="shared" si="26"/>
        <v>0.48878987973574145</v>
      </c>
      <c r="P72" s="9">
        <f t="shared" si="26"/>
        <v>0.53879072354286961</v>
      </c>
      <c r="Q72" s="9">
        <f t="shared" si="8"/>
        <v>0.41565629108583968</v>
      </c>
      <c r="R72" s="9">
        <f t="shared" si="9"/>
        <v>0.60244337268143733</v>
      </c>
      <c r="S72" s="9">
        <f t="shared" si="10"/>
        <v>0.51420350952065741</v>
      </c>
      <c r="T72" s="9">
        <f t="shared" si="11"/>
        <v>0.62579135708206723</v>
      </c>
      <c r="U72" s="9">
        <f t="shared" si="12"/>
        <v>5.24732230317393E-3</v>
      </c>
      <c r="V72" s="9">
        <f t="shared" si="13"/>
        <v>7.9117327582740732E-3</v>
      </c>
      <c r="W72" s="10">
        <f t="shared" si="14"/>
        <v>1.3159055061448002E-2</v>
      </c>
      <c r="X72" s="9">
        <f t="shared" si="15"/>
        <v>2.99691176050973E-4</v>
      </c>
      <c r="Y72" s="9">
        <f t="shared" si="16"/>
        <v>5.9938235210194598E-5</v>
      </c>
      <c r="Z72" s="9">
        <f t="shared" si="17"/>
        <v>3.3343738638989318E-4</v>
      </c>
      <c r="AA72" s="9">
        <f t="shared" si="18"/>
        <v>6.6687477277978634E-5</v>
      </c>
      <c r="AB72" s="9">
        <f t="shared" si="19"/>
        <v>1.2278221226643127E-2</v>
      </c>
      <c r="AC72" s="9">
        <f t="shared" si="20"/>
        <v>1.2277292815946337E-2</v>
      </c>
      <c r="AD72" s="9">
        <f t="shared" si="21"/>
        <v>1.4741121796176992E-2</v>
      </c>
      <c r="AE72" s="9">
        <f t="shared" si="22"/>
        <v>1.4740007154658025E-2</v>
      </c>
    </row>
    <row r="73" spans="1:31" x14ac:dyDescent="0.3">
      <c r="A73" s="7">
        <v>0.5</v>
      </c>
      <c r="B73" s="7">
        <v>0.5</v>
      </c>
      <c r="C73" s="9">
        <v>0.05</v>
      </c>
      <c r="D73" s="7">
        <v>0.01</v>
      </c>
      <c r="E73" s="9">
        <f t="shared" si="25"/>
        <v>2.9759968406530637E-2</v>
      </c>
      <c r="F73" s="9">
        <f t="shared" si="25"/>
        <v>1.9951993681306138E-2</v>
      </c>
      <c r="G73" s="9">
        <f t="shared" si="25"/>
        <v>2.4733205361997822E-2</v>
      </c>
      <c r="H73" s="9">
        <f t="shared" si="25"/>
        <v>2.9946641072399569E-2</v>
      </c>
      <c r="I73" s="9">
        <f t="shared" si="3"/>
        <v>1.6875183571395933E-3</v>
      </c>
      <c r="J73" s="9">
        <f t="shared" si="4"/>
        <v>0.50042187948916872</v>
      </c>
      <c r="K73" s="9">
        <f t="shared" si="5"/>
        <v>1.5361266788238869E-3</v>
      </c>
      <c r="L73" s="9">
        <f t="shared" si="6"/>
        <v>0.50038403159418987</v>
      </c>
      <c r="M73" s="9">
        <f t="shared" si="26"/>
        <v>0.39007652713410501</v>
      </c>
      <c r="N73" s="9">
        <f t="shared" si="26"/>
        <v>0.440077274064618</v>
      </c>
      <c r="O73" s="9">
        <f t="shared" si="26"/>
        <v>0.4884950572998179</v>
      </c>
      <c r="P73" s="9">
        <f t="shared" si="26"/>
        <v>0.53849592339977648</v>
      </c>
      <c r="Q73" s="9">
        <f t="shared" si="8"/>
        <v>0.41541046946249127</v>
      </c>
      <c r="R73" s="9">
        <f t="shared" si="9"/>
        <v>0.60238449560378082</v>
      </c>
      <c r="S73" s="9">
        <f t="shared" si="10"/>
        <v>0.51390837584296023</v>
      </c>
      <c r="T73" s="9">
        <f t="shared" si="11"/>
        <v>0.62572224113476849</v>
      </c>
      <c r="U73" s="9">
        <f t="shared" si="12"/>
        <v>5.2412924700203072E-3</v>
      </c>
      <c r="V73" s="9">
        <f t="shared" si="13"/>
        <v>7.903040957974436E-3</v>
      </c>
      <c r="W73" s="10">
        <f t="shared" si="14"/>
        <v>1.3144333427994743E-2</v>
      </c>
      <c r="X73" s="9">
        <f t="shared" si="15"/>
        <v>2.9935908102202456E-4</v>
      </c>
      <c r="Y73" s="9">
        <f t="shared" si="16"/>
        <v>5.9871816204404909E-5</v>
      </c>
      <c r="Z73" s="9">
        <f t="shared" si="17"/>
        <v>3.3308851346326756E-4</v>
      </c>
      <c r="AA73" s="9">
        <f t="shared" si="18"/>
        <v>6.6617702692653511E-5</v>
      </c>
      <c r="AB73" s="9">
        <f t="shared" si="19"/>
        <v>1.2271780560372E-2</v>
      </c>
      <c r="AC73" s="9">
        <f t="shared" si="20"/>
        <v>1.2270852421373908E-2</v>
      </c>
      <c r="AD73" s="9">
        <f t="shared" si="21"/>
        <v>1.4734113680732916E-2</v>
      </c>
      <c r="AE73" s="9">
        <f t="shared" si="22"/>
        <v>1.4732999310618316E-2</v>
      </c>
    </row>
    <row r="74" spans="1:31" x14ac:dyDescent="0.3">
      <c r="A74" s="7">
        <v>0.5</v>
      </c>
      <c r="B74" s="7">
        <v>0.5</v>
      </c>
      <c r="C74" s="9">
        <v>0.05</v>
      </c>
      <c r="D74" s="7">
        <v>0.01</v>
      </c>
      <c r="E74" s="9">
        <f t="shared" si="25"/>
        <v>2.9753981224910197E-2</v>
      </c>
      <c r="F74" s="9">
        <f t="shared" si="25"/>
        <v>1.9950796244982048E-2</v>
      </c>
      <c r="G74" s="9">
        <f t="shared" si="25"/>
        <v>2.4726543591728555E-2</v>
      </c>
      <c r="H74" s="9">
        <f t="shared" si="25"/>
        <v>2.9945308718345717E-2</v>
      </c>
      <c r="I74" s="9">
        <f t="shared" si="3"/>
        <v>1.6872070236953304E-3</v>
      </c>
      <c r="J74" s="9">
        <f t="shared" si="4"/>
        <v>0.50042180165586303</v>
      </c>
      <c r="K74" s="9">
        <f t="shared" si="5"/>
        <v>1.5357802667698851E-3</v>
      </c>
      <c r="L74" s="9">
        <f t="shared" si="6"/>
        <v>0.5003839449912274</v>
      </c>
      <c r="M74" s="9">
        <f t="shared" si="26"/>
        <v>0.38983109152289758</v>
      </c>
      <c r="N74" s="9">
        <f t="shared" si="26"/>
        <v>0.43983185701619054</v>
      </c>
      <c r="O74" s="9">
        <f t="shared" si="26"/>
        <v>0.48820037502620323</v>
      </c>
      <c r="P74" s="9">
        <f t="shared" si="26"/>
        <v>0.53820126341356411</v>
      </c>
      <c r="Q74" s="9">
        <f t="shared" si="8"/>
        <v>0.41516477690793896</v>
      </c>
      <c r="R74" s="9">
        <f t="shared" si="9"/>
        <v>0.60232564647815501</v>
      </c>
      <c r="S74" s="9">
        <f t="shared" si="10"/>
        <v>0.51361338262582257</v>
      </c>
      <c r="T74" s="9">
        <f t="shared" si="11"/>
        <v>0.62565315295565216</v>
      </c>
      <c r="U74" s="9">
        <f t="shared" si="12"/>
        <v>5.2352689635861782E-3</v>
      </c>
      <c r="V74" s="9">
        <f t="shared" si="13"/>
        <v>7.894357423848258E-3</v>
      </c>
      <c r="W74" s="10">
        <f t="shared" si="14"/>
        <v>1.3129626387434437E-2</v>
      </c>
      <c r="X74" s="9">
        <f t="shared" si="15"/>
        <v>2.9902729093903745E-4</v>
      </c>
      <c r="Y74" s="9">
        <f t="shared" si="16"/>
        <v>5.9805458187807486E-5</v>
      </c>
      <c r="Z74" s="9">
        <f t="shared" si="17"/>
        <v>3.327399492175794E-4</v>
      </c>
      <c r="AA74" s="9">
        <f t="shared" si="18"/>
        <v>6.6547989843515881E-5</v>
      </c>
      <c r="AB74" s="9">
        <f t="shared" si="19"/>
        <v>1.2265341890145328E-2</v>
      </c>
      <c r="AC74" s="9">
        <f t="shared" si="20"/>
        <v>1.2264414023027947E-2</v>
      </c>
      <c r="AD74" s="9">
        <f t="shared" si="21"/>
        <v>1.4727106582521363E-2</v>
      </c>
      <c r="AE74" s="9">
        <f t="shared" si="22"/>
        <v>1.4725992484108578E-2</v>
      </c>
    </row>
    <row r="75" spans="1:31" x14ac:dyDescent="0.3">
      <c r="A75" s="7">
        <v>0.5</v>
      </c>
      <c r="B75" s="7">
        <v>0.5</v>
      </c>
      <c r="C75" s="9">
        <v>0.05</v>
      </c>
      <c r="D75" s="7">
        <v>0.01</v>
      </c>
      <c r="E75" s="9">
        <f t="shared" si="25"/>
        <v>2.9748000679091415E-2</v>
      </c>
      <c r="F75" s="9">
        <f t="shared" si="25"/>
        <v>1.9949600135818292E-2</v>
      </c>
      <c r="G75" s="9">
        <f t="shared" si="25"/>
        <v>2.4719888792744203E-2</v>
      </c>
      <c r="H75" s="9">
        <f t="shared" si="25"/>
        <v>2.9943977758548845E-2</v>
      </c>
      <c r="I75" s="9">
        <f t="shared" si="3"/>
        <v>1.6868960353127536E-3</v>
      </c>
      <c r="J75" s="9">
        <f t="shared" si="4"/>
        <v>0.50042172390882278</v>
      </c>
      <c r="K75" s="9">
        <f t="shared" si="5"/>
        <v>1.5354342172226986E-3</v>
      </c>
      <c r="L75" s="9">
        <f t="shared" si="6"/>
        <v>0.50038385847889155</v>
      </c>
      <c r="M75" s="9">
        <f t="shared" si="26"/>
        <v>0.38958578468509469</v>
      </c>
      <c r="N75" s="9">
        <f t="shared" si="26"/>
        <v>0.43958656873572999</v>
      </c>
      <c r="O75" s="9">
        <f t="shared" si="26"/>
        <v>0.4879058328945528</v>
      </c>
      <c r="P75" s="9">
        <f t="shared" si="26"/>
        <v>0.53790674356388191</v>
      </c>
      <c r="Q75" s="9">
        <f t="shared" si="8"/>
        <v>0.41491921338196758</v>
      </c>
      <c r="R75" s="9">
        <f t="shared" si="9"/>
        <v>0.60226682530114384</v>
      </c>
      <c r="S75" s="9">
        <f t="shared" si="10"/>
        <v>0.51331852984857307</v>
      </c>
      <c r="T75" s="9">
        <f t="shared" si="11"/>
        <v>0.62558409254963077</v>
      </c>
      <c r="U75" s="9">
        <f t="shared" si="12"/>
        <v>5.2292517785873368E-3</v>
      </c>
      <c r="V75" s="9">
        <f t="shared" si="13"/>
        <v>7.8856821507571132E-3</v>
      </c>
      <c r="W75" s="10">
        <f t="shared" si="14"/>
        <v>1.3114933929344451E-2</v>
      </c>
      <c r="X75" s="9">
        <f t="shared" si="15"/>
        <v>2.9869580564929334E-4</v>
      </c>
      <c r="Y75" s="9">
        <f t="shared" si="16"/>
        <v>5.9739161129858667E-5</v>
      </c>
      <c r="Z75" s="9">
        <f t="shared" si="17"/>
        <v>3.3239169350688063E-4</v>
      </c>
      <c r="AA75" s="9">
        <f t="shared" si="18"/>
        <v>6.6478338701376119E-5</v>
      </c>
      <c r="AB75" s="9">
        <f t="shared" si="19"/>
        <v>1.2258905217711717E-2</v>
      </c>
      <c r="AC75" s="9">
        <f t="shared" si="20"/>
        <v>1.2257977622656633E-2</v>
      </c>
      <c r="AD75" s="9">
        <f t="shared" si="21"/>
        <v>1.4720100505196282E-2</v>
      </c>
      <c r="AE75" s="9">
        <f t="shared" si="22"/>
        <v>1.471898667878222E-2</v>
      </c>
    </row>
    <row r="76" spans="1:31" x14ac:dyDescent="0.3">
      <c r="A76" s="7">
        <v>0.5</v>
      </c>
      <c r="B76" s="7">
        <v>0.5</v>
      </c>
      <c r="C76" s="9">
        <v>0.05</v>
      </c>
      <c r="D76" s="7">
        <v>0.01</v>
      </c>
      <c r="E76" s="9">
        <f t="shared" si="25"/>
        <v>2.9742026762978428E-2</v>
      </c>
      <c r="F76" s="9">
        <f t="shared" si="25"/>
        <v>1.9948405352595695E-2</v>
      </c>
      <c r="G76" s="9">
        <f t="shared" si="25"/>
        <v>2.4713240958874064E-2</v>
      </c>
      <c r="H76" s="9">
        <f t="shared" si="25"/>
        <v>2.9942648191774817E-2</v>
      </c>
      <c r="I76" s="9">
        <f t="shared" si="3"/>
        <v>1.6865853916748783E-3</v>
      </c>
      <c r="J76" s="9">
        <f t="shared" si="4"/>
        <v>0.50042164624796859</v>
      </c>
      <c r="K76" s="9">
        <f t="shared" si="5"/>
        <v>1.5350885298614514E-3</v>
      </c>
      <c r="L76" s="9">
        <f t="shared" si="6"/>
        <v>0.50038377205710227</v>
      </c>
      <c r="M76" s="9">
        <f t="shared" si="26"/>
        <v>0.38934060658074043</v>
      </c>
      <c r="N76" s="9">
        <f t="shared" si="26"/>
        <v>0.43934140918327685</v>
      </c>
      <c r="O76" s="9">
        <f t="shared" si="26"/>
        <v>0.48761143088444886</v>
      </c>
      <c r="P76" s="9">
        <f t="shared" si="26"/>
        <v>0.53761236383030631</v>
      </c>
      <c r="Q76" s="9">
        <f t="shared" si="8"/>
        <v>0.41467377884432766</v>
      </c>
      <c r="R76" s="9">
        <f t="shared" si="9"/>
        <v>0.60220803206931506</v>
      </c>
      <c r="S76" s="9">
        <f t="shared" si="10"/>
        <v>0.51302381749046744</v>
      </c>
      <c r="T76" s="9">
        <f t="shared" si="11"/>
        <v>0.62551505992158851</v>
      </c>
      <c r="U76" s="9">
        <f t="shared" si="12"/>
        <v>5.2232409097410677E-3</v>
      </c>
      <c r="V76" s="9">
        <f t="shared" si="13"/>
        <v>7.8770151335599767E-3</v>
      </c>
      <c r="W76" s="10">
        <f t="shared" si="14"/>
        <v>1.3100256043301044E-2</v>
      </c>
      <c r="X76" s="9">
        <f t="shared" si="15"/>
        <v>2.9836462499987338E-4</v>
      </c>
      <c r="Y76" s="9">
        <f t="shared" si="16"/>
        <v>5.9672924999974668E-5</v>
      </c>
      <c r="Z76" s="9">
        <f t="shared" si="17"/>
        <v>3.3204374618500963E-4</v>
      </c>
      <c r="AA76" s="9">
        <f t="shared" si="18"/>
        <v>6.6408749237001927E-5</v>
      </c>
      <c r="AB76" s="9">
        <f t="shared" si="19"/>
        <v>1.2252470544815298E-2</v>
      </c>
      <c r="AC76" s="9">
        <f t="shared" si="20"/>
        <v>1.2251543222003671E-2</v>
      </c>
      <c r="AD76" s="9">
        <f t="shared" si="21"/>
        <v>1.4713095452406004E-2</v>
      </c>
      <c r="AE76" s="9">
        <f t="shared" si="22"/>
        <v>1.4711981898287037E-2</v>
      </c>
    </row>
    <row r="77" spans="1:31" x14ac:dyDescent="0.3">
      <c r="A77" s="7">
        <v>0.5</v>
      </c>
      <c r="B77" s="7">
        <v>0.5</v>
      </c>
      <c r="C77" s="9">
        <v>0.05</v>
      </c>
      <c r="D77" s="7">
        <v>0.01</v>
      </c>
      <c r="E77" s="9">
        <f t="shared" si="25"/>
        <v>2.9736059470478429E-2</v>
      </c>
      <c r="F77" s="9">
        <f t="shared" si="25"/>
        <v>1.9947211894095696E-2</v>
      </c>
      <c r="G77" s="9">
        <f t="shared" si="25"/>
        <v>2.4706600083950363E-2</v>
      </c>
      <c r="H77" s="9">
        <f t="shared" si="25"/>
        <v>2.9941320016790077E-2</v>
      </c>
      <c r="I77" s="9">
        <f t="shared" si="3"/>
        <v>1.6862750924648785E-3</v>
      </c>
      <c r="J77" s="9">
        <f t="shared" si="4"/>
        <v>0.50042156867322118</v>
      </c>
      <c r="K77" s="9">
        <f t="shared" si="5"/>
        <v>1.534743204365419E-3</v>
      </c>
      <c r="L77" s="9">
        <f t="shared" si="6"/>
        <v>0.50038368572577907</v>
      </c>
      <c r="M77" s="9">
        <f t="shared" si="26"/>
        <v>0.38909555716984412</v>
      </c>
      <c r="N77" s="9">
        <f t="shared" si="26"/>
        <v>0.4390963783188368</v>
      </c>
      <c r="O77" s="9">
        <f t="shared" si="26"/>
        <v>0.48731716897540073</v>
      </c>
      <c r="P77" s="9">
        <f t="shared" si="26"/>
        <v>0.5373181241923406</v>
      </c>
      <c r="Q77" s="9">
        <f t="shared" si="8"/>
        <v>0.41442847325473503</v>
      </c>
      <c r="R77" s="9">
        <f t="shared" si="9"/>
        <v>0.60214926677921821</v>
      </c>
      <c r="S77" s="9">
        <f t="shared" si="10"/>
        <v>0.51272924553068855</v>
      </c>
      <c r="T77" s="9">
        <f t="shared" si="11"/>
        <v>0.62544605507638174</v>
      </c>
      <c r="U77" s="9">
        <f t="shared" si="12"/>
        <v>5.2172363517659463E-3</v>
      </c>
      <c r="V77" s="9">
        <f t="shared" si="13"/>
        <v>7.8683563671132998E-3</v>
      </c>
      <c r="W77" s="10">
        <f t="shared" si="14"/>
        <v>1.3085592718879246E-2</v>
      </c>
      <c r="X77" s="9">
        <f t="shared" si="15"/>
        <v>2.9803374883765688E-4</v>
      </c>
      <c r="Y77" s="9">
        <f t="shared" si="16"/>
        <v>5.9606749767531377E-5</v>
      </c>
      <c r="Z77" s="9">
        <f t="shared" si="17"/>
        <v>3.3169610710559054E-4</v>
      </c>
      <c r="AA77" s="9">
        <f t="shared" si="18"/>
        <v>6.6339221421118111E-5</v>
      </c>
      <c r="AB77" s="9">
        <f t="shared" si="19"/>
        <v>1.2246037873195496E-2</v>
      </c>
      <c r="AC77" s="9">
        <f t="shared" si="20"/>
        <v>1.2245110822808053E-2</v>
      </c>
      <c r="AD77" s="9">
        <f t="shared" si="21"/>
        <v>1.4706091427793277E-2</v>
      </c>
      <c r="AE77" s="9">
        <f t="shared" si="22"/>
        <v>1.4704978146265235E-2</v>
      </c>
    </row>
    <row r="78" spans="1:31" x14ac:dyDescent="0.3">
      <c r="A78" s="7">
        <v>0.5</v>
      </c>
      <c r="B78" s="7">
        <v>0.5</v>
      </c>
      <c r="C78" s="9">
        <v>0.05</v>
      </c>
      <c r="D78" s="7">
        <v>0.01</v>
      </c>
      <c r="E78" s="9">
        <f t="shared" si="25"/>
        <v>2.9730098795501675E-2</v>
      </c>
      <c r="F78" s="9">
        <f t="shared" si="25"/>
        <v>1.9946019759100344E-2</v>
      </c>
      <c r="G78" s="9">
        <f t="shared" si="25"/>
        <v>2.4699966161808251E-2</v>
      </c>
      <c r="H78" s="9">
        <f t="shared" si="25"/>
        <v>2.9939993232361656E-2</v>
      </c>
      <c r="I78" s="9">
        <f t="shared" si="3"/>
        <v>1.6859651373660872E-3</v>
      </c>
      <c r="J78" s="9">
        <f t="shared" si="4"/>
        <v>0.50042149118450152</v>
      </c>
      <c r="K78" s="9">
        <f t="shared" si="5"/>
        <v>1.5343982404140294E-3</v>
      </c>
      <c r="L78" s="9">
        <f t="shared" si="6"/>
        <v>0.50038359948484201</v>
      </c>
      <c r="M78" s="9">
        <f t="shared" si="26"/>
        <v>0.38885063641238021</v>
      </c>
      <c r="N78" s="9">
        <f t="shared" si="26"/>
        <v>0.43885147610238062</v>
      </c>
      <c r="O78" s="9">
        <f t="shared" si="26"/>
        <v>0.48702304714684486</v>
      </c>
      <c r="P78" s="9">
        <f t="shared" si="26"/>
        <v>0.53702402462941534</v>
      </c>
      <c r="Q78" s="9">
        <f t="shared" si="8"/>
        <v>0.41418329657287106</v>
      </c>
      <c r="R78" s="9">
        <f t="shared" si="9"/>
        <v>0.60209052942738628</v>
      </c>
      <c r="S78" s="9">
        <f t="shared" si="10"/>
        <v>0.51243481394834722</v>
      </c>
      <c r="T78" s="9">
        <f t="shared" si="11"/>
        <v>0.62537707801883902</v>
      </c>
      <c r="U78" s="9">
        <f t="shared" si="12"/>
        <v>5.2112380993820121E-3</v>
      </c>
      <c r="V78" s="9">
        <f t="shared" si="13"/>
        <v>7.8597058462710236E-3</v>
      </c>
      <c r="W78" s="10">
        <f t="shared" si="14"/>
        <v>1.3070943945653037E-2</v>
      </c>
      <c r="X78" s="9">
        <f t="shared" si="15"/>
        <v>2.9770317700932448E-4</v>
      </c>
      <c r="Y78" s="9">
        <f t="shared" si="16"/>
        <v>5.9540635401864895E-5</v>
      </c>
      <c r="Z78" s="9">
        <f t="shared" si="17"/>
        <v>3.3134877612203597E-4</v>
      </c>
      <c r="AA78" s="9">
        <f t="shared" si="18"/>
        <v>6.626975522440718E-5</v>
      </c>
      <c r="AB78" s="9">
        <f t="shared" si="19"/>
        <v>1.2239607204587241E-2</v>
      </c>
      <c r="AC78" s="9">
        <f t="shared" si="20"/>
        <v>1.2238680426804279E-2</v>
      </c>
      <c r="AD78" s="9">
        <f t="shared" si="21"/>
        <v>1.4699088434995306E-2</v>
      </c>
      <c r="AE78" s="9">
        <f t="shared" si="22"/>
        <v>1.4697975426353474E-2</v>
      </c>
    </row>
    <row r="79" spans="1:31" x14ac:dyDescent="0.3">
      <c r="A79" s="7">
        <v>0.5</v>
      </c>
      <c r="B79" s="7">
        <v>0.5</v>
      </c>
      <c r="C79" s="9">
        <v>0.05</v>
      </c>
      <c r="D79" s="7">
        <v>0.01</v>
      </c>
      <c r="E79" s="9">
        <f t="shared" si="25"/>
        <v>2.9724144731961489E-2</v>
      </c>
      <c r="F79" s="9">
        <f t="shared" si="25"/>
        <v>1.9944828946392306E-2</v>
      </c>
      <c r="G79" s="9">
        <f t="shared" si="25"/>
        <v>2.4693339186285811E-2</v>
      </c>
      <c r="H79" s="9">
        <f t="shared" si="25"/>
        <v>2.9938667837257169E-2</v>
      </c>
      <c r="I79" s="9">
        <f t="shared" si="3"/>
        <v>1.6856555260619977E-3</v>
      </c>
      <c r="J79" s="9">
        <f t="shared" si="4"/>
        <v>0.50042141378173044</v>
      </c>
      <c r="K79" s="9">
        <f t="shared" si="5"/>
        <v>1.5340536376868624E-3</v>
      </c>
      <c r="L79" s="9">
        <f t="shared" si="6"/>
        <v>0.50038351333421094</v>
      </c>
      <c r="M79" s="9">
        <f t="shared" si="26"/>
        <v>0.38860584426828848</v>
      </c>
      <c r="N79" s="9">
        <f t="shared" si="26"/>
        <v>0.43860670249384454</v>
      </c>
      <c r="O79" s="9">
        <f t="shared" si="26"/>
        <v>0.48672906537814498</v>
      </c>
      <c r="P79" s="9">
        <f t="shared" si="26"/>
        <v>0.53673006512088828</v>
      </c>
      <c r="Q79" s="9">
        <f t="shared" si="8"/>
        <v>0.41393824875838281</v>
      </c>
      <c r="R79" s="9">
        <f t="shared" si="9"/>
        <v>0.60203182001033506</v>
      </c>
      <c r="S79" s="9">
        <f t="shared" si="10"/>
        <v>0.51214052272248156</v>
      </c>
      <c r="T79" s="9">
        <f t="shared" si="11"/>
        <v>0.6253081287537603</v>
      </c>
      <c r="U79" s="9">
        <f t="shared" si="12"/>
        <v>5.2052461473107055E-3</v>
      </c>
      <c r="V79" s="9">
        <f t="shared" si="13"/>
        <v>7.8510635658844835E-3</v>
      </c>
      <c r="W79" s="10">
        <f t="shared" si="14"/>
        <v>1.3056309713195189E-2</v>
      </c>
      <c r="X79" s="9">
        <f t="shared" si="15"/>
        <v>2.9737290936135619E-4</v>
      </c>
      <c r="Y79" s="9">
        <f t="shared" si="16"/>
        <v>5.9474581872271239E-5</v>
      </c>
      <c r="Z79" s="9">
        <f t="shared" si="17"/>
        <v>3.3100175308754527E-4</v>
      </c>
      <c r="AA79" s="9">
        <f t="shared" si="18"/>
        <v>6.6200350617509062E-5</v>
      </c>
      <c r="AB79" s="9">
        <f t="shared" si="19"/>
        <v>1.2233178540720865E-2</v>
      </c>
      <c r="AC79" s="9">
        <f t="shared" si="20"/>
        <v>1.2232252035722256E-2</v>
      </c>
      <c r="AD79" s="9">
        <f t="shared" si="21"/>
        <v>1.4692086477643623E-2</v>
      </c>
      <c r="AE79" s="9">
        <f t="shared" si="22"/>
        <v>1.4690973742182744E-2</v>
      </c>
    </row>
    <row r="80" spans="1:31" x14ac:dyDescent="0.3">
      <c r="A80" s="7">
        <v>0.5</v>
      </c>
      <c r="B80" s="7">
        <v>0.5</v>
      </c>
      <c r="C80" s="9">
        <v>0.05</v>
      </c>
      <c r="D80" s="7">
        <v>0.01</v>
      </c>
      <c r="E80" s="9">
        <f t="shared" si="25"/>
        <v>2.9718197273774262E-2</v>
      </c>
      <c r="F80" s="9">
        <f t="shared" si="25"/>
        <v>1.9943639454754861E-2</v>
      </c>
      <c r="G80" s="9">
        <f t="shared" si="25"/>
        <v>2.468671915122406E-2</v>
      </c>
      <c r="H80" s="9">
        <f t="shared" si="25"/>
        <v>2.9937343830244819E-2</v>
      </c>
      <c r="I80" s="9">
        <f t="shared" si="3"/>
        <v>1.6853462582362617E-3</v>
      </c>
      <c r="J80" s="9">
        <f t="shared" si="4"/>
        <v>0.500421336464829</v>
      </c>
      <c r="K80" s="9">
        <f t="shared" si="5"/>
        <v>1.5337093958636512E-3</v>
      </c>
      <c r="L80" s="9">
        <f t="shared" si="6"/>
        <v>0.50038342727380569</v>
      </c>
      <c r="M80" s="9">
        <f t="shared" si="26"/>
        <v>0.38836118069747405</v>
      </c>
      <c r="N80" s="9">
        <f t="shared" si="26"/>
        <v>0.43836205745313012</v>
      </c>
      <c r="O80" s="9">
        <f t="shared" si="26"/>
        <v>0.4864352236485921</v>
      </c>
      <c r="P80" s="9">
        <f t="shared" si="26"/>
        <v>0.53643624564604464</v>
      </c>
      <c r="Q80" s="9">
        <f t="shared" si="8"/>
        <v>0.41369332977088308</v>
      </c>
      <c r="R80" s="9">
        <f t="shared" si="9"/>
        <v>0.60197313852456291</v>
      </c>
      <c r="S80" s="9">
        <f t="shared" si="10"/>
        <v>0.51184637183205739</v>
      </c>
      <c r="T80" s="9">
        <f t="shared" si="11"/>
        <v>0.62523920728591775</v>
      </c>
      <c r="U80" s="9">
        <f t="shared" si="12"/>
        <v>5.1992604902748483E-3</v>
      </c>
      <c r="V80" s="9">
        <f t="shared" si="13"/>
        <v>7.842429520802538E-3</v>
      </c>
      <c r="W80" s="10">
        <f t="shared" si="14"/>
        <v>1.3041690011077387E-2</v>
      </c>
      <c r="X80" s="9">
        <f t="shared" si="15"/>
        <v>2.9704294574003372E-4</v>
      </c>
      <c r="Y80" s="9">
        <f t="shared" si="16"/>
        <v>5.9408589148006738E-5</v>
      </c>
      <c r="Z80" s="9">
        <f t="shared" si="17"/>
        <v>3.3065503785510665E-4</v>
      </c>
      <c r="AA80" s="9">
        <f t="shared" si="18"/>
        <v>6.6131007571021319E-5</v>
      </c>
      <c r="AB80" s="9">
        <f t="shared" si="19"/>
        <v>1.2226751883322106E-2</v>
      </c>
      <c r="AC80" s="9">
        <f t="shared" si="20"/>
        <v>1.2225825651287289E-2</v>
      </c>
      <c r="AD80" s="9">
        <f t="shared" si="21"/>
        <v>1.4685085559364196E-2</v>
      </c>
      <c r="AE80" s="9">
        <f t="shared" si="22"/>
        <v>1.4683973097378469E-2</v>
      </c>
    </row>
    <row r="81" spans="1:31" x14ac:dyDescent="0.3">
      <c r="A81" s="7">
        <v>0.5</v>
      </c>
      <c r="B81" s="7">
        <v>0.5</v>
      </c>
      <c r="C81" s="9">
        <v>0.05</v>
      </c>
      <c r="D81" s="7">
        <v>0.01</v>
      </c>
      <c r="E81" s="9">
        <f t="shared" si="25"/>
        <v>2.9712256414859462E-2</v>
      </c>
      <c r="F81" s="9">
        <f t="shared" si="25"/>
        <v>1.9942451282971903E-2</v>
      </c>
      <c r="G81" s="9">
        <f t="shared" si="25"/>
        <v>2.4680106050466957E-2</v>
      </c>
      <c r="H81" s="9">
        <f t="shared" si="25"/>
        <v>2.9936021210093398E-2</v>
      </c>
      <c r="I81" s="9">
        <f t="shared" si="3"/>
        <v>1.6850373335726924E-3</v>
      </c>
      <c r="J81" s="9">
        <f t="shared" si="4"/>
        <v>0.50042125923371794</v>
      </c>
      <c r="K81" s="9">
        <f t="shared" si="5"/>
        <v>1.5333655146242821E-3</v>
      </c>
      <c r="L81" s="9">
        <f t="shared" si="6"/>
        <v>0.50038334130354645</v>
      </c>
      <c r="M81" s="9">
        <f t="shared" si="26"/>
        <v>0.38811664565980764</v>
      </c>
      <c r="N81" s="9">
        <f t="shared" si="26"/>
        <v>0.43811754094010436</v>
      </c>
      <c r="O81" s="9">
        <f t="shared" si="26"/>
        <v>0.48614152193740479</v>
      </c>
      <c r="P81" s="9">
        <f t="shared" si="26"/>
        <v>0.53614256618409706</v>
      </c>
      <c r="Q81" s="9">
        <f t="shared" si="8"/>
        <v>0.41344853956995037</v>
      </c>
      <c r="R81" s="9">
        <f t="shared" si="9"/>
        <v>0.60191448496655131</v>
      </c>
      <c r="S81" s="9">
        <f t="shared" si="10"/>
        <v>0.51155236125596848</v>
      </c>
      <c r="T81" s="9">
        <f t="shared" si="11"/>
        <v>0.62517031362005604</v>
      </c>
      <c r="U81" s="9">
        <f t="shared" si="12"/>
        <v>5.1932811229987068E-3</v>
      </c>
      <c r="V81" s="9">
        <f t="shared" si="13"/>
        <v>7.8338037058715941E-3</v>
      </c>
      <c r="W81" s="10">
        <f t="shared" si="14"/>
        <v>1.30270848288703E-2</v>
      </c>
      <c r="X81" s="9">
        <f t="shared" si="15"/>
        <v>2.9671328599144124E-4</v>
      </c>
      <c r="Y81" s="9">
        <f t="shared" si="16"/>
        <v>5.9342657198288244E-5</v>
      </c>
      <c r="Z81" s="9">
        <f t="shared" si="17"/>
        <v>3.3030863027749824E-4</v>
      </c>
      <c r="AA81" s="9">
        <f t="shared" si="18"/>
        <v>6.6061726055499648E-5</v>
      </c>
      <c r="AB81" s="9">
        <f t="shared" si="19"/>
        <v>1.2220327234112144E-2</v>
      </c>
      <c r="AC81" s="9">
        <f t="shared" si="20"/>
        <v>1.221940127522014E-2</v>
      </c>
      <c r="AD81" s="9">
        <f t="shared" si="21"/>
        <v>1.4678085683777434E-2</v>
      </c>
      <c r="AE81" s="9">
        <f t="shared" si="22"/>
        <v>1.467697349556053E-2</v>
      </c>
    </row>
    <row r="82" spans="1:31" x14ac:dyDescent="0.3">
      <c r="A82" s="7">
        <v>0.5</v>
      </c>
      <c r="B82" s="7">
        <v>0.5</v>
      </c>
      <c r="C82" s="9">
        <v>0.05</v>
      </c>
      <c r="D82" s="7">
        <v>0.01</v>
      </c>
      <c r="E82" s="9">
        <f t="shared" si="25"/>
        <v>2.9706322149139635E-2</v>
      </c>
      <c r="F82" s="9">
        <f t="shared" si="25"/>
        <v>1.9941264429827937E-2</v>
      </c>
      <c r="G82" s="9">
        <f t="shared" si="25"/>
        <v>2.4673499877861407E-2</v>
      </c>
      <c r="H82" s="9">
        <f t="shared" si="25"/>
        <v>2.9934699975572288E-2</v>
      </c>
      <c r="I82" s="9">
        <f t="shared" si="3"/>
        <v>1.6847287517552613E-3</v>
      </c>
      <c r="J82" s="9">
        <f t="shared" si="4"/>
        <v>0.50042118208831832</v>
      </c>
      <c r="K82" s="9">
        <f t="shared" si="5"/>
        <v>1.5330219936487933E-3</v>
      </c>
      <c r="L82" s="9">
        <f t="shared" si="6"/>
        <v>0.50038325542335305</v>
      </c>
      <c r="M82" s="9">
        <f t="shared" si="26"/>
        <v>0.38787223911512542</v>
      </c>
      <c r="N82" s="9">
        <f t="shared" si="26"/>
        <v>0.43787315291459994</v>
      </c>
      <c r="O82" s="9">
        <f t="shared" si="26"/>
        <v>0.48584796022372922</v>
      </c>
      <c r="P82" s="9">
        <f t="shared" si="26"/>
        <v>0.53584902671418588</v>
      </c>
      <c r="Q82" s="9">
        <f t="shared" si="8"/>
        <v>0.41320387811512915</v>
      </c>
      <c r="R82" s="9">
        <f t="shared" si="9"/>
        <v>0.60185585933276453</v>
      </c>
      <c r="S82" s="9">
        <f t="shared" si="10"/>
        <v>0.51125849097303644</v>
      </c>
      <c r="T82" s="9">
        <f t="shared" si="11"/>
        <v>0.62510144776089116</v>
      </c>
      <c r="U82" s="9">
        <f t="shared" si="12"/>
        <v>5.1873080402079575E-3</v>
      </c>
      <c r="V82" s="9">
        <f t="shared" si="13"/>
        <v>7.82518611593549E-3</v>
      </c>
      <c r="W82" s="10">
        <f t="shared" si="14"/>
        <v>1.3012494156143448E-2</v>
      </c>
      <c r="X82" s="9">
        <f t="shared" si="15"/>
        <v>2.9638392996146498E-4</v>
      </c>
      <c r="Y82" s="9">
        <f t="shared" si="16"/>
        <v>5.9276785992292993E-5</v>
      </c>
      <c r="Z82" s="9">
        <f t="shared" si="17"/>
        <v>3.2996253020728768E-4</v>
      </c>
      <c r="AA82" s="9">
        <f t="shared" si="18"/>
        <v>6.5992506041457531E-5</v>
      </c>
      <c r="AB82" s="9">
        <f t="shared" si="19"/>
        <v>1.2213904594807591E-2</v>
      </c>
      <c r="AC82" s="9">
        <f t="shared" si="20"/>
        <v>1.2212978909236985E-2</v>
      </c>
      <c r="AD82" s="9">
        <f t="shared" si="21"/>
        <v>1.4671086854498099E-2</v>
      </c>
      <c r="AE82" s="9">
        <f t="shared" si="22"/>
        <v>1.4669974940343137E-2</v>
      </c>
    </row>
    <row r="83" spans="1:31" x14ac:dyDescent="0.3">
      <c r="A83" s="7">
        <v>0.5</v>
      </c>
      <c r="B83" s="7">
        <v>0.5</v>
      </c>
      <c r="C83" s="9">
        <v>0.05</v>
      </c>
      <c r="D83" s="7">
        <v>0.01</v>
      </c>
      <c r="E83" s="9">
        <f t="shared" ref="E83:H98" si="27">E82-$G$31*X82</f>
        <v>2.9700394470540407E-2</v>
      </c>
      <c r="F83" s="9">
        <f t="shared" si="27"/>
        <v>1.9940078894108093E-2</v>
      </c>
      <c r="G83" s="9">
        <f t="shared" si="27"/>
        <v>2.4666900627257262E-2</v>
      </c>
      <c r="H83" s="9">
        <f t="shared" si="27"/>
        <v>2.9933380125451461E-2</v>
      </c>
      <c r="I83" s="9">
        <f t="shared" si="3"/>
        <v>1.6844205124681012E-3</v>
      </c>
      <c r="J83" s="9">
        <f t="shared" si="4"/>
        <v>0.50042110502855119</v>
      </c>
      <c r="K83" s="9">
        <f t="shared" si="5"/>
        <v>1.5326788326173778E-3</v>
      </c>
      <c r="L83" s="9">
        <f t="shared" si="6"/>
        <v>0.50038316963314555</v>
      </c>
      <c r="M83" s="9">
        <f t="shared" ref="M83:P98" si="28">M82-$G$31*AB82</f>
        <v>0.38762796102322927</v>
      </c>
      <c r="N83" s="9">
        <f t="shared" si="28"/>
        <v>0.43762889333641519</v>
      </c>
      <c r="O83" s="9">
        <f t="shared" si="28"/>
        <v>0.48555453848663926</v>
      </c>
      <c r="P83" s="9">
        <f t="shared" si="28"/>
        <v>0.53555562721537897</v>
      </c>
      <c r="Q83" s="9">
        <f t="shared" si="8"/>
        <v>0.41295934536592976</v>
      </c>
      <c r="R83" s="9">
        <f t="shared" si="9"/>
        <v>0.60179726161964997</v>
      </c>
      <c r="S83" s="9">
        <f t="shared" si="10"/>
        <v>0.51096476096201082</v>
      </c>
      <c r="T83" s="9">
        <f t="shared" si="11"/>
        <v>0.62503260971311159</v>
      </c>
      <c r="U83" s="9">
        <f t="shared" si="12"/>
        <v>5.1813412366297305E-3</v>
      </c>
      <c r="V83" s="9">
        <f t="shared" si="13"/>
        <v>7.8165767458356437E-3</v>
      </c>
      <c r="W83" s="10">
        <f t="shared" si="14"/>
        <v>1.2997917982465374E-2</v>
      </c>
      <c r="X83" s="9">
        <f t="shared" si="15"/>
        <v>2.9605487749579502E-4</v>
      </c>
      <c r="Y83" s="9">
        <f t="shared" si="16"/>
        <v>5.9210975499159007E-5</v>
      </c>
      <c r="Z83" s="9">
        <f t="shared" si="17"/>
        <v>3.2961673749683348E-4</v>
      </c>
      <c r="AA83" s="9">
        <f t="shared" si="18"/>
        <v>6.5923347499366697E-5</v>
      </c>
      <c r="AB83" s="9">
        <f t="shared" si="19"/>
        <v>1.220748396712051E-2</v>
      </c>
      <c r="AC83" s="9">
        <f t="shared" si="20"/>
        <v>1.2206558555049462E-2</v>
      </c>
      <c r="AD83" s="9">
        <f t="shared" si="21"/>
        <v>1.4664089075135382E-2</v>
      </c>
      <c r="AE83" s="9">
        <f t="shared" si="22"/>
        <v>1.4662977435334946E-2</v>
      </c>
    </row>
    <row r="84" spans="1:31" x14ac:dyDescent="0.3">
      <c r="A84" s="7">
        <v>0.5</v>
      </c>
      <c r="B84" s="7">
        <v>0.5</v>
      </c>
      <c r="C84" s="9">
        <v>0.05</v>
      </c>
      <c r="D84" s="7">
        <v>0.01</v>
      </c>
      <c r="E84" s="9">
        <f t="shared" si="27"/>
        <v>2.9694473372990492E-2</v>
      </c>
      <c r="F84" s="9">
        <f t="shared" si="27"/>
        <v>1.9938894674598109E-2</v>
      </c>
      <c r="G84" s="9">
        <f t="shared" si="27"/>
        <v>2.4660308292507326E-2</v>
      </c>
      <c r="H84" s="9">
        <f t="shared" si="27"/>
        <v>2.9932061658501475E-2</v>
      </c>
      <c r="I84" s="9">
        <f t="shared" si="3"/>
        <v>1.6841126153955058E-3</v>
      </c>
      <c r="J84" s="9">
        <f t="shared" si="4"/>
        <v>0.50042102805433775</v>
      </c>
      <c r="K84" s="9">
        <f t="shared" si="5"/>
        <v>1.5323360312103811E-3</v>
      </c>
      <c r="L84" s="9">
        <f t="shared" si="6"/>
        <v>0.50038308393284414</v>
      </c>
      <c r="M84" s="9">
        <f t="shared" si="28"/>
        <v>0.38738381134388689</v>
      </c>
      <c r="N84" s="9">
        <f t="shared" si="28"/>
        <v>0.43738476216531419</v>
      </c>
      <c r="O84" s="9">
        <f t="shared" si="28"/>
        <v>0.48526125670513653</v>
      </c>
      <c r="P84" s="9">
        <f t="shared" si="28"/>
        <v>0.53526236766667223</v>
      </c>
      <c r="Q84" s="9">
        <f t="shared" si="8"/>
        <v>0.41271494128182895</v>
      </c>
      <c r="R84" s="9">
        <f t="shared" si="9"/>
        <v>0.60173869182363815</v>
      </c>
      <c r="S84" s="9">
        <f t="shared" si="10"/>
        <v>0.51067117120156968</v>
      </c>
      <c r="T84" s="9">
        <f t="shared" si="11"/>
        <v>0.62496379948137792</v>
      </c>
      <c r="U84" s="9">
        <f t="shared" si="12"/>
        <v>5.1753807069926079E-3</v>
      </c>
      <c r="V84" s="9">
        <f t="shared" si="13"/>
        <v>7.8079755904110143E-3</v>
      </c>
      <c r="W84" s="10">
        <f t="shared" si="14"/>
        <v>1.2983356297403622E-2</v>
      </c>
      <c r="X84" s="9">
        <f t="shared" si="15"/>
        <v>2.9572612843992602E-4</v>
      </c>
      <c r="Y84" s="9">
        <f t="shared" si="16"/>
        <v>5.9145225687985197E-5</v>
      </c>
      <c r="Z84" s="9">
        <f t="shared" si="17"/>
        <v>3.2927125199828635E-4</v>
      </c>
      <c r="AA84" s="9">
        <f t="shared" si="18"/>
        <v>6.5854250399657264E-5</v>
      </c>
      <c r="AB84" s="9">
        <f t="shared" si="19"/>
        <v>1.2201065352758432E-2</v>
      </c>
      <c r="AC84" s="9">
        <f t="shared" si="20"/>
        <v>1.2200140214364675E-2</v>
      </c>
      <c r="AD84" s="9">
        <f t="shared" si="21"/>
        <v>1.46570923492929E-2</v>
      </c>
      <c r="AE84" s="9">
        <f t="shared" si="22"/>
        <v>1.4655980984139028E-2</v>
      </c>
    </row>
    <row r="85" spans="1:31" x14ac:dyDescent="0.3">
      <c r="A85" s="7">
        <v>0.5</v>
      </c>
      <c r="B85" s="7">
        <v>0.5</v>
      </c>
      <c r="C85" s="9">
        <v>0.05</v>
      </c>
      <c r="D85" s="7">
        <v>0.01</v>
      </c>
      <c r="E85" s="9">
        <f t="shared" si="27"/>
        <v>2.9688558850421692E-2</v>
      </c>
      <c r="F85" s="9">
        <f t="shared" si="27"/>
        <v>1.9937711770084347E-2</v>
      </c>
      <c r="G85" s="9">
        <f t="shared" si="27"/>
        <v>2.4653722867467361E-2</v>
      </c>
      <c r="H85" s="9">
        <f t="shared" si="27"/>
        <v>2.9930744573493481E-2</v>
      </c>
      <c r="I85" s="9">
        <f t="shared" si="3"/>
        <v>1.6838050602219282E-3</v>
      </c>
      <c r="J85" s="9">
        <f t="shared" si="4"/>
        <v>0.50042095116559882</v>
      </c>
      <c r="K85" s="9">
        <f t="shared" si="5"/>
        <v>1.5319935891083029E-3</v>
      </c>
      <c r="L85" s="9">
        <f t="shared" si="6"/>
        <v>0.50038299832236877</v>
      </c>
      <c r="M85" s="9">
        <f t="shared" si="28"/>
        <v>0.38713979003683174</v>
      </c>
      <c r="N85" s="9">
        <f t="shared" si="28"/>
        <v>0.43714075936102692</v>
      </c>
      <c r="O85" s="9">
        <f t="shared" si="28"/>
        <v>0.48496811485815067</v>
      </c>
      <c r="P85" s="9">
        <f t="shared" si="28"/>
        <v>0.53496924804698942</v>
      </c>
      <c r="Q85" s="9">
        <f t="shared" si="8"/>
        <v>0.41247066582226932</v>
      </c>
      <c r="R85" s="9">
        <f t="shared" si="9"/>
        <v>0.60168014994114205</v>
      </c>
      <c r="S85" s="9">
        <f t="shared" si="10"/>
        <v>0.5103777216703187</v>
      </c>
      <c r="T85" s="9">
        <f t="shared" si="11"/>
        <v>0.62489501707032269</v>
      </c>
      <c r="U85" s="9">
        <f t="shared" si="12"/>
        <v>5.169426446026565E-3</v>
      </c>
      <c r="V85" s="9">
        <f t="shared" si="13"/>
        <v>7.7993826444980978E-3</v>
      </c>
      <c r="W85" s="10">
        <f t="shared" si="14"/>
        <v>1.2968809090524662E-2</v>
      </c>
      <c r="X85" s="9">
        <f t="shared" si="15"/>
        <v>2.9539768263915644E-4</v>
      </c>
      <c r="Y85" s="9">
        <f t="shared" si="16"/>
        <v>5.9079536527831286E-5</v>
      </c>
      <c r="Z85" s="9">
        <f t="shared" si="17"/>
        <v>3.2892607356358779E-4</v>
      </c>
      <c r="AA85" s="9">
        <f t="shared" si="18"/>
        <v>6.5785214712717557E-5</v>
      </c>
      <c r="AB85" s="9">
        <f t="shared" si="19"/>
        <v>1.2194648753424258E-2</v>
      </c>
      <c r="AC85" s="9">
        <f t="shared" si="20"/>
        <v>1.2193723888885101E-2</v>
      </c>
      <c r="AD85" s="9">
        <f t="shared" si="21"/>
        <v>1.4650096680568636E-2</v>
      </c>
      <c r="AE85" s="9">
        <f t="shared" si="22"/>
        <v>1.4648985590352832E-2</v>
      </c>
    </row>
    <row r="86" spans="1:31" x14ac:dyDescent="0.3">
      <c r="A86" s="7">
        <v>0.5</v>
      </c>
      <c r="B86" s="7">
        <v>0.5</v>
      </c>
      <c r="C86" s="9">
        <v>0.05</v>
      </c>
      <c r="D86" s="7">
        <v>0.01</v>
      </c>
      <c r="E86" s="9">
        <f t="shared" si="27"/>
        <v>2.9682650896768907E-2</v>
      </c>
      <c r="F86" s="9">
        <f t="shared" si="27"/>
        <v>1.993653017935379E-2</v>
      </c>
      <c r="G86" s="9">
        <f t="shared" si="27"/>
        <v>2.4647144345996089E-2</v>
      </c>
      <c r="H86" s="9">
        <f t="shared" si="27"/>
        <v>2.9929428869199227E-2</v>
      </c>
      <c r="I86" s="9">
        <f t="shared" si="3"/>
        <v>1.6834978466319832E-3</v>
      </c>
      <c r="J86" s="9">
        <f t="shared" si="4"/>
        <v>0.5004208743622558</v>
      </c>
      <c r="K86" s="9">
        <f t="shared" si="5"/>
        <v>1.5316515059917968E-3</v>
      </c>
      <c r="L86" s="9">
        <f t="shared" si="6"/>
        <v>0.50038291280163993</v>
      </c>
      <c r="M86" s="9">
        <f t="shared" si="28"/>
        <v>0.38689589706176325</v>
      </c>
      <c r="N86" s="9">
        <f t="shared" si="28"/>
        <v>0.43689688488324924</v>
      </c>
      <c r="O86" s="9">
        <f t="shared" si="28"/>
        <v>0.4846751129245393</v>
      </c>
      <c r="P86" s="9">
        <f t="shared" si="28"/>
        <v>0.53467626833518234</v>
      </c>
      <c r="Q86" s="9">
        <f t="shared" si="8"/>
        <v>0.4122265189466599</v>
      </c>
      <c r="R86" s="9">
        <f t="shared" si="9"/>
        <v>0.60162163596855833</v>
      </c>
      <c r="S86" s="9">
        <f t="shared" si="10"/>
        <v>0.5100844123467928</v>
      </c>
      <c r="T86" s="9">
        <f t="shared" si="11"/>
        <v>0.62482626248455098</v>
      </c>
      <c r="U86" s="9">
        <f t="shared" si="12"/>
        <v>5.1634784484630939E-3</v>
      </c>
      <c r="V86" s="9">
        <f t="shared" si="13"/>
        <v>7.790797902931009E-3</v>
      </c>
      <c r="W86" s="10">
        <f t="shared" si="14"/>
        <v>1.2954276351394102E-2</v>
      </c>
      <c r="X86" s="9">
        <f t="shared" si="15"/>
        <v>2.9506953993859158E-4</v>
      </c>
      <c r="Y86" s="9">
        <f t="shared" si="16"/>
        <v>5.901390798771831E-5</v>
      </c>
      <c r="Z86" s="9">
        <f t="shared" si="17"/>
        <v>3.2858120204447392E-4</v>
      </c>
      <c r="AA86" s="9">
        <f t="shared" si="18"/>
        <v>6.5716240408894769E-5</v>
      </c>
      <c r="AB86" s="9">
        <f t="shared" si="19"/>
        <v>1.218823417081643E-2</v>
      </c>
      <c r="AC86" s="9">
        <f t="shared" si="20"/>
        <v>1.218730958030876E-2</v>
      </c>
      <c r="AD86" s="9">
        <f t="shared" si="21"/>
        <v>1.4643102072555036E-2</v>
      </c>
      <c r="AE86" s="9">
        <f t="shared" si="22"/>
        <v>1.4641991257568272E-2</v>
      </c>
    </row>
    <row r="87" spans="1:31" x14ac:dyDescent="0.3">
      <c r="A87" s="7">
        <v>0.5</v>
      </c>
      <c r="B87" s="7">
        <v>0.5</v>
      </c>
      <c r="C87" s="9">
        <v>0.05</v>
      </c>
      <c r="D87" s="7">
        <v>0.01</v>
      </c>
      <c r="E87" s="9">
        <f t="shared" si="27"/>
        <v>2.9676749505970136E-2</v>
      </c>
      <c r="F87" s="9">
        <f t="shared" si="27"/>
        <v>1.9935349901194034E-2</v>
      </c>
      <c r="G87" s="9">
        <f t="shared" si="27"/>
        <v>2.46405727219552E-2</v>
      </c>
      <c r="H87" s="9">
        <f t="shared" si="27"/>
        <v>2.9928114544391048E-2</v>
      </c>
      <c r="I87" s="9">
        <f t="shared" si="3"/>
        <v>1.6831909743104472E-3</v>
      </c>
      <c r="J87" s="9">
        <f t="shared" si="4"/>
        <v>0.50042079764422964</v>
      </c>
      <c r="K87" s="9">
        <f t="shared" si="5"/>
        <v>1.5313097815416706E-3</v>
      </c>
      <c r="L87" s="9">
        <f t="shared" si="6"/>
        <v>0.50038282737057749</v>
      </c>
      <c r="M87" s="9">
        <f t="shared" si="28"/>
        <v>0.38665213237834695</v>
      </c>
      <c r="N87" s="9">
        <f t="shared" si="28"/>
        <v>0.43665313869164307</v>
      </c>
      <c r="O87" s="9">
        <f t="shared" si="28"/>
        <v>0.48438225088308817</v>
      </c>
      <c r="P87" s="9">
        <f t="shared" si="28"/>
        <v>0.53438342851003096</v>
      </c>
      <c r="Q87" s="9">
        <f t="shared" si="8"/>
        <v>0.41198250061437591</v>
      </c>
      <c r="R87" s="9">
        <f t="shared" si="9"/>
        <v>0.60156314990226645</v>
      </c>
      <c r="S87" s="9">
        <f t="shared" si="10"/>
        <v>0.50979124320945446</v>
      </c>
      <c r="T87" s="9">
        <f t="shared" si="11"/>
        <v>0.62475753572863946</v>
      </c>
      <c r="U87" s="9">
        <f t="shared" si="12"/>
        <v>5.1575367090351222E-3</v>
      </c>
      <c r="V87" s="9">
        <f t="shared" si="13"/>
        <v>7.7822213605413752E-3</v>
      </c>
      <c r="W87" s="10">
        <f t="shared" si="14"/>
        <v>1.2939758069576496E-2</v>
      </c>
      <c r="X87" s="9">
        <f t="shared" si="15"/>
        <v>2.9474170018314199E-4</v>
      </c>
      <c r="Y87" s="9">
        <f t="shared" si="16"/>
        <v>5.894834003662839E-5</v>
      </c>
      <c r="Z87" s="9">
        <f t="shared" si="17"/>
        <v>3.2823663729247311E-4</v>
      </c>
      <c r="AA87" s="9">
        <f t="shared" si="18"/>
        <v>6.5647327458494623E-5</v>
      </c>
      <c r="AB87" s="9">
        <f t="shared" si="19"/>
        <v>1.2181821606628803E-2</v>
      </c>
      <c r="AC87" s="9">
        <f t="shared" si="20"/>
        <v>1.2180897290329075E-2</v>
      </c>
      <c r="AD87" s="9">
        <f t="shared" si="21"/>
        <v>1.4636108528838886E-2</v>
      </c>
      <c r="AE87" s="9">
        <f t="shared" si="22"/>
        <v>1.4634997989371585E-2</v>
      </c>
    </row>
    <row r="88" spans="1:31" x14ac:dyDescent="0.3">
      <c r="A88" s="7">
        <v>0.5</v>
      </c>
      <c r="B88" s="7">
        <v>0.5</v>
      </c>
      <c r="C88" s="9">
        <v>0.05</v>
      </c>
      <c r="D88" s="7">
        <v>0.01</v>
      </c>
      <c r="E88" s="9">
        <f t="shared" si="27"/>
        <v>2.9670854671966472E-2</v>
      </c>
      <c r="F88" s="9">
        <f t="shared" si="27"/>
        <v>1.99341709343933E-2</v>
      </c>
      <c r="G88" s="9">
        <f t="shared" si="27"/>
        <v>2.4634007989209349E-2</v>
      </c>
      <c r="H88" s="9">
        <f t="shared" si="27"/>
        <v>2.992680159784188E-2</v>
      </c>
      <c r="I88" s="9">
        <f t="shared" si="3"/>
        <v>1.6828844429422566E-3</v>
      </c>
      <c r="J88" s="9">
        <f t="shared" si="4"/>
        <v>0.50042072101144186</v>
      </c>
      <c r="K88" s="9">
        <f t="shared" si="5"/>
        <v>1.5309684154388864E-3</v>
      </c>
      <c r="L88" s="9">
        <f t="shared" si="6"/>
        <v>0.50038274202910182</v>
      </c>
      <c r="M88" s="9">
        <f t="shared" si="28"/>
        <v>0.38640849594621435</v>
      </c>
      <c r="N88" s="9">
        <f t="shared" si="28"/>
        <v>0.4364095207458365</v>
      </c>
      <c r="O88" s="9">
        <f t="shared" si="28"/>
        <v>0.48408952871251137</v>
      </c>
      <c r="P88" s="9">
        <f t="shared" si="28"/>
        <v>0.53409072855024353</v>
      </c>
      <c r="Q88" s="9">
        <f t="shared" si="8"/>
        <v>0.41173861078475926</v>
      </c>
      <c r="R88" s="9">
        <f t="shared" si="9"/>
        <v>0.60150469173862886</v>
      </c>
      <c r="S88" s="9">
        <f t="shared" si="10"/>
        <v>0.50949821423669561</v>
      </c>
      <c r="T88" s="9">
        <f t="shared" si="11"/>
        <v>0.6246888368071376</v>
      </c>
      <c r="U88" s="9">
        <f t="shared" si="12"/>
        <v>5.1516012224770346E-3</v>
      </c>
      <c r="V88" s="9">
        <f t="shared" si="13"/>
        <v>7.7736530121584966E-3</v>
      </c>
      <c r="W88" s="10">
        <f t="shared" si="14"/>
        <v>1.292525423463553E-2</v>
      </c>
      <c r="X88" s="9">
        <f t="shared" si="15"/>
        <v>2.9441416321752571E-4</v>
      </c>
      <c r="Y88" s="9">
        <f t="shared" si="16"/>
        <v>5.8882832643505139E-5</v>
      </c>
      <c r="Z88" s="9">
        <f t="shared" si="17"/>
        <v>3.278923791589089E-4</v>
      </c>
      <c r="AA88" s="9">
        <f t="shared" si="18"/>
        <v>6.5578475831781774E-5</v>
      </c>
      <c r="AB88" s="9">
        <f t="shared" si="19"/>
        <v>1.2175411062550696E-2</v>
      </c>
      <c r="AC88" s="9">
        <f t="shared" si="20"/>
        <v>1.2174487020634939E-2</v>
      </c>
      <c r="AD88" s="9">
        <f t="shared" si="21"/>
        <v>1.4629116053001451E-2</v>
      </c>
      <c r="AE88" s="9">
        <f t="shared" si="22"/>
        <v>1.4628005789343496E-2</v>
      </c>
    </row>
    <row r="89" spans="1:31" x14ac:dyDescent="0.3">
      <c r="A89" s="7">
        <v>0.5</v>
      </c>
      <c r="B89" s="7">
        <v>0.5</v>
      </c>
      <c r="C89" s="9">
        <v>0.05</v>
      </c>
      <c r="D89" s="7">
        <v>0.01</v>
      </c>
      <c r="E89" s="9">
        <f t="shared" si="27"/>
        <v>2.966496638870212E-2</v>
      </c>
      <c r="F89" s="9">
        <f t="shared" si="27"/>
        <v>1.9932993277740431E-2</v>
      </c>
      <c r="G89" s="9">
        <f t="shared" si="27"/>
        <v>2.4627450141626171E-2</v>
      </c>
      <c r="H89" s="9">
        <f t="shared" si="27"/>
        <v>2.9925490028325244E-2</v>
      </c>
      <c r="I89" s="9">
        <f t="shared" si="3"/>
        <v>1.6825782522125105E-3</v>
      </c>
      <c r="J89" s="9">
        <f t="shared" si="4"/>
        <v>0.50042064446381362</v>
      </c>
      <c r="K89" s="9">
        <f t="shared" si="5"/>
        <v>1.530627407364561E-3</v>
      </c>
      <c r="L89" s="9">
        <f t="shared" si="6"/>
        <v>0.50038265677713312</v>
      </c>
      <c r="M89" s="9">
        <f t="shared" si="28"/>
        <v>0.38616498772496333</v>
      </c>
      <c r="N89" s="9">
        <f t="shared" si="28"/>
        <v>0.43616603100542378</v>
      </c>
      <c r="O89" s="9">
        <f t="shared" si="28"/>
        <v>0.48379694639145132</v>
      </c>
      <c r="P89" s="9">
        <f t="shared" si="28"/>
        <v>0.53379816843445671</v>
      </c>
      <c r="Q89" s="9">
        <f t="shared" si="8"/>
        <v>0.41149484941711822</v>
      </c>
      <c r="R89" s="9">
        <f t="shared" si="9"/>
        <v>0.60144626147399149</v>
      </c>
      <c r="S89" s="9">
        <f t="shared" si="10"/>
        <v>0.50920532540683627</v>
      </c>
      <c r="T89" s="9">
        <f t="shared" si="11"/>
        <v>0.62462016572456691</v>
      </c>
      <c r="U89" s="9">
        <f t="shared" si="12"/>
        <v>5.1456719835247253E-3</v>
      </c>
      <c r="V89" s="9">
        <f t="shared" si="13"/>
        <v>7.7650928526092605E-3</v>
      </c>
      <c r="W89" s="10">
        <f t="shared" si="14"/>
        <v>1.2910764836133987E-2</v>
      </c>
      <c r="X89" s="9">
        <f t="shared" si="15"/>
        <v>2.9408692888626873E-4</v>
      </c>
      <c r="Y89" s="9">
        <f t="shared" si="16"/>
        <v>5.8817385777253746E-5</v>
      </c>
      <c r="Z89" s="9">
        <f t="shared" si="17"/>
        <v>3.2754842749489971E-4</v>
      </c>
      <c r="AA89" s="9">
        <f t="shared" si="18"/>
        <v>6.550968549897994E-5</v>
      </c>
      <c r="AB89" s="9">
        <f t="shared" si="19"/>
        <v>1.216900254026692E-2</v>
      </c>
      <c r="AC89" s="9">
        <f t="shared" si="20"/>
        <v>1.2168078772910739E-2</v>
      </c>
      <c r="AD89" s="9">
        <f t="shared" si="21"/>
        <v>1.4622124648618376E-2</v>
      </c>
      <c r="AE89" s="9">
        <f t="shared" si="22"/>
        <v>1.4621014661059108E-2</v>
      </c>
    </row>
    <row r="90" spans="1:31" x14ac:dyDescent="0.3">
      <c r="A90" s="7">
        <v>0.5</v>
      </c>
      <c r="B90" s="7">
        <v>0.5</v>
      </c>
      <c r="C90" s="9">
        <v>0.05</v>
      </c>
      <c r="D90" s="7">
        <v>0.01</v>
      </c>
      <c r="E90" s="9">
        <f t="shared" si="27"/>
        <v>2.9659084650124394E-2</v>
      </c>
      <c r="F90" s="9">
        <f t="shared" si="27"/>
        <v>1.9931816930024885E-2</v>
      </c>
      <c r="G90" s="9">
        <f t="shared" si="27"/>
        <v>2.4620899173076274E-2</v>
      </c>
      <c r="H90" s="9">
        <f t="shared" si="27"/>
        <v>2.9924179834615264E-2</v>
      </c>
      <c r="I90" s="9">
        <f t="shared" si="3"/>
        <v>1.6822724018064688E-3</v>
      </c>
      <c r="J90" s="9">
        <f t="shared" si="4"/>
        <v>0.50042056800126622</v>
      </c>
      <c r="K90" s="9">
        <f t="shared" si="5"/>
        <v>1.5302867569999665E-3</v>
      </c>
      <c r="L90" s="9">
        <f t="shared" si="6"/>
        <v>0.50038257161459188</v>
      </c>
      <c r="M90" s="9">
        <f t="shared" si="28"/>
        <v>0.38592160767415801</v>
      </c>
      <c r="N90" s="9">
        <f t="shared" si="28"/>
        <v>0.43592266942996555</v>
      </c>
      <c r="O90" s="9">
        <f t="shared" si="28"/>
        <v>0.48350450389847893</v>
      </c>
      <c r="P90" s="9">
        <f t="shared" si="28"/>
        <v>0.53350574814123553</v>
      </c>
      <c r="Q90" s="9">
        <f t="shared" si="8"/>
        <v>0.41125121647072777</v>
      </c>
      <c r="R90" s="9">
        <f t="shared" si="9"/>
        <v>0.60138785910468318</v>
      </c>
      <c r="S90" s="9">
        <f t="shared" si="10"/>
        <v>0.50891257669812551</v>
      </c>
      <c r="T90" s="9">
        <f t="shared" si="11"/>
        <v>0.62455152248542112</v>
      </c>
      <c r="U90" s="9">
        <f t="shared" si="12"/>
        <v>5.1397489869155436E-3</v>
      </c>
      <c r="V90" s="9">
        <f t="shared" si="13"/>
        <v>7.7565408767181808E-3</v>
      </c>
      <c r="W90" s="10">
        <f t="shared" si="14"/>
        <v>1.2896289863633725E-2</v>
      </c>
      <c r="X90" s="9">
        <f t="shared" si="15"/>
        <v>2.9375999703370494E-4</v>
      </c>
      <c r="Y90" s="9">
        <f t="shared" si="16"/>
        <v>5.8751999406740979E-5</v>
      </c>
      <c r="Z90" s="9">
        <f t="shared" si="17"/>
        <v>3.2720478215135973E-4</v>
      </c>
      <c r="AA90" s="9">
        <f t="shared" si="18"/>
        <v>6.5440956430271933E-5</v>
      </c>
      <c r="AB90" s="9">
        <f t="shared" si="19"/>
        <v>1.2162596041457731E-2</v>
      </c>
      <c r="AC90" s="9">
        <f t="shared" si="20"/>
        <v>1.2161672548836313E-2</v>
      </c>
      <c r="AD90" s="9">
        <f t="shared" si="21"/>
        <v>1.4615134319259706E-2</v>
      </c>
      <c r="AE90" s="9">
        <f t="shared" si="22"/>
        <v>1.4614024608087941E-2</v>
      </c>
    </row>
    <row r="91" spans="1:31" x14ac:dyDescent="0.3">
      <c r="A91" s="7">
        <v>0.5</v>
      </c>
      <c r="B91" s="7">
        <v>0.5</v>
      </c>
      <c r="C91" s="9">
        <v>0.05</v>
      </c>
      <c r="D91" s="7">
        <v>0.01</v>
      </c>
      <c r="E91" s="9">
        <f t="shared" si="27"/>
        <v>2.965320945018372E-2</v>
      </c>
      <c r="F91" s="9">
        <f t="shared" si="27"/>
        <v>1.9930641890036752E-2</v>
      </c>
      <c r="G91" s="9">
        <f t="shared" si="27"/>
        <v>2.4614355077433245E-2</v>
      </c>
      <c r="H91" s="9">
        <f t="shared" si="27"/>
        <v>2.9922871015486657E-2</v>
      </c>
      <c r="I91" s="9">
        <f t="shared" si="3"/>
        <v>1.6819668914095536E-3</v>
      </c>
      <c r="J91" s="9">
        <f t="shared" si="4"/>
        <v>0.50042049162372104</v>
      </c>
      <c r="K91" s="9">
        <f t="shared" si="5"/>
        <v>1.5299464640265289E-3</v>
      </c>
      <c r="L91" s="9">
        <f t="shared" si="6"/>
        <v>0.50038248654139827</v>
      </c>
      <c r="M91" s="9">
        <f t="shared" si="28"/>
        <v>0.38567835575332887</v>
      </c>
      <c r="N91" s="9">
        <f t="shared" si="28"/>
        <v>0.43567943597898884</v>
      </c>
      <c r="O91" s="9">
        <f t="shared" si="28"/>
        <v>0.48321220121209374</v>
      </c>
      <c r="P91" s="9">
        <f t="shared" si="28"/>
        <v>0.53321346764907374</v>
      </c>
      <c r="Q91" s="9">
        <f t="shared" si="8"/>
        <v>0.4110077119048296</v>
      </c>
      <c r="R91" s="9">
        <f t="shared" si="9"/>
        <v>0.60132948462701596</v>
      </c>
      <c r="S91" s="9">
        <f t="shared" si="10"/>
        <v>0.50861996808874133</v>
      </c>
      <c r="T91" s="9">
        <f t="shared" si="11"/>
        <v>0.62448290709416621</v>
      </c>
      <c r="U91" s="9">
        <f t="shared" si="12"/>
        <v>5.1338322273883326E-3</v>
      </c>
      <c r="V91" s="9">
        <f t="shared" si="13"/>
        <v>7.7479970793074074E-3</v>
      </c>
      <c r="W91" s="10">
        <f t="shared" si="14"/>
        <v>1.2881829306695739E-2</v>
      </c>
      <c r="X91" s="9">
        <f t="shared" si="15"/>
        <v>2.934333675039774E-4</v>
      </c>
      <c r="Y91" s="9">
        <f t="shared" si="16"/>
        <v>5.8686673500795478E-5</v>
      </c>
      <c r="Z91" s="9">
        <f t="shared" si="17"/>
        <v>3.2686144297899914E-4</v>
      </c>
      <c r="AA91" s="9">
        <f t="shared" si="18"/>
        <v>6.5372288595799829E-5</v>
      </c>
      <c r="AB91" s="9">
        <f t="shared" si="19"/>
        <v>1.2156191567798867E-2</v>
      </c>
      <c r="AC91" s="9">
        <f t="shared" si="20"/>
        <v>1.2155268350086967E-2</v>
      </c>
      <c r="AD91" s="9">
        <f t="shared" si="21"/>
        <v>1.4608145068489899E-2</v>
      </c>
      <c r="AE91" s="9">
        <f t="shared" si="22"/>
        <v>1.4607035633993902E-2</v>
      </c>
    </row>
    <row r="92" spans="1:31" x14ac:dyDescent="0.3">
      <c r="A92" s="7">
        <v>0.5</v>
      </c>
      <c r="B92" s="7">
        <v>0.5</v>
      </c>
      <c r="C92" s="9">
        <v>0.05</v>
      </c>
      <c r="D92" s="7">
        <v>0.01</v>
      </c>
      <c r="E92" s="9">
        <f t="shared" si="27"/>
        <v>2.9647340782833639E-2</v>
      </c>
      <c r="F92" s="9">
        <f t="shared" si="27"/>
        <v>1.9929468156566734E-2</v>
      </c>
      <c r="G92" s="9">
        <f t="shared" si="27"/>
        <v>2.4607817848573663E-2</v>
      </c>
      <c r="H92" s="9">
        <f t="shared" si="27"/>
        <v>2.9921563569714742E-2</v>
      </c>
      <c r="I92" s="9">
        <f t="shared" si="3"/>
        <v>1.6816617207073496E-3</v>
      </c>
      <c r="J92" s="9">
        <f t="shared" si="4"/>
        <v>0.50042041533109949</v>
      </c>
      <c r="K92" s="9">
        <f t="shared" si="5"/>
        <v>1.5296065281258308E-3</v>
      </c>
      <c r="L92" s="9">
        <f t="shared" si="6"/>
        <v>0.50038240155747282</v>
      </c>
      <c r="M92" s="9">
        <f t="shared" si="28"/>
        <v>0.38543523192197288</v>
      </c>
      <c r="N92" s="9">
        <f t="shared" si="28"/>
        <v>0.43543633061198711</v>
      </c>
      <c r="O92" s="9">
        <f t="shared" si="28"/>
        <v>0.48292003831072394</v>
      </c>
      <c r="P92" s="9">
        <f t="shared" si="28"/>
        <v>0.53292132693639382</v>
      </c>
      <c r="Q92" s="9">
        <f t="shared" si="8"/>
        <v>0.41076433567863213</v>
      </c>
      <c r="R92" s="9">
        <f t="shared" si="9"/>
        <v>0.60127113803728538</v>
      </c>
      <c r="S92" s="9">
        <f t="shared" si="10"/>
        <v>0.5083274995567908</v>
      </c>
      <c r="T92" s="9">
        <f t="shared" si="11"/>
        <v>0.62441431955524085</v>
      </c>
      <c r="U92" s="9">
        <f t="shared" si="12"/>
        <v>5.127921699683455E-3</v>
      </c>
      <c r="V92" s="9">
        <f t="shared" si="13"/>
        <v>7.739461455196793E-3</v>
      </c>
      <c r="W92" s="10">
        <f t="shared" si="14"/>
        <v>1.2867383154880247E-2</v>
      </c>
      <c r="X92" s="9">
        <f t="shared" si="15"/>
        <v>2.9310704014103966E-4</v>
      </c>
      <c r="Y92" s="9">
        <f t="shared" si="16"/>
        <v>5.8621408028207928E-5</v>
      </c>
      <c r="Z92" s="9">
        <f t="shared" si="17"/>
        <v>3.2651840982832653E-4</v>
      </c>
      <c r="AA92" s="9">
        <f t="shared" si="18"/>
        <v>6.5303681965665303E-5</v>
      </c>
      <c r="AB92" s="9">
        <f t="shared" si="19"/>
        <v>1.214978912096157E-2</v>
      </c>
      <c r="AC92" s="9">
        <f t="shared" si="20"/>
        <v>1.2148866178333519E-2</v>
      </c>
      <c r="AD92" s="9">
        <f t="shared" si="21"/>
        <v>1.4601156899867861E-2</v>
      </c>
      <c r="AE92" s="9">
        <f t="shared" si="22"/>
        <v>1.4600047742335366E-2</v>
      </c>
    </row>
    <row r="93" spans="1:31" x14ac:dyDescent="0.3">
      <c r="A93" s="7">
        <v>0.5</v>
      </c>
      <c r="B93" s="7">
        <v>0.5</v>
      </c>
      <c r="C93" s="9">
        <v>0.05</v>
      </c>
      <c r="D93" s="7">
        <v>0.01</v>
      </c>
      <c r="E93" s="9">
        <f t="shared" si="27"/>
        <v>2.964147864203082E-2</v>
      </c>
      <c r="F93" s="9">
        <f t="shared" si="27"/>
        <v>1.9928295728406171E-2</v>
      </c>
      <c r="G93" s="9">
        <f t="shared" si="27"/>
        <v>2.4601287480377095E-2</v>
      </c>
      <c r="H93" s="9">
        <f t="shared" si="27"/>
        <v>2.9920257496075429E-2</v>
      </c>
      <c r="I93" s="9">
        <f t="shared" si="3"/>
        <v>1.6813568893856029E-3</v>
      </c>
      <c r="J93" s="9">
        <f t="shared" si="4"/>
        <v>0.50042033912332284</v>
      </c>
      <c r="K93" s="9">
        <f t="shared" si="5"/>
        <v>1.5292669489796091E-3</v>
      </c>
      <c r="L93" s="9">
        <f t="shared" si="6"/>
        <v>0.50038231666273592</v>
      </c>
      <c r="M93" s="9">
        <f t="shared" si="28"/>
        <v>0.38519223613955367</v>
      </c>
      <c r="N93" s="9">
        <f t="shared" si="28"/>
        <v>0.43519335328842046</v>
      </c>
      <c r="O93" s="9">
        <f t="shared" si="28"/>
        <v>0.48262801517272658</v>
      </c>
      <c r="P93" s="9">
        <f t="shared" si="28"/>
        <v>0.53262932598154711</v>
      </c>
      <c r="Q93" s="9">
        <f t="shared" si="8"/>
        <v>0.4105210877513108</v>
      </c>
      <c r="R93" s="9">
        <f t="shared" si="9"/>
        <v>0.60121281933176973</v>
      </c>
      <c r="S93" s="9">
        <f t="shared" si="10"/>
        <v>0.50803517108031016</v>
      </c>
      <c r="T93" s="9">
        <f t="shared" si="11"/>
        <v>0.62434575987305563</v>
      </c>
      <c r="U93" s="9">
        <f t="shared" si="12"/>
        <v>5.1220173985427305E-3</v>
      </c>
      <c r="V93" s="9">
        <f t="shared" si="13"/>
        <v>7.7309339992038054E-3</v>
      </c>
      <c r="W93" s="10">
        <f t="shared" si="14"/>
        <v>1.2852951397746535E-2</v>
      </c>
      <c r="X93" s="9">
        <f t="shared" si="15"/>
        <v>2.9278101478865461E-4</v>
      </c>
      <c r="Y93" s="9">
        <f t="shared" si="16"/>
        <v>5.8556202957730916E-5</v>
      </c>
      <c r="Z93" s="9">
        <f t="shared" si="17"/>
        <v>3.2617568254964696E-4</v>
      </c>
      <c r="AA93" s="9">
        <f t="shared" si="18"/>
        <v>6.5235136509929386E-5</v>
      </c>
      <c r="AB93" s="9">
        <f t="shared" si="19"/>
        <v>1.214338870261251E-2</v>
      </c>
      <c r="AC93" s="9">
        <f t="shared" si="20"/>
        <v>1.2142466035242223E-2</v>
      </c>
      <c r="AD93" s="9">
        <f t="shared" si="21"/>
        <v>1.4594169816946858E-2</v>
      </c>
      <c r="AE93" s="9">
        <f t="shared" si="22"/>
        <v>1.4593060936665061E-2</v>
      </c>
    </row>
    <row r="94" spans="1:31" x14ac:dyDescent="0.3">
      <c r="A94" s="7">
        <v>0.5</v>
      </c>
      <c r="B94" s="7">
        <v>0.5</v>
      </c>
      <c r="C94" s="9">
        <v>0.05</v>
      </c>
      <c r="D94" s="7">
        <v>0.01</v>
      </c>
      <c r="E94" s="9">
        <f t="shared" si="27"/>
        <v>2.9635623021735048E-2</v>
      </c>
      <c r="F94" s="9">
        <f t="shared" si="27"/>
        <v>1.9927124604347018E-2</v>
      </c>
      <c r="G94" s="9">
        <f t="shared" si="27"/>
        <v>2.4594763966726101E-2</v>
      </c>
      <c r="H94" s="9">
        <f t="shared" si="27"/>
        <v>2.9918952793345232E-2</v>
      </c>
      <c r="I94" s="9">
        <f t="shared" si="3"/>
        <v>1.6810523971302225E-3</v>
      </c>
      <c r="J94" s="9">
        <f t="shared" si="4"/>
        <v>0.50042026300031284</v>
      </c>
      <c r="K94" s="9">
        <f t="shared" si="5"/>
        <v>1.5289277262697572E-3</v>
      </c>
      <c r="L94" s="9">
        <f t="shared" si="6"/>
        <v>0.50038223185710806</v>
      </c>
      <c r="M94" s="9">
        <f t="shared" si="28"/>
        <v>0.38494936836550142</v>
      </c>
      <c r="N94" s="9">
        <f t="shared" si="28"/>
        <v>0.43495050396771562</v>
      </c>
      <c r="O94" s="9">
        <f t="shared" si="28"/>
        <v>0.48233613177638762</v>
      </c>
      <c r="P94" s="9">
        <f t="shared" si="28"/>
        <v>0.53233746476281385</v>
      </c>
      <c r="Q94" s="9">
        <f t="shared" si="8"/>
        <v>0.410277968082008</v>
      </c>
      <c r="R94" s="9">
        <f t="shared" si="9"/>
        <v>0.60115452850673112</v>
      </c>
      <c r="S94" s="9">
        <f t="shared" si="10"/>
        <v>0.50774298263726481</v>
      </c>
      <c r="T94" s="9">
        <f t="shared" si="11"/>
        <v>0.62427722805199382</v>
      </c>
      <c r="U94" s="9">
        <f t="shared" si="12"/>
        <v>5.1161193187095394E-3</v>
      </c>
      <c r="V94" s="9">
        <f t="shared" si="13"/>
        <v>7.7224147061436396E-3</v>
      </c>
      <c r="W94" s="10">
        <f t="shared" si="14"/>
        <v>1.2838534024853179E-2</v>
      </c>
      <c r="X94" s="9">
        <f t="shared" si="15"/>
        <v>2.9245529129039735E-4</v>
      </c>
      <c r="Y94" s="9">
        <f t="shared" si="16"/>
        <v>5.8491058258079465E-5</v>
      </c>
      <c r="Z94" s="9">
        <f t="shared" si="17"/>
        <v>3.2583326099306525E-4</v>
      </c>
      <c r="AA94" s="9">
        <f t="shared" si="18"/>
        <v>6.5166652198613047E-5</v>
      </c>
      <c r="AB94" s="9">
        <f t="shared" si="19"/>
        <v>1.2136990314413915E-2</v>
      </c>
      <c r="AC94" s="9">
        <f t="shared" si="20"/>
        <v>1.2136067922474878E-2</v>
      </c>
      <c r="AD94" s="9">
        <f t="shared" si="21"/>
        <v>1.4587183823274612E-2</v>
      </c>
      <c r="AE94" s="9">
        <f t="shared" si="22"/>
        <v>1.4586075220530167E-2</v>
      </c>
    </row>
    <row r="95" spans="1:31" x14ac:dyDescent="0.3">
      <c r="A95" s="7">
        <v>0.5</v>
      </c>
      <c r="B95" s="7">
        <v>0.5</v>
      </c>
      <c r="C95" s="9">
        <v>0.05</v>
      </c>
      <c r="D95" s="7">
        <v>0.01</v>
      </c>
      <c r="E95" s="9">
        <f t="shared" si="27"/>
        <v>2.9629773915909239E-2</v>
      </c>
      <c r="F95" s="9">
        <f t="shared" si="27"/>
        <v>1.9925954783181855E-2</v>
      </c>
      <c r="G95" s="9">
        <f t="shared" si="27"/>
        <v>2.4588247301506241E-2</v>
      </c>
      <c r="H95" s="9">
        <f t="shared" si="27"/>
        <v>2.991764946030126E-2</v>
      </c>
      <c r="I95" s="9">
        <f t="shared" si="3"/>
        <v>1.6807482436272806E-3</v>
      </c>
      <c r="J95" s="9">
        <f t="shared" si="4"/>
        <v>0.50042018696199075</v>
      </c>
      <c r="K95" s="9">
        <f t="shared" si="5"/>
        <v>1.5285888596783246E-3</v>
      </c>
      <c r="L95" s="9">
        <f t="shared" si="6"/>
        <v>0.50038214714050966</v>
      </c>
      <c r="M95" s="9">
        <f t="shared" si="28"/>
        <v>0.38470662855921312</v>
      </c>
      <c r="N95" s="9">
        <f t="shared" si="28"/>
        <v>0.43470778260926612</v>
      </c>
      <c r="O95" s="9">
        <f t="shared" si="28"/>
        <v>0.48204438809992212</v>
      </c>
      <c r="P95" s="9">
        <f t="shared" si="28"/>
        <v>0.53204574325840326</v>
      </c>
      <c r="Q95" s="9">
        <f t="shared" si="8"/>
        <v>0.41003497662983301</v>
      </c>
      <c r="R95" s="9">
        <f t="shared" si="9"/>
        <v>0.60109626555841456</v>
      </c>
      <c r="S95" s="9">
        <f t="shared" si="10"/>
        <v>0.50745093420554954</v>
      </c>
      <c r="T95" s="9">
        <f t="shared" si="11"/>
        <v>0.62420872409641082</v>
      </c>
      <c r="U95" s="9">
        <f t="shared" si="12"/>
        <v>5.1102274549287389E-3</v>
      </c>
      <c r="V95" s="9">
        <f t="shared" si="13"/>
        <v>7.7139035708291524E-3</v>
      </c>
      <c r="W95" s="10">
        <f t="shared" si="14"/>
        <v>1.2824131025757891E-2</v>
      </c>
      <c r="X95" s="9">
        <f t="shared" si="15"/>
        <v>2.9212986948965418E-4</v>
      </c>
      <c r="Y95" s="9">
        <f t="shared" si="16"/>
        <v>5.8425973897930831E-5</v>
      </c>
      <c r="Z95" s="9">
        <f t="shared" si="17"/>
        <v>3.254911450084844E-4</v>
      </c>
      <c r="AA95" s="9">
        <f t="shared" si="18"/>
        <v>6.5098229001696884E-5</v>
      </c>
      <c r="AB95" s="9">
        <f t="shared" si="19"/>
        <v>1.2130593958023446E-2</v>
      </c>
      <c r="AC95" s="9">
        <f t="shared" si="20"/>
        <v>1.2129671841688724E-2</v>
      </c>
      <c r="AD95" s="9">
        <f t="shared" si="21"/>
        <v>1.4580198922393215E-2</v>
      </c>
      <c r="AE95" s="9">
        <f t="shared" si="22"/>
        <v>1.4579090597472245E-2</v>
      </c>
    </row>
    <row r="96" spans="1:31" x14ac:dyDescent="0.3">
      <c r="A96" s="7">
        <v>0.5</v>
      </c>
      <c r="B96" s="7">
        <v>0.5</v>
      </c>
      <c r="C96" s="9">
        <v>0.05</v>
      </c>
      <c r="D96" s="7">
        <v>0.01</v>
      </c>
      <c r="E96" s="9">
        <f t="shared" si="27"/>
        <v>2.9623931318519446E-2</v>
      </c>
      <c r="F96" s="9">
        <f t="shared" si="27"/>
        <v>1.9924786263703895E-2</v>
      </c>
      <c r="G96" s="9">
        <f t="shared" si="27"/>
        <v>2.4581737478606071E-2</v>
      </c>
      <c r="H96" s="9">
        <f t="shared" si="27"/>
        <v>2.9916347495721227E-2</v>
      </c>
      <c r="I96" s="9">
        <f t="shared" si="3"/>
        <v>1.6804444285630114E-3</v>
      </c>
      <c r="J96" s="9">
        <f t="shared" si="4"/>
        <v>0.50042011100827832</v>
      </c>
      <c r="K96" s="9">
        <f t="shared" si="5"/>
        <v>1.528250348887516E-3</v>
      </c>
      <c r="L96" s="9">
        <f t="shared" si="6"/>
        <v>0.50038206251286144</v>
      </c>
      <c r="M96" s="9">
        <f t="shared" si="28"/>
        <v>0.38446401668005264</v>
      </c>
      <c r="N96" s="9">
        <f t="shared" si="28"/>
        <v>0.43446518917243238</v>
      </c>
      <c r="O96" s="9">
        <f t="shared" si="28"/>
        <v>0.48175278412147426</v>
      </c>
      <c r="P96" s="9">
        <f t="shared" si="28"/>
        <v>0.53175416144645382</v>
      </c>
      <c r="Q96" s="9">
        <f t="shared" si="8"/>
        <v>0.40979211335386273</v>
      </c>
      <c r="R96" s="9">
        <f t="shared" si="9"/>
        <v>0.60103803048304882</v>
      </c>
      <c r="S96" s="9">
        <f t="shared" si="10"/>
        <v>0.50715902576298899</v>
      </c>
      <c r="T96" s="9">
        <f t="shared" si="11"/>
        <v>0.62414024801063495</v>
      </c>
      <c r="U96" s="9">
        <f t="shared" si="12"/>
        <v>5.1043418019467513E-3</v>
      </c>
      <c r="V96" s="9">
        <f t="shared" si="13"/>
        <v>7.7054005880709767E-3</v>
      </c>
      <c r="W96" s="10">
        <f t="shared" si="14"/>
        <v>1.2809742390017729E-2</v>
      </c>
      <c r="X96" s="9">
        <f t="shared" si="15"/>
        <v>2.9180474922962479E-4</v>
      </c>
      <c r="Y96" s="9">
        <f t="shared" si="16"/>
        <v>5.836094984592496E-5</v>
      </c>
      <c r="Z96" s="9">
        <f t="shared" si="17"/>
        <v>3.251493344456089E-4</v>
      </c>
      <c r="AA96" s="9">
        <f t="shared" si="18"/>
        <v>6.5029866889121783E-5</v>
      </c>
      <c r="AB96" s="9">
        <f t="shared" si="19"/>
        <v>1.2124199635094325E-2</v>
      </c>
      <c r="AC96" s="9">
        <f t="shared" si="20"/>
        <v>1.2123277794536558E-2</v>
      </c>
      <c r="AD96" s="9">
        <f t="shared" si="21"/>
        <v>1.4573215117839228E-2</v>
      </c>
      <c r="AE96" s="9">
        <f t="shared" si="22"/>
        <v>1.4572107071027313E-2</v>
      </c>
    </row>
    <row r="97" spans="1:31" x14ac:dyDescent="0.3">
      <c r="A97" s="7">
        <v>0.5</v>
      </c>
      <c r="B97" s="7">
        <v>0.5</v>
      </c>
      <c r="C97" s="9">
        <v>0.05</v>
      </c>
      <c r="D97" s="7">
        <v>0.01</v>
      </c>
      <c r="E97" s="9">
        <f t="shared" si="27"/>
        <v>2.9618095223534854E-2</v>
      </c>
      <c r="F97" s="9">
        <f t="shared" si="27"/>
        <v>1.9923619044706978E-2</v>
      </c>
      <c r="G97" s="9">
        <f t="shared" si="27"/>
        <v>2.4575234491917158E-2</v>
      </c>
      <c r="H97" s="9">
        <f t="shared" si="27"/>
        <v>2.9915046898383445E-2</v>
      </c>
      <c r="I97" s="9">
        <f t="shared" si="3"/>
        <v>1.6801409516238126E-3</v>
      </c>
      <c r="J97" s="9">
        <f t="shared" si="4"/>
        <v>0.50042003513909705</v>
      </c>
      <c r="K97" s="9">
        <f t="shared" si="5"/>
        <v>1.5279121935796924E-3</v>
      </c>
      <c r="L97" s="9">
        <f t="shared" si="6"/>
        <v>0.50038197797408379</v>
      </c>
      <c r="M97" s="9">
        <f t="shared" si="28"/>
        <v>0.38422153268735076</v>
      </c>
      <c r="N97" s="9">
        <f t="shared" si="28"/>
        <v>0.43422272361654163</v>
      </c>
      <c r="O97" s="9">
        <f t="shared" si="28"/>
        <v>0.48146131981911749</v>
      </c>
      <c r="P97" s="9">
        <f t="shared" si="28"/>
        <v>0.5314627193050333</v>
      </c>
      <c r="Q97" s="9">
        <f t="shared" si="8"/>
        <v>0.4095493782131408</v>
      </c>
      <c r="R97" s="9">
        <f t="shared" si="9"/>
        <v>0.60097982327684552</v>
      </c>
      <c r="S97" s="9">
        <f t="shared" si="10"/>
        <v>0.50686725728733673</v>
      </c>
      <c r="T97" s="9">
        <f t="shared" si="11"/>
        <v>0.62407179979896654</v>
      </c>
      <c r="U97" s="9">
        <f t="shared" si="12"/>
        <v>5.0984623545114755E-3</v>
      </c>
      <c r="V97" s="9">
        <f t="shared" si="13"/>
        <v>7.6969057526774173E-3</v>
      </c>
      <c r="W97" s="10">
        <f t="shared" si="14"/>
        <v>1.2795368107188893E-2</v>
      </c>
      <c r="X97" s="9">
        <f t="shared" si="15"/>
        <v>2.9147993035332149E-4</v>
      </c>
      <c r="Y97" s="9">
        <f t="shared" si="16"/>
        <v>5.8295986070664293E-5</v>
      </c>
      <c r="Z97" s="9">
        <f t="shared" si="17"/>
        <v>3.2480782915394248E-4</v>
      </c>
      <c r="AA97" s="9">
        <f t="shared" si="18"/>
        <v>6.4961565830788491E-5</v>
      </c>
      <c r="AB97" s="9">
        <f t="shared" si="19"/>
        <v>1.2117807347275205E-2</v>
      </c>
      <c r="AC97" s="9">
        <f t="shared" si="20"/>
        <v>1.2116885782666613E-2</v>
      </c>
      <c r="AD97" s="9">
        <f t="shared" si="21"/>
        <v>1.4566232413143585E-2</v>
      </c>
      <c r="AE97" s="9">
        <f t="shared" si="22"/>
        <v>1.456512464472577E-2</v>
      </c>
    </row>
    <row r="98" spans="1:31" x14ac:dyDescent="0.3">
      <c r="A98" s="7">
        <v>0.5</v>
      </c>
      <c r="B98" s="7">
        <v>0.5</v>
      </c>
      <c r="C98" s="9">
        <v>0.05</v>
      </c>
      <c r="D98" s="7">
        <v>0.01</v>
      </c>
      <c r="E98" s="9">
        <f t="shared" si="27"/>
        <v>2.9612265624927789E-2</v>
      </c>
      <c r="F98" s="9">
        <f t="shared" si="27"/>
        <v>1.9922453124985563E-2</v>
      </c>
      <c r="G98" s="9">
        <f t="shared" si="27"/>
        <v>2.456873833533408E-2</v>
      </c>
      <c r="H98" s="9">
        <f t="shared" si="27"/>
        <v>2.991374766706683E-2</v>
      </c>
      <c r="I98" s="9">
        <f t="shared" si="3"/>
        <v>1.6798378124962452E-3</v>
      </c>
      <c r="J98" s="9">
        <f t="shared" si="4"/>
        <v>0.50041995935436867</v>
      </c>
      <c r="K98" s="9">
        <f t="shared" si="5"/>
        <v>1.5275743934373724E-3</v>
      </c>
      <c r="L98" s="9">
        <f t="shared" si="6"/>
        <v>0.50038189352409745</v>
      </c>
      <c r="M98" s="9">
        <f t="shared" si="28"/>
        <v>0.38397917654040525</v>
      </c>
      <c r="N98" s="9">
        <f t="shared" si="28"/>
        <v>0.43398038590088828</v>
      </c>
      <c r="O98" s="9">
        <f t="shared" si="28"/>
        <v>0.48116999517085463</v>
      </c>
      <c r="P98" s="9">
        <f t="shared" si="28"/>
        <v>0.53117141681213875</v>
      </c>
      <c r="Q98" s="9">
        <f t="shared" si="8"/>
        <v>0.40930677116667857</v>
      </c>
      <c r="R98" s="9">
        <f t="shared" si="9"/>
        <v>0.60092164393600034</v>
      </c>
      <c r="S98" s="9">
        <f t="shared" si="10"/>
        <v>0.50657562875627649</v>
      </c>
      <c r="T98" s="9">
        <f t="shared" si="11"/>
        <v>0.62400337946567863</v>
      </c>
      <c r="U98" s="9">
        <f t="shared" si="12"/>
        <v>5.0925891073724172E-3</v>
      </c>
      <c r="V98" s="9">
        <f t="shared" si="13"/>
        <v>7.6884190594545447E-3</v>
      </c>
      <c r="W98" s="10">
        <f t="shared" si="14"/>
        <v>1.2781008166826962E-2</v>
      </c>
      <c r="X98" s="9">
        <f t="shared" si="15"/>
        <v>2.9115541270357105E-4</v>
      </c>
      <c r="Y98" s="9">
        <f t="shared" si="16"/>
        <v>5.8231082540714205E-5</v>
      </c>
      <c r="Z98" s="9">
        <f t="shared" si="17"/>
        <v>3.2446662898279134E-4</v>
      </c>
      <c r="AA98" s="9">
        <f t="shared" si="18"/>
        <v>6.489332579655826E-5</v>
      </c>
      <c r="AB98" s="9">
        <f t="shared" si="19"/>
        <v>1.2111417096210322E-2</v>
      </c>
      <c r="AC98" s="9">
        <f t="shared" si="20"/>
        <v>1.2110495807722702E-2</v>
      </c>
      <c r="AD98" s="9">
        <f t="shared" si="21"/>
        <v>1.4559250811831648E-2</v>
      </c>
      <c r="AE98" s="9">
        <f t="shared" si="22"/>
        <v>1.4558143322092442E-2</v>
      </c>
    </row>
    <row r="99" spans="1:31" x14ac:dyDescent="0.3">
      <c r="A99" s="7">
        <v>0.5</v>
      </c>
      <c r="B99" s="7">
        <v>0.5</v>
      </c>
      <c r="C99" s="9">
        <v>0.05</v>
      </c>
      <c r="D99" s="7">
        <v>0.01</v>
      </c>
      <c r="E99" s="9">
        <f t="shared" ref="E99:H100" si="29">E98-$G$31*X98</f>
        <v>2.9606442516673718E-2</v>
      </c>
      <c r="F99" s="9">
        <f t="shared" si="29"/>
        <v>1.9921288503334748E-2</v>
      </c>
      <c r="G99" s="9">
        <f t="shared" si="29"/>
        <v>2.4562249002754423E-2</v>
      </c>
      <c r="H99" s="9">
        <f t="shared" si="29"/>
        <v>2.9912449800550897E-2</v>
      </c>
      <c r="I99" s="9">
        <f t="shared" ref="I99:I100" si="30">E99*C99+F99*D99</f>
        <v>1.6795350108670334E-3</v>
      </c>
      <c r="J99" s="9">
        <f t="shared" ref="J99:J100" si="31">1/(1+ EXP(-I99))</f>
        <v>0.5004198836540148</v>
      </c>
      <c r="K99" s="9">
        <f t="shared" ref="K99:K100" si="32">G99*C99+H99*D99</f>
        <v>1.5272369481432303E-3</v>
      </c>
      <c r="L99" s="9">
        <f t="shared" ref="L99:L100" si="33">1/(1+EXP(-K99))</f>
        <v>0.50038180916282315</v>
      </c>
      <c r="M99" s="9">
        <f t="shared" ref="M99:P100" si="34">M98-$G$31*AB98</f>
        <v>0.38373694819848103</v>
      </c>
      <c r="N99" s="9">
        <f t="shared" si="34"/>
        <v>0.4337381759847338</v>
      </c>
      <c r="O99" s="9">
        <f t="shared" si="34"/>
        <v>0.48087881015461797</v>
      </c>
      <c r="P99" s="9">
        <f t="shared" si="34"/>
        <v>0.53088025394569693</v>
      </c>
      <c r="Q99" s="9">
        <f t="shared" ref="Q99:Q100" si="35">M99*J99+N99*L99</f>
        <v>0.40906429217345464</v>
      </c>
      <c r="R99" s="9">
        <f t="shared" ref="R99:R100" si="36">1/(1+EXP(-Q99))</f>
        <v>0.60086349245669157</v>
      </c>
      <c r="S99" s="9">
        <f t="shared" ref="S99:S100" si="37">O99*J99+P99*L99</f>
        <v>0.50628414014742185</v>
      </c>
      <c r="T99" s="9">
        <f t="shared" ref="T99:T100" si="38">1/(1+EXP(-S99))</f>
        <v>0.62393498701501671</v>
      </c>
      <c r="U99" s="9">
        <f t="shared" ref="U99:U100" si="39">0.5*(A99-R99)^2</f>
        <v>5.0867220552805389E-3</v>
      </c>
      <c r="V99" s="9">
        <f t="shared" ref="V99:V100" si="40">0.5*(B99-T99)^2</f>
        <v>7.6799405032061795E-3</v>
      </c>
      <c r="W99" s="10">
        <f t="shared" ref="W99:W100" si="41">U99+V99</f>
        <v>1.2766662558486718E-2</v>
      </c>
      <c r="X99" s="9">
        <f t="shared" ref="X99:X100" si="42">((R99-A99)*R99*(1-R99)*M99 + (T99-B99)*T99*(1-T99)*O99)*J99*(1-J99)*C99</f>
        <v>2.9083119612301412E-4</v>
      </c>
      <c r="Y99" s="9">
        <f t="shared" ref="Y99:Y100" si="43">((R99-A99)*R99*(1-R99)*M99 + (T99-B99)*T99*(1-T99)*O99)*J99*(1-J99)*D99</f>
        <v>5.8166239224602819E-5</v>
      </c>
      <c r="Z99" s="9">
        <f t="shared" ref="Z99:Z100" si="44">((R99-A99)*R99*(1-R99)*N99 + (T99-B99)*T99*(1-T99)*P99)*J99*(1-J99)*C99</f>
        <v>3.2412573378126283E-4</v>
      </c>
      <c r="AA99" s="9">
        <f t="shared" ref="AA99:AA100" si="45">((R99-A99)*R99*(1-R99)*N99 + (T99-B99)*T99*(1-T99)*P99)*J99*(1-J99)*D99</f>
        <v>6.4825146756252567E-5</v>
      </c>
      <c r="AB99" s="9">
        <f t="shared" ref="AB99:AB100" si="46">(R99-A99)*R99*(1-R99)*J99</f>
        <v>1.2105028883539337E-2</v>
      </c>
      <c r="AC99" s="9">
        <f t="shared" ref="AC99:AC100" si="47">(R99-A99)*R99*(1-R99)*L99</f>
        <v>1.2104107871344067E-2</v>
      </c>
      <c r="AD99" s="9">
        <f t="shared" ref="AD99:AD100" si="48">(T99-B99)*T99*(1-T99)*J99</f>
        <v>1.4552270317423189E-2</v>
      </c>
      <c r="AE99" s="9">
        <f t="shared" ref="AE99:AE100" si="49">(T99-B99)*T99*(1-T99)*L99</f>
        <v>1.4551163106646564E-2</v>
      </c>
    </row>
    <row r="100" spans="1:31" x14ac:dyDescent="0.3">
      <c r="A100" s="7">
        <v>0.5</v>
      </c>
      <c r="B100" s="7">
        <v>0.5</v>
      </c>
      <c r="C100" s="9">
        <v>0.05</v>
      </c>
      <c r="D100" s="7">
        <v>0.01</v>
      </c>
      <c r="E100" s="9">
        <f t="shared" si="29"/>
        <v>2.9600625892751257E-2</v>
      </c>
      <c r="F100" s="9">
        <f t="shared" si="29"/>
        <v>1.9920125178550255E-2</v>
      </c>
      <c r="G100" s="9">
        <f t="shared" si="29"/>
        <v>2.4555766488078799E-2</v>
      </c>
      <c r="H100" s="9">
        <f t="shared" si="29"/>
        <v>2.9911153297615772E-2</v>
      </c>
      <c r="I100" s="9">
        <f t="shared" si="30"/>
        <v>1.6792325464230656E-3</v>
      </c>
      <c r="J100" s="9">
        <f t="shared" si="31"/>
        <v>0.50041980803795716</v>
      </c>
      <c r="K100" s="9">
        <f t="shared" si="32"/>
        <v>1.5268998573800977E-3</v>
      </c>
      <c r="L100" s="9">
        <f t="shared" si="33"/>
        <v>0.50038172489018151</v>
      </c>
      <c r="M100" s="9">
        <f t="shared" si="34"/>
        <v>0.38349484762081026</v>
      </c>
      <c r="N100" s="9">
        <f t="shared" si="34"/>
        <v>0.43349609382730692</v>
      </c>
      <c r="O100" s="9">
        <f t="shared" si="34"/>
        <v>0.48058776474826953</v>
      </c>
      <c r="P100" s="9">
        <f t="shared" si="34"/>
        <v>0.53058923068356401</v>
      </c>
      <c r="Q100" s="9">
        <f t="shared" si="35"/>
        <v>0.40882194119241533</v>
      </c>
      <c r="R100" s="9">
        <f t="shared" si="36"/>
        <v>0.60080536883508195</v>
      </c>
      <c r="S100" s="9">
        <f t="shared" si="37"/>
        <v>0.50599279143831621</v>
      </c>
      <c r="T100" s="9">
        <f t="shared" si="38"/>
        <v>0.62386662245119917</v>
      </c>
      <c r="U100" s="9">
        <f t="shared" si="39"/>
        <v>5.0808611929884558E-3</v>
      </c>
      <c r="V100" s="9">
        <f t="shared" si="40"/>
        <v>7.6714700787339591E-3</v>
      </c>
      <c r="W100" s="10">
        <f t="shared" si="41"/>
        <v>1.2752331271722414E-2</v>
      </c>
      <c r="X100" s="9">
        <f t="shared" si="42"/>
        <v>2.9050728045410841E-4</v>
      </c>
      <c r="Y100" s="9">
        <f t="shared" si="43"/>
        <v>5.8101456090821684E-5</v>
      </c>
      <c r="Z100" s="9">
        <f t="shared" si="44"/>
        <v>3.2378514339826878E-4</v>
      </c>
      <c r="AA100" s="9">
        <f t="shared" si="45"/>
        <v>6.4757028679653748E-5</v>
      </c>
      <c r="AB100" s="9">
        <f t="shared" si="46"/>
        <v>1.2098642710897533E-2</v>
      </c>
      <c r="AC100" s="9">
        <f t="shared" si="47"/>
        <v>1.2097721975165569E-2</v>
      </c>
      <c r="AD100" s="9">
        <f t="shared" si="48"/>
        <v>1.4545290933432436E-2</v>
      </c>
      <c r="AE100" s="9">
        <f t="shared" si="49"/>
        <v>1.4544184001901829E-2</v>
      </c>
    </row>
  </sheetData>
  <mergeCells count="35"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  <mergeCell ref="J15:L15"/>
    <mergeCell ref="M15:R15"/>
    <mergeCell ref="J16:R16"/>
    <mergeCell ref="C17:H17"/>
    <mergeCell ref="J17:R17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8:L8"/>
    <mergeCell ref="M8:R8"/>
    <mergeCell ref="J9:L9"/>
    <mergeCell ref="M9:R9"/>
    <mergeCell ref="J10:L10"/>
    <mergeCell ref="M10:R10"/>
    <mergeCell ref="J5:L5"/>
    <mergeCell ref="M5:R5"/>
    <mergeCell ref="J6:L6"/>
    <mergeCell ref="M6:R6"/>
    <mergeCell ref="J7:L7"/>
    <mergeCell ref="M7:R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6D2F-0BFF-403F-B6F5-72790DD5D051}">
  <dimension ref="A4:AE100"/>
  <sheetViews>
    <sheetView topLeftCell="A9" zoomScale="90" zoomScaleNormal="90" workbookViewId="0">
      <selection activeCell="A33" sqref="A33:XFD33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4" spans="10:18" x14ac:dyDescent="0.3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">
      <c r="F31" t="s">
        <v>32</v>
      </c>
      <c r="G31">
        <v>0.5</v>
      </c>
    </row>
    <row r="32" spans="1:31" customFormat="1" x14ac:dyDescent="0.3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5">
      <c r="A33" s="7">
        <v>0.5</v>
      </c>
      <c r="B33" s="7">
        <v>0.67</v>
      </c>
      <c r="C33" s="7">
        <v>0.05</v>
      </c>
      <c r="D33" s="7">
        <v>0.01</v>
      </c>
      <c r="E33" s="9">
        <v>0.03</v>
      </c>
      <c r="F33" s="9">
        <v>0.02</v>
      </c>
      <c r="G33" s="9">
        <v>2.5000000000000001E-2</v>
      </c>
      <c r="H33" s="9">
        <v>0.03</v>
      </c>
      <c r="I33" s="9">
        <f>E33*C33+F33*D33</f>
        <v>1.7000000000000001E-3</v>
      </c>
      <c r="J33" s="9">
        <f>1/(1+ EXP(-I33))</f>
        <v>0.50042499989764588</v>
      </c>
      <c r="K33" s="9">
        <f>G33*C33+H33*D33</f>
        <v>1.5500000000000002E-3</v>
      </c>
      <c r="L33" s="9">
        <f>1/(1+EXP(-K33))</f>
        <v>0.50038749992241927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0.42534437492414706</v>
      </c>
      <c r="R33" s="9">
        <f>1/(1+EXP(-Q33))</f>
        <v>0.60476140191597449</v>
      </c>
      <c r="S33" s="9">
        <f>O33*J33+P33*L33</f>
        <v>0.52542562490615352</v>
      </c>
      <c r="T33" s="9">
        <f>1/(1+EXP(-S33))</f>
        <v>0.62841558115922269</v>
      </c>
      <c r="U33" s="9">
        <f>0.5*(A33-R33)^2</f>
        <v>5.4874756657001724E-3</v>
      </c>
      <c r="V33" s="9">
        <f>0.5*(B33-T33)^2</f>
        <v>8.6463194516259905E-4</v>
      </c>
      <c r="W33" s="8">
        <f>U33+V33</f>
        <v>6.352107610862771E-3</v>
      </c>
      <c r="X33" s="9">
        <f>((R33-A33)*R33*(1-R33)*M33 + (T33-B33)*T33*(1-T33)*O33)*J33*(1-J33)*C33</f>
        <v>6.4513235006303396E-5</v>
      </c>
      <c r="Y33" s="9">
        <f>((R33-A33)*R33*(1-R33)*M33 + (T33-B33)*T33*(1-T33)*O33)*J33*(1-J33)*D33</f>
        <v>1.2902647001260677E-5</v>
      </c>
      <c r="Z33" s="9">
        <f>((R33-A33)*R33*(1-R33)*N33 + (T33-B33)*T33*(1-T33)*P33)*J33*(1-J33)*C33</f>
        <v>7.4094631144400264E-5</v>
      </c>
      <c r="AA33" s="9">
        <f>((R33-A33)*R33*(1-R33)*N33 + (T33-B33)*T33*(1-T33)*P33)*J33*(1-J33)*D33</f>
        <v>1.4818926228880052E-5</v>
      </c>
      <c r="AB33" s="9">
        <f>(R33-A33)*R33*(1-R33)*J33</f>
        <v>1.2530941847871671E-2</v>
      </c>
      <c r="AC33" s="9">
        <f>(R33-A33)*R33*(1-R33)*L33</f>
        <v>1.2530002826022327E-2</v>
      </c>
      <c r="AD33" s="9">
        <f>(T33-B33)*T33*(1-T33)*J33</f>
        <v>-4.8593040468337323E-3</v>
      </c>
      <c r="AE33" s="9">
        <f>(T33-B33)*T33*(1-T33)*L33</f>
        <v>-4.8589399087882465E-3</v>
      </c>
    </row>
    <row r="34" spans="1:31" s="9" customFormat="1" ht="12" x14ac:dyDescent="0.25">
      <c r="A34" s="7">
        <v>0.5</v>
      </c>
      <c r="B34" s="7">
        <v>0.5</v>
      </c>
      <c r="C34" s="9">
        <v>0.05</v>
      </c>
      <c r="D34" s="7">
        <v>0.01</v>
      </c>
      <c r="E34" s="9">
        <f>E33-$G$31*X33</f>
        <v>2.9967743382496848E-2</v>
      </c>
      <c r="F34" s="9">
        <f t="shared" ref="F34:H49" si="0">F33-$G$31*Y33</f>
        <v>1.999354867649937E-2</v>
      </c>
      <c r="G34" s="9">
        <f t="shared" si="0"/>
        <v>2.4962952684427803E-2</v>
      </c>
      <c r="H34" s="9">
        <f t="shared" si="0"/>
        <v>2.999259053688556E-2</v>
      </c>
      <c r="I34" s="9">
        <f>E34*C34+F34*D34</f>
        <v>1.6983226558898363E-3</v>
      </c>
      <c r="J34" s="9">
        <f>1/(1+ EXP(-I34))</f>
        <v>0.50042458056192096</v>
      </c>
      <c r="K34" s="9">
        <f>G34*C34+H34*D34</f>
        <v>1.5480735395902458E-3</v>
      </c>
      <c r="L34" s="9">
        <f>1/(1+EXP(-K34))</f>
        <v>0.50038701830760579</v>
      </c>
      <c r="M34" s="9">
        <f>M33-$G$31*AB33</f>
        <v>0.39373452907606421</v>
      </c>
      <c r="N34" s="9">
        <f t="shared" ref="N34:P49" si="1">N33-$G$31*AC33</f>
        <v>0.44373499858698884</v>
      </c>
      <c r="O34" s="9">
        <f t="shared" si="1"/>
        <v>0.50242965202341683</v>
      </c>
      <c r="P34" s="9">
        <f t="shared" si="1"/>
        <v>0.55242946995439413</v>
      </c>
      <c r="Q34" s="9">
        <f>M34*J34+N34*L34</f>
        <v>0.41907366942730795</v>
      </c>
      <c r="R34" s="9">
        <f>1/(1+EXP(-Q34))</f>
        <v>0.60326156585993518</v>
      </c>
      <c r="S34" s="9">
        <f>O34*J34+P34*L34</f>
        <v>0.52785668317142065</v>
      </c>
      <c r="T34" s="9">
        <f>1/(1+EXP(-S34))</f>
        <v>0.62898307876557769</v>
      </c>
      <c r="U34" s="9">
        <f>0.5*(A34-R34)^2</f>
        <v>5.3314754919228649E-3</v>
      </c>
      <c r="V34" s="9">
        <f>0.5*(B34-T34)^2</f>
        <v>8.3183173039236089E-3</v>
      </c>
      <c r="W34" s="10">
        <f>U34+V34</f>
        <v>1.3649792795846473E-2</v>
      </c>
      <c r="X34" s="9">
        <f>((R34-A34)*R34*(1-R34)*M34 + (T34-B34)*T34*(1-T34)*O34)*J34*(1-J34)*C34</f>
        <v>3.1067447036066246E-4</v>
      </c>
      <c r="Y34" s="9">
        <f>((R34-A34)*R34*(1-R34)*M34 + (T34-B34)*T34*(1-T34)*O34)*J34*(1-J34)*D34</f>
        <v>6.213489407213249E-5</v>
      </c>
      <c r="Z34" s="9">
        <f>((R34-A34)*R34*(1-R34)*N34 + (T34-B34)*T34*(1-T34)*P34)*J34*(1-J34)*C34</f>
        <v>3.4493342456778914E-4</v>
      </c>
      <c r="AA34" s="9">
        <f>((R34-A34)*R34*(1-R34)*N34 + (T34-B34)*T34*(1-T34)*P34)*J34*(1-J34)*D34</f>
        <v>6.8986684913557828E-5</v>
      </c>
      <c r="AB34" s="9">
        <f>(R34-A34)*R34*(1-R34)*J34</f>
        <v>1.2367652444066943E-2</v>
      </c>
      <c r="AC34" s="9">
        <f>(R34-A34)*R34*(1-R34)*L34</f>
        <v>1.2366724118552108E-2</v>
      </c>
      <c r="AD34" s="9">
        <f>(T34-B34)*T34*(1-T34)*J34</f>
        <v>1.5062742512902535E-2</v>
      </c>
      <c r="AE34" s="9">
        <f>(T34-B34)*T34*(1-T34)*L34</f>
        <v>1.506161189185207E-2</v>
      </c>
    </row>
    <row r="35" spans="1:31" x14ac:dyDescent="0.3">
      <c r="A35" s="7">
        <v>0.5</v>
      </c>
      <c r="B35" s="7">
        <v>0.5</v>
      </c>
      <c r="C35" s="9">
        <v>0.05</v>
      </c>
      <c r="D35" s="7">
        <v>0.01</v>
      </c>
      <c r="E35" s="9">
        <f t="shared" ref="E35:H50" si="2">E34-$G$31*X34</f>
        <v>2.9812406147316516E-2</v>
      </c>
      <c r="F35" s="9">
        <f t="shared" si="0"/>
        <v>1.9962481229463303E-2</v>
      </c>
      <c r="G35" s="9">
        <f t="shared" si="0"/>
        <v>2.4790485972143908E-2</v>
      </c>
      <c r="H35" s="9">
        <f t="shared" si="0"/>
        <v>2.9958097194428782E-2</v>
      </c>
      <c r="I35" s="9">
        <f t="shared" ref="I35:I98" si="3">E35*C35+F35*D35</f>
        <v>1.690245119660459E-3</v>
      </c>
      <c r="J35" s="9">
        <f t="shared" ref="J35:J98" si="4">1/(1+ EXP(-I35))</f>
        <v>0.50042256117931283</v>
      </c>
      <c r="K35" s="9">
        <f t="shared" ref="K35:K98" si="5">G35*C35+H35*D35</f>
        <v>1.5391052705514834E-3</v>
      </c>
      <c r="L35" s="9">
        <f t="shared" ref="L35:L98" si="6">1/(1+EXP(-K35))</f>
        <v>0.50038477624168165</v>
      </c>
      <c r="M35" s="9">
        <f t="shared" ref="M35:P50" si="7">M34-$G$31*AB34</f>
        <v>0.38755070285403076</v>
      </c>
      <c r="N35" s="9">
        <f t="shared" si="1"/>
        <v>0.43755163652771278</v>
      </c>
      <c r="O35" s="9">
        <f t="shared" si="1"/>
        <v>0.49489828076696557</v>
      </c>
      <c r="P35" s="9">
        <f t="shared" si="1"/>
        <v>0.54489866400846809</v>
      </c>
      <c r="Q35" s="9">
        <f t="shared" ref="Q35:Q98" si="8">M35*J35+N35*L35</f>
        <v>0.4128832930471581</v>
      </c>
      <c r="R35" s="9">
        <f t="shared" ref="R35:R98" si="9">1/(1+EXP(-Q35))</f>
        <v>0.60177903650489928</v>
      </c>
      <c r="S35" s="9">
        <f t="shared" ref="S35:S98" si="10">O35*J35+P35*L35</f>
        <v>0.5203172612489122</v>
      </c>
      <c r="T35" s="9">
        <f t="shared" ref="T35:T98" si="11">1/(1+EXP(-S35))</f>
        <v>0.62722194961105249</v>
      </c>
      <c r="U35" s="9">
        <f t="shared" ref="U35:U98" si="12">0.5*(A35-R35)^2</f>
        <v>5.1794861359328098E-3</v>
      </c>
      <c r="V35" s="9">
        <f t="shared" ref="V35:V98" si="13">0.5*(B35-T35)^2</f>
        <v>8.0927122314185893E-3</v>
      </c>
      <c r="W35" s="10">
        <f t="shared" ref="W35:W98" si="14">U35+V35</f>
        <v>1.3272198367351398E-2</v>
      </c>
      <c r="X35" s="9">
        <f t="shared" ref="X35:X98" si="15">((R35-A35)*R35*(1-R35)*M35 + (T35-B35)*T35*(1-T35)*O35)*J35*(1-J35)*C35</f>
        <v>3.0217409648108077E-4</v>
      </c>
      <c r="Y35" s="9">
        <f t="shared" ref="Y35:Y98" si="16">((R35-A35)*R35*(1-R35)*M35 + (T35-B35)*T35*(1-T35)*O35)*J35*(1-J35)*D35</f>
        <v>6.0434819296216148E-5</v>
      </c>
      <c r="Z35" s="9">
        <f t="shared" ref="Z35:Z98" si="17">((R35-A35)*R35*(1-R35)*N35 + (T35-B35)*T35*(1-T35)*P35)*J35*(1-J35)*C35</f>
        <v>3.3600998638397354E-4</v>
      </c>
      <c r="AA35" s="9">
        <f t="shared" ref="AA35:AA98" si="18">((R35-A35)*R35*(1-R35)*N35 + (T35-B35)*T35*(1-T35)*P35)*J35*(1-J35)*D35</f>
        <v>6.7201997276794697E-5</v>
      </c>
      <c r="AB35" s="9">
        <f t="shared" ref="AB35:AB98" si="19">(R35-A35)*R35*(1-R35)*J35</f>
        <v>1.2205522904700753E-2</v>
      </c>
      <c r="AC35" s="9">
        <f t="shared" ref="AC35:AC98" si="20">(R35-A35)*R35*(1-R35)*L35</f>
        <v>1.220460131371448E-2</v>
      </c>
      <c r="AD35" s="9">
        <f t="shared" ref="AD35:AD98" si="21">(T35-B35)*T35*(1-T35)*J35</f>
        <v>1.4885742724767535E-2</v>
      </c>
      <c r="AE35" s="9">
        <f t="shared" ref="AE35:AE98" si="22">(T35-B35)*T35*(1-T35)*L35</f>
        <v>1.4884618760933603E-2</v>
      </c>
    </row>
    <row r="36" spans="1:31" x14ac:dyDescent="0.3">
      <c r="A36" s="7">
        <v>0.5</v>
      </c>
      <c r="B36" s="7">
        <v>0.5</v>
      </c>
      <c r="C36" s="9">
        <v>0.05</v>
      </c>
      <c r="D36" s="7">
        <v>0.01</v>
      </c>
      <c r="E36" s="9">
        <f t="shared" si="2"/>
        <v>2.9661319099075975E-2</v>
      </c>
      <c r="F36" s="9">
        <f t="shared" si="0"/>
        <v>1.9932263819815194E-2</v>
      </c>
      <c r="G36" s="9">
        <f t="shared" si="0"/>
        <v>2.4622480978951922E-2</v>
      </c>
      <c r="H36" s="9">
        <f t="shared" si="0"/>
        <v>2.9924496195790386E-2</v>
      </c>
      <c r="I36" s="9">
        <f t="shared" si="3"/>
        <v>1.6823885931519507E-3</v>
      </c>
      <c r="J36" s="9">
        <f t="shared" si="4"/>
        <v>0.50042059704908204</v>
      </c>
      <c r="K36" s="9">
        <f t="shared" si="5"/>
        <v>1.5303690109055E-3</v>
      </c>
      <c r="L36" s="9">
        <f t="shared" si="6"/>
        <v>0.50038259217805614</v>
      </c>
      <c r="M36" s="9">
        <f t="shared" si="7"/>
        <v>0.38144794140168037</v>
      </c>
      <c r="N36" s="9">
        <f t="shared" si="1"/>
        <v>0.43144933587085554</v>
      </c>
      <c r="O36" s="9">
        <f t="shared" si="1"/>
        <v>0.48745540940458182</v>
      </c>
      <c r="P36" s="9">
        <f t="shared" si="1"/>
        <v>0.53745635462800134</v>
      </c>
      <c r="Q36" s="9">
        <f t="shared" si="8"/>
        <v>0.40677414365593162</v>
      </c>
      <c r="R36" s="9">
        <f t="shared" si="9"/>
        <v>0.60031412736621859</v>
      </c>
      <c r="S36" s="9">
        <f t="shared" si="10"/>
        <v>0.51286653092037349</v>
      </c>
      <c r="T36" s="9">
        <f t="shared" si="11"/>
        <v>0.6254782154491495</v>
      </c>
      <c r="U36" s="9">
        <f t="shared" si="12"/>
        <v>5.0314620746229628E-3</v>
      </c>
      <c r="V36" s="9">
        <f t="shared" si="13"/>
        <v>7.8723912761515906E-3</v>
      </c>
      <c r="W36" s="10">
        <f t="shared" si="14"/>
        <v>1.2903853350774553E-2</v>
      </c>
      <c r="X36" s="9">
        <f t="shared" si="15"/>
        <v>2.9386640391791463E-4</v>
      </c>
      <c r="Y36" s="9">
        <f t="shared" si="16"/>
        <v>5.8773280783582923E-5</v>
      </c>
      <c r="Z36" s="9">
        <f t="shared" si="17"/>
        <v>3.2728152526065389E-4</v>
      </c>
      <c r="AA36" s="9">
        <f t="shared" si="18"/>
        <v>6.5456305052130777E-5</v>
      </c>
      <c r="AB36" s="9">
        <f t="shared" si="19"/>
        <v>1.2044662576728897E-2</v>
      </c>
      <c r="AC36" s="9">
        <f t="shared" si="20"/>
        <v>1.2043747834509094E-2</v>
      </c>
      <c r="AD36" s="9">
        <f t="shared" si="21"/>
        <v>1.4709326321302549E-2</v>
      </c>
      <c r="AE36" s="9">
        <f t="shared" si="22"/>
        <v>1.4708209208911461E-2</v>
      </c>
    </row>
    <row r="37" spans="1:31" x14ac:dyDescent="0.3">
      <c r="A37" s="7">
        <v>0.5</v>
      </c>
      <c r="B37" s="7">
        <v>0.5</v>
      </c>
      <c r="C37" s="9">
        <v>0.05</v>
      </c>
      <c r="D37" s="7">
        <v>0.01</v>
      </c>
      <c r="E37" s="9">
        <f t="shared" si="2"/>
        <v>2.9514385897117017E-2</v>
      </c>
      <c r="F37" s="9">
        <f t="shared" si="0"/>
        <v>1.9902877179423403E-2</v>
      </c>
      <c r="G37" s="9">
        <f t="shared" si="0"/>
        <v>2.4458840216321595E-2</v>
      </c>
      <c r="H37" s="9">
        <f t="shared" si="0"/>
        <v>2.9891768043264322E-2</v>
      </c>
      <c r="I37" s="9">
        <f t="shared" si="3"/>
        <v>1.674748066650085E-3</v>
      </c>
      <c r="J37" s="9">
        <f t="shared" si="4"/>
        <v>0.50041868691880209</v>
      </c>
      <c r="K37" s="9">
        <f t="shared" si="5"/>
        <v>1.5218596912487232E-3</v>
      </c>
      <c r="L37" s="9">
        <f t="shared" si="6"/>
        <v>0.5003804648493807</v>
      </c>
      <c r="M37" s="9">
        <f t="shared" si="7"/>
        <v>0.37542561011331593</v>
      </c>
      <c r="N37" s="9">
        <f t="shared" si="1"/>
        <v>0.42542746195360098</v>
      </c>
      <c r="O37" s="9">
        <f t="shared" si="1"/>
        <v>0.48010074624393057</v>
      </c>
      <c r="P37" s="9">
        <f t="shared" si="1"/>
        <v>0.53010225002354561</v>
      </c>
      <c r="Q37" s="9">
        <f t="shared" si="8"/>
        <v>0.40074558202063082</v>
      </c>
      <c r="R37" s="9">
        <f t="shared" si="9"/>
        <v>0.59886678101677215</v>
      </c>
      <c r="S37" s="9">
        <f t="shared" si="10"/>
        <v>0.50550419530860913</v>
      </c>
      <c r="T37" s="9">
        <f t="shared" si="11"/>
        <v>0.62375196298295532</v>
      </c>
      <c r="U37" s="9">
        <f t="shared" si="12"/>
        <v>4.8873201943091891E-3</v>
      </c>
      <c r="V37" s="9">
        <f t="shared" si="13"/>
        <v>7.6572741710673724E-3</v>
      </c>
      <c r="W37" s="10">
        <f t="shared" si="14"/>
        <v>1.2544594365376562E-2</v>
      </c>
      <c r="X37" s="9">
        <f t="shared" si="15"/>
        <v>2.8574900948617749E-4</v>
      </c>
      <c r="Y37" s="9">
        <f t="shared" si="16"/>
        <v>5.7149801897235501E-5</v>
      </c>
      <c r="Z37" s="9">
        <f t="shared" si="17"/>
        <v>3.1874576538905948E-4</v>
      </c>
      <c r="AA37" s="9">
        <f t="shared" si="18"/>
        <v>6.374915307781189E-5</v>
      </c>
      <c r="AB37" s="9">
        <f t="shared" si="19"/>
        <v>1.1885097954973813E-2</v>
      </c>
      <c r="AC37" s="9">
        <f t="shared" si="20"/>
        <v>1.1884190169051763E-2</v>
      </c>
      <c r="AD37" s="9">
        <f t="shared" si="21"/>
        <v>1.4533552497402805E-2</v>
      </c>
      <c r="AE37" s="9">
        <f t="shared" si="22"/>
        <v>1.4532442422045875E-2</v>
      </c>
    </row>
    <row r="38" spans="1:31" x14ac:dyDescent="0.3">
      <c r="A38" s="7">
        <v>0.5</v>
      </c>
      <c r="B38" s="7">
        <v>0.5</v>
      </c>
      <c r="C38" s="9">
        <v>0.05</v>
      </c>
      <c r="D38" s="7">
        <v>0.01</v>
      </c>
      <c r="E38" s="9">
        <f t="shared" si="2"/>
        <v>2.9371511392373928E-2</v>
      </c>
      <c r="F38" s="9">
        <f t="shared" si="0"/>
        <v>1.9874302278474785E-2</v>
      </c>
      <c r="G38" s="9">
        <f t="shared" si="0"/>
        <v>2.4299467333627065E-2</v>
      </c>
      <c r="H38" s="9">
        <f t="shared" si="0"/>
        <v>2.9859893466725417E-2</v>
      </c>
      <c r="I38" s="9">
        <f t="shared" si="3"/>
        <v>1.6673185924034445E-3</v>
      </c>
      <c r="J38" s="9">
        <f t="shared" si="4"/>
        <v>0.5004168295515371</v>
      </c>
      <c r="K38" s="9">
        <f t="shared" si="5"/>
        <v>1.5135723013486074E-3</v>
      </c>
      <c r="L38" s="9">
        <f t="shared" si="6"/>
        <v>0.50037839300309872</v>
      </c>
      <c r="M38" s="9">
        <f t="shared" si="7"/>
        <v>0.36948306113582902</v>
      </c>
      <c r="N38" s="9">
        <f t="shared" si="1"/>
        <v>0.41948536686907512</v>
      </c>
      <c r="O38" s="9">
        <f t="shared" si="1"/>
        <v>0.47283396999522914</v>
      </c>
      <c r="P38" s="9">
        <f t="shared" si="1"/>
        <v>0.52283602881252267</v>
      </c>
      <c r="Q38" s="9">
        <f t="shared" si="8"/>
        <v>0.39479695578885143</v>
      </c>
      <c r="R38" s="9">
        <f t="shared" si="9"/>
        <v>0.59743693343330317</v>
      </c>
      <c r="S38" s="9">
        <f t="shared" si="10"/>
        <v>0.49822992807061106</v>
      </c>
      <c r="T38" s="9">
        <f t="shared" si="11"/>
        <v>0.62204326764952222</v>
      </c>
      <c r="U38" s="9">
        <f t="shared" si="12"/>
        <v>4.746977998442977E-3</v>
      </c>
      <c r="V38" s="9">
        <f t="shared" si="13"/>
        <v>7.4472795892864593E-3</v>
      </c>
      <c r="W38" s="10">
        <f t="shared" si="14"/>
        <v>1.2194257587729436E-2</v>
      </c>
      <c r="X38" s="9">
        <f t="shared" si="15"/>
        <v>2.7781945217611432E-4</v>
      </c>
      <c r="Y38" s="9">
        <f t="shared" si="16"/>
        <v>5.5563890435222866E-5</v>
      </c>
      <c r="Z38" s="9">
        <f t="shared" si="17"/>
        <v>3.1040034814104134E-4</v>
      </c>
      <c r="AA38" s="9">
        <f t="shared" si="18"/>
        <v>6.2080069628208257E-5</v>
      </c>
      <c r="AB38" s="9">
        <f t="shared" si="19"/>
        <v>1.1726853755074491E-2</v>
      </c>
      <c r="AC38" s="9">
        <f t="shared" si="20"/>
        <v>1.1725953026410368E-2</v>
      </c>
      <c r="AD38" s="9">
        <f t="shared" si="21"/>
        <v>1.4358478225442336E-2</v>
      </c>
      <c r="AE38" s="9">
        <f t="shared" si="22"/>
        <v>1.4357375364165053E-2</v>
      </c>
    </row>
    <row r="39" spans="1:31" x14ac:dyDescent="0.3">
      <c r="A39" s="7">
        <v>0.5</v>
      </c>
      <c r="B39" s="7">
        <v>0.5</v>
      </c>
      <c r="C39" s="9">
        <v>0.05</v>
      </c>
      <c r="D39" s="7">
        <v>0.01</v>
      </c>
      <c r="E39" s="9">
        <f t="shared" si="2"/>
        <v>2.9232601666285871E-2</v>
      </c>
      <c r="F39" s="9">
        <f t="shared" si="0"/>
        <v>1.9846520333257175E-2</v>
      </c>
      <c r="G39" s="9">
        <f t="shared" si="0"/>
        <v>2.4144267159556546E-2</v>
      </c>
      <c r="H39" s="9">
        <f t="shared" si="0"/>
        <v>2.9828853431911315E-2</v>
      </c>
      <c r="I39" s="9">
        <f t="shared" si="3"/>
        <v>1.6600952866468654E-3</v>
      </c>
      <c r="J39" s="9">
        <f t="shared" si="4"/>
        <v>0.5004150237263475</v>
      </c>
      <c r="K39" s="9">
        <f t="shared" si="5"/>
        <v>1.5055018922969406E-3</v>
      </c>
      <c r="L39" s="9">
        <f t="shared" si="6"/>
        <v>0.50037637540198521</v>
      </c>
      <c r="M39" s="9">
        <f t="shared" si="7"/>
        <v>0.36361963425829175</v>
      </c>
      <c r="N39" s="9">
        <f t="shared" si="1"/>
        <v>0.41362239035586995</v>
      </c>
      <c r="O39" s="9">
        <f t="shared" si="1"/>
        <v>0.46565473088250797</v>
      </c>
      <c r="P39" s="9">
        <f t="shared" si="1"/>
        <v>0.51565734113044015</v>
      </c>
      <c r="Q39" s="9">
        <f t="shared" si="8"/>
        <v>0.38892760037610408</v>
      </c>
      <c r="R39" s="9">
        <f t="shared" si="9"/>
        <v>0.59602451428567327</v>
      </c>
      <c r="S39" s="9">
        <f t="shared" si="10"/>
        <v>0.49104337450713087</v>
      </c>
      <c r="T39" s="9">
        <f t="shared" si="11"/>
        <v>0.62035219389329344</v>
      </c>
      <c r="U39" s="9">
        <f t="shared" si="12"/>
        <v>4.6103536718997348E-3</v>
      </c>
      <c r="V39" s="9">
        <f t="shared" si="13"/>
        <v>7.2423252874644489E-3</v>
      </c>
      <c r="W39" s="10">
        <f t="shared" si="14"/>
        <v>1.1852678959364184E-2</v>
      </c>
      <c r="X39" s="9">
        <f t="shared" si="15"/>
        <v>2.700752000459563E-4</v>
      </c>
      <c r="Y39" s="9">
        <f t="shared" si="16"/>
        <v>5.4015040009191256E-5</v>
      </c>
      <c r="Z39" s="9">
        <f t="shared" si="17"/>
        <v>3.0224283902290918E-4</v>
      </c>
      <c r="AA39" s="9">
        <f t="shared" si="18"/>
        <v>6.0448567804581837E-5</v>
      </c>
      <c r="AB39" s="9">
        <f t="shared" si="19"/>
        <v>1.156995295882028E-2</v>
      </c>
      <c r="AC39" s="9">
        <f t="shared" si="20"/>
        <v>1.1569059381941875E-2</v>
      </c>
      <c r="AD39" s="9">
        <f t="shared" si="21"/>
        <v>1.4184158259379295E-2</v>
      </c>
      <c r="AE39" s="9">
        <f t="shared" si="22"/>
        <v>1.4183062780780086E-2</v>
      </c>
    </row>
    <row r="40" spans="1:31" x14ac:dyDescent="0.3">
      <c r="A40" s="7">
        <v>0.5</v>
      </c>
      <c r="B40" s="7">
        <v>0.5</v>
      </c>
      <c r="C40" s="9">
        <v>0.05</v>
      </c>
      <c r="D40" s="7">
        <v>0.01</v>
      </c>
      <c r="E40" s="9">
        <f t="shared" si="2"/>
        <v>2.9097564066262894E-2</v>
      </c>
      <c r="F40" s="9">
        <f t="shared" si="0"/>
        <v>1.9819512813252581E-2</v>
      </c>
      <c r="G40" s="9">
        <f t="shared" si="0"/>
        <v>2.3993145740045092E-2</v>
      </c>
      <c r="H40" s="9">
        <f t="shared" si="0"/>
        <v>2.9798629148009025E-2</v>
      </c>
      <c r="I40" s="9">
        <f t="shared" si="3"/>
        <v>1.6530733314456705E-3</v>
      </c>
      <c r="J40" s="9">
        <f t="shared" si="4"/>
        <v>0.50041326823875165</v>
      </c>
      <c r="K40" s="9">
        <f t="shared" si="5"/>
        <v>1.4976435784823448E-3</v>
      </c>
      <c r="L40" s="9">
        <f t="shared" si="6"/>
        <v>0.50037441082463896</v>
      </c>
      <c r="M40" s="9">
        <f t="shared" si="7"/>
        <v>0.35783465777888163</v>
      </c>
      <c r="N40" s="9">
        <f t="shared" si="1"/>
        <v>0.40783786066489902</v>
      </c>
      <c r="O40" s="9">
        <f t="shared" si="1"/>
        <v>0.45856265175281835</v>
      </c>
      <c r="P40" s="9">
        <f t="shared" si="1"/>
        <v>0.50856580974005006</v>
      </c>
      <c r="Q40" s="9">
        <f t="shared" si="8"/>
        <v>0.38313683983040547</v>
      </c>
      <c r="R40" s="9">
        <f t="shared" si="9"/>
        <v>0.59462944722195177</v>
      </c>
      <c r="S40" s="9">
        <f t="shared" si="10"/>
        <v>0.48394415267008928</v>
      </c>
      <c r="T40" s="9">
        <f t="shared" si="11"/>
        <v>0.61867879544659987</v>
      </c>
      <c r="U40" s="9">
        <f t="shared" si="12"/>
        <v>4.4773661407660776E-3</v>
      </c>
      <c r="V40" s="9">
        <f t="shared" si="13"/>
        <v>7.0423282443279472E-3</v>
      </c>
      <c r="W40" s="10">
        <f t="shared" si="14"/>
        <v>1.1519694385094025E-2</v>
      </c>
      <c r="X40" s="9">
        <f t="shared" si="15"/>
        <v>2.6251365691428233E-4</v>
      </c>
      <c r="Y40" s="9">
        <f t="shared" si="16"/>
        <v>5.2502731382856466E-5</v>
      </c>
      <c r="Z40" s="9">
        <f t="shared" si="17"/>
        <v>2.9427073443542113E-4</v>
      </c>
      <c r="AA40" s="9">
        <f t="shared" si="18"/>
        <v>5.8854146887084225E-5</v>
      </c>
      <c r="AB40" s="9">
        <f t="shared" si="19"/>
        <v>1.1414416860275252E-2</v>
      </c>
      <c r="AC40" s="9">
        <f t="shared" si="20"/>
        <v>1.1413530523419407E-2</v>
      </c>
      <c r="AD40" s="9">
        <f t="shared" si="21"/>
        <v>1.4010645143289513E-2</v>
      </c>
      <c r="AE40" s="9">
        <f t="shared" si="22"/>
        <v>1.4009557207627386E-2</v>
      </c>
    </row>
    <row r="41" spans="1:31" x14ac:dyDescent="0.3">
      <c r="A41" s="7">
        <v>0.5</v>
      </c>
      <c r="B41" s="7">
        <v>0.5</v>
      </c>
      <c r="C41" s="9">
        <v>0.05</v>
      </c>
      <c r="D41" s="7">
        <v>0.01</v>
      </c>
      <c r="E41" s="9">
        <f t="shared" si="2"/>
        <v>2.8966307237805751E-2</v>
      </c>
      <c r="F41" s="9">
        <f t="shared" si="0"/>
        <v>1.9793261447561154E-2</v>
      </c>
      <c r="G41" s="9">
        <f t="shared" si="0"/>
        <v>2.3846010372827381E-2</v>
      </c>
      <c r="H41" s="9">
        <f t="shared" si="0"/>
        <v>2.9769202074565484E-2</v>
      </c>
      <c r="I41" s="9">
        <f t="shared" si="3"/>
        <v>1.6462479763658991E-3</v>
      </c>
      <c r="J41" s="9">
        <f t="shared" si="4"/>
        <v>0.50041156190114255</v>
      </c>
      <c r="K41" s="9">
        <f t="shared" si="5"/>
        <v>1.4899925393870239E-3</v>
      </c>
      <c r="L41" s="9">
        <f t="shared" si="6"/>
        <v>0.5003724980659322</v>
      </c>
      <c r="M41" s="9">
        <f t="shared" si="7"/>
        <v>0.35212744934874401</v>
      </c>
      <c r="N41" s="9">
        <f t="shared" si="1"/>
        <v>0.40213109540318931</v>
      </c>
      <c r="O41" s="9">
        <f t="shared" si="1"/>
        <v>0.45155732918117358</v>
      </c>
      <c r="P41" s="9">
        <f t="shared" si="1"/>
        <v>0.5015610311362364</v>
      </c>
      <c r="Q41" s="9">
        <f t="shared" si="8"/>
        <v>0.37742398767375401</v>
      </c>
      <c r="R41" s="9">
        <f t="shared" si="9"/>
        <v>0.5932516501489743</v>
      </c>
      <c r="S41" s="9">
        <f t="shared" si="10"/>
        <v>0.47693185446562286</v>
      </c>
      <c r="T41" s="9">
        <f t="shared" si="11"/>
        <v>0.61702311561621281</v>
      </c>
      <c r="U41" s="9">
        <f t="shared" si="12"/>
        <v>4.3479351277533494E-3</v>
      </c>
      <c r="V41" s="9">
        <f t="shared" si="13"/>
        <v>6.8472047942627554E-3</v>
      </c>
      <c r="W41" s="10">
        <f t="shared" si="14"/>
        <v>1.1195139922016106E-2</v>
      </c>
      <c r="X41" s="9">
        <f t="shared" si="15"/>
        <v>2.5513216884432967E-4</v>
      </c>
      <c r="Y41" s="9">
        <f t="shared" si="16"/>
        <v>5.1026433768865928E-5</v>
      </c>
      <c r="Z41" s="9">
        <f t="shared" si="17"/>
        <v>2.8648146823173279E-4</v>
      </c>
      <c r="AA41" s="9">
        <f t="shared" si="18"/>
        <v>5.7296293646346559E-5</v>
      </c>
      <c r="AB41" s="9">
        <f t="shared" si="19"/>
        <v>1.1260265112527987E-2</v>
      </c>
      <c r="AC41" s="9">
        <f t="shared" si="20"/>
        <v>1.1259386097784383E-2</v>
      </c>
      <c r="AD41" s="9">
        <f t="shared" si="21"/>
        <v>1.3837989224065303E-2</v>
      </c>
      <c r="AE41" s="9">
        <f t="shared" si="22"/>
        <v>1.3836908983375744E-2</v>
      </c>
    </row>
    <row r="42" spans="1:31" x14ac:dyDescent="0.3">
      <c r="A42" s="7">
        <v>0.5</v>
      </c>
      <c r="B42" s="7">
        <v>0.5</v>
      </c>
      <c r="C42" s="9">
        <v>0.05</v>
      </c>
      <c r="D42" s="7">
        <v>0.01</v>
      </c>
      <c r="E42" s="9">
        <f t="shared" si="2"/>
        <v>2.8838741153383585E-2</v>
      </c>
      <c r="F42" s="9">
        <f t="shared" si="0"/>
        <v>1.9767748230676722E-2</v>
      </c>
      <c r="G42" s="9">
        <f t="shared" si="0"/>
        <v>2.3702769638711513E-2</v>
      </c>
      <c r="H42" s="9">
        <f t="shared" si="0"/>
        <v>2.9740553927742309E-2</v>
      </c>
      <c r="I42" s="9">
        <f t="shared" si="3"/>
        <v>1.6396145399759465E-3</v>
      </c>
      <c r="J42" s="9">
        <f t="shared" si="4"/>
        <v>0.50040990354316406</v>
      </c>
      <c r="K42" s="9">
        <f t="shared" si="5"/>
        <v>1.4825440212129989E-3</v>
      </c>
      <c r="L42" s="9">
        <f t="shared" si="6"/>
        <v>0.50037063593741704</v>
      </c>
      <c r="M42" s="9">
        <f t="shared" si="7"/>
        <v>0.34649731679248003</v>
      </c>
      <c r="N42" s="9">
        <f t="shared" si="1"/>
        <v>0.39650140235429709</v>
      </c>
      <c r="O42" s="9">
        <f t="shared" si="1"/>
        <v>0.44463833456914093</v>
      </c>
      <c r="P42" s="9">
        <f t="shared" si="1"/>
        <v>0.49464257664454853</v>
      </c>
      <c r="Q42" s="9">
        <f t="shared" si="8"/>
        <v>0.37178834772018743</v>
      </c>
      <c r="R42" s="9">
        <f t="shared" si="9"/>
        <v>0.59189103550804634</v>
      </c>
      <c r="S42" s="9">
        <f t="shared" si="10"/>
        <v>0.47000604675069224</v>
      </c>
      <c r="T42" s="9">
        <f t="shared" si="11"/>
        <v>0.61538518757497807</v>
      </c>
      <c r="U42" s="9">
        <f t="shared" si="12"/>
        <v>4.2219812033705163E-3</v>
      </c>
      <c r="V42" s="9">
        <f t="shared" si="13"/>
        <v>6.6568707558564361E-3</v>
      </c>
      <c r="W42" s="10">
        <f t="shared" si="14"/>
        <v>1.0878851959226953E-2</v>
      </c>
      <c r="X42" s="9">
        <f t="shared" si="15"/>
        <v>2.4792803041388367E-4</v>
      </c>
      <c r="Y42" s="9">
        <f t="shared" si="16"/>
        <v>4.9585606082776733E-5</v>
      </c>
      <c r="Z42" s="9">
        <f t="shared" si="17"/>
        <v>2.7887241806641595E-4</v>
      </c>
      <c r="AA42" s="9">
        <f t="shared" si="18"/>
        <v>5.5774483613283194E-5</v>
      </c>
      <c r="AB42" s="9">
        <f t="shared" si="19"/>
        <v>1.1107515774911494E-2</v>
      </c>
      <c r="AC42" s="9">
        <f t="shared" si="20"/>
        <v>1.1106644158368357E-2</v>
      </c>
      <c r="AD42" s="9">
        <f t="shared" si="21"/>
        <v>1.3666238668016825E-2</v>
      </c>
      <c r="AE42" s="9">
        <f t="shared" si="22"/>
        <v>1.3665166266235283E-2</v>
      </c>
    </row>
    <row r="43" spans="1:31" x14ac:dyDescent="0.3">
      <c r="A43" s="7">
        <v>0.5</v>
      </c>
      <c r="B43" s="7">
        <v>0.5</v>
      </c>
      <c r="C43" s="9">
        <v>0.05</v>
      </c>
      <c r="D43" s="7">
        <v>0.01</v>
      </c>
      <c r="E43" s="9">
        <f t="shared" si="2"/>
        <v>2.8714777138176644E-2</v>
      </c>
      <c r="F43" s="9">
        <f t="shared" si="0"/>
        <v>1.9742955427635333E-2</v>
      </c>
      <c r="G43" s="9">
        <f t="shared" si="0"/>
        <v>2.3563333429678306E-2</v>
      </c>
      <c r="H43" s="9">
        <f t="shared" si="0"/>
        <v>2.9712666685935668E-2</v>
      </c>
      <c r="I43" s="9">
        <f t="shared" si="3"/>
        <v>1.6331684111851857E-3</v>
      </c>
      <c r="J43" s="9">
        <f t="shared" si="4"/>
        <v>0.50040829201204529</v>
      </c>
      <c r="K43" s="9">
        <f t="shared" si="5"/>
        <v>1.4752933383432722E-3</v>
      </c>
      <c r="L43" s="9">
        <f t="shared" si="6"/>
        <v>0.50036882326769083</v>
      </c>
      <c r="M43" s="9">
        <f t="shared" si="7"/>
        <v>0.34094355890502426</v>
      </c>
      <c r="N43" s="9">
        <f t="shared" si="1"/>
        <v>0.39094808027511291</v>
      </c>
      <c r="O43" s="9">
        <f t="shared" si="1"/>
        <v>0.43780521523513249</v>
      </c>
      <c r="P43" s="9">
        <f t="shared" si="1"/>
        <v>0.48780999351143089</v>
      </c>
      <c r="Q43" s="9">
        <f t="shared" si="8"/>
        <v>0.36622921487019233</v>
      </c>
      <c r="R43" s="9">
        <f t="shared" si="9"/>
        <v>0.59054751054549748</v>
      </c>
      <c r="S43" s="9">
        <f t="shared" si="10"/>
        <v>0.46316627242131309</v>
      </c>
      <c r="T43" s="9">
        <f t="shared" si="11"/>
        <v>0.61376503465759658</v>
      </c>
      <c r="U43" s="9">
        <f t="shared" si="12"/>
        <v>4.0994258329934887E-3</v>
      </c>
      <c r="V43" s="9">
        <f t="shared" si="13"/>
        <v>6.4712415553220748E-3</v>
      </c>
      <c r="W43" s="10">
        <f t="shared" si="14"/>
        <v>1.0570667388315563E-2</v>
      </c>
      <c r="X43" s="9">
        <f t="shared" si="15"/>
        <v>2.4089849076559152E-4</v>
      </c>
      <c r="Y43" s="9">
        <f t="shared" si="16"/>
        <v>4.8179698153118305E-5</v>
      </c>
      <c r="Z43" s="9">
        <f t="shared" si="17"/>
        <v>2.7144091152988018E-4</v>
      </c>
      <c r="AA43" s="9">
        <f t="shared" si="18"/>
        <v>5.428818230597604E-5</v>
      </c>
      <c r="AB43" s="9">
        <f t="shared" si="19"/>
        <v>1.0956185360546824E-2</v>
      </c>
      <c r="AC43" s="9">
        <f t="shared" si="20"/>
        <v>1.0955321212438173E-2</v>
      </c>
      <c r="AD43" s="9">
        <f t="shared" si="21"/>
        <v>1.3495439481114561E-2</v>
      </c>
      <c r="AE43" s="9">
        <f t="shared" si="22"/>
        <v>1.3494375054206906E-2</v>
      </c>
    </row>
    <row r="44" spans="1:31" x14ac:dyDescent="0.3">
      <c r="A44" s="7">
        <v>0.5</v>
      </c>
      <c r="B44" s="7">
        <v>0.5</v>
      </c>
      <c r="C44" s="9">
        <v>0.05</v>
      </c>
      <c r="D44" s="7">
        <v>0.01</v>
      </c>
      <c r="E44" s="9">
        <f t="shared" si="2"/>
        <v>2.8594327892793849E-2</v>
      </c>
      <c r="F44" s="9">
        <f t="shared" si="0"/>
        <v>1.9718865578558772E-2</v>
      </c>
      <c r="G44" s="9">
        <f t="shared" si="0"/>
        <v>2.3427612973913367E-2</v>
      </c>
      <c r="H44" s="9">
        <f t="shared" si="0"/>
        <v>2.968552259478268E-2</v>
      </c>
      <c r="I44" s="9">
        <f t="shared" si="3"/>
        <v>1.6269050504252804E-3</v>
      </c>
      <c r="J44" s="9">
        <f t="shared" si="4"/>
        <v>0.50040672617289539</v>
      </c>
      <c r="K44" s="9">
        <f t="shared" si="5"/>
        <v>1.4682358746434952E-3</v>
      </c>
      <c r="L44" s="9">
        <f t="shared" si="6"/>
        <v>0.50036705890272137</v>
      </c>
      <c r="M44" s="9">
        <f t="shared" si="7"/>
        <v>0.33546546622475082</v>
      </c>
      <c r="N44" s="9">
        <f t="shared" si="1"/>
        <v>0.38547041966889384</v>
      </c>
      <c r="O44" s="9">
        <f t="shared" si="1"/>
        <v>0.43105749549457523</v>
      </c>
      <c r="P44" s="9">
        <f t="shared" si="1"/>
        <v>0.48106280598432744</v>
      </c>
      <c r="Q44" s="9">
        <f t="shared" si="8"/>
        <v>0.36074587588131368</v>
      </c>
      <c r="R44" s="9">
        <f t="shared" si="9"/>
        <v>0.58922097757782654</v>
      </c>
      <c r="S44" s="9">
        <f t="shared" si="10"/>
        <v>0.45641205149059638</v>
      </c>
      <c r="T44" s="9">
        <f t="shared" si="11"/>
        <v>0.6121626706596538</v>
      </c>
      <c r="U44" s="9">
        <f t="shared" si="12"/>
        <v>3.9801914199715134E-3</v>
      </c>
      <c r="V44" s="9">
        <f t="shared" si="13"/>
        <v>6.2902323447529811E-3</v>
      </c>
      <c r="W44" s="10">
        <f t="shared" si="14"/>
        <v>1.0270423764724495E-2</v>
      </c>
      <c r="X44" s="9">
        <f t="shared" si="15"/>
        <v>2.340407594336973E-4</v>
      </c>
      <c r="Y44" s="9">
        <f t="shared" si="16"/>
        <v>4.6808151886739463E-5</v>
      </c>
      <c r="Z44" s="9">
        <f t="shared" si="17"/>
        <v>2.6418423206370114E-4</v>
      </c>
      <c r="AA44" s="9">
        <f t="shared" si="18"/>
        <v>5.283684641274023E-5</v>
      </c>
      <c r="AB44" s="9">
        <f t="shared" si="19"/>
        <v>1.0806288884073197E-2</v>
      </c>
      <c r="AC44" s="9">
        <f t="shared" si="20"/>
        <v>1.0805432268927311E-2</v>
      </c>
      <c r="AD44" s="9">
        <f t="shared" si="21"/>
        <v>1.3325635532613634E-2</v>
      </c>
      <c r="AE44" s="9">
        <f t="shared" si="22"/>
        <v>1.3324579208712963E-2</v>
      </c>
    </row>
    <row r="45" spans="1:31" x14ac:dyDescent="0.3">
      <c r="A45" s="7">
        <v>0.5</v>
      </c>
      <c r="B45" s="7">
        <v>0.5</v>
      </c>
      <c r="C45" s="9">
        <v>0.05</v>
      </c>
      <c r="D45" s="7">
        <v>0.01</v>
      </c>
      <c r="E45" s="9">
        <f t="shared" si="2"/>
        <v>2.8477307513077001E-2</v>
      </c>
      <c r="F45" s="9">
        <f t="shared" si="0"/>
        <v>1.9695461502615402E-2</v>
      </c>
      <c r="G45" s="9">
        <f t="shared" si="0"/>
        <v>2.3295520857881516E-2</v>
      </c>
      <c r="H45" s="9">
        <f t="shared" si="0"/>
        <v>2.9659104171576311E-2</v>
      </c>
      <c r="I45" s="9">
        <f t="shared" si="3"/>
        <v>1.6208199906800041E-3</v>
      </c>
      <c r="J45" s="9">
        <f t="shared" si="4"/>
        <v>0.5004052049089619</v>
      </c>
      <c r="K45" s="9">
        <f t="shared" si="5"/>
        <v>1.461367084609839E-3</v>
      </c>
      <c r="L45" s="9">
        <f t="shared" si="6"/>
        <v>0.500365341706134</v>
      </c>
      <c r="M45" s="9">
        <f t="shared" si="7"/>
        <v>0.33006232178271422</v>
      </c>
      <c r="N45" s="9">
        <f t="shared" si="1"/>
        <v>0.3800677035344302</v>
      </c>
      <c r="O45" s="9">
        <f t="shared" si="1"/>
        <v>0.42439467772826839</v>
      </c>
      <c r="P45" s="9">
        <f t="shared" si="1"/>
        <v>0.47440051637997094</v>
      </c>
      <c r="Q45" s="9">
        <f t="shared" si="8"/>
        <v>0.35533761011487763</v>
      </c>
      <c r="R45" s="9">
        <f t="shared" si="9"/>
        <v>0.58791133425121245</v>
      </c>
      <c r="S45" s="9">
        <f t="shared" si="10"/>
        <v>0.44974288215491753</v>
      </c>
      <c r="T45" s="9">
        <f t="shared" si="11"/>
        <v>0.61057810013904423</v>
      </c>
      <c r="U45" s="9">
        <f t="shared" si="12"/>
        <v>3.8642013449141995E-3</v>
      </c>
      <c r="V45" s="9">
        <f t="shared" si="13"/>
        <v>6.1137581151802468E-3</v>
      </c>
      <c r="W45" s="10">
        <f t="shared" si="14"/>
        <v>9.9779594600944467E-3</v>
      </c>
      <c r="X45" s="9">
        <f t="shared" si="15"/>
        <v>2.2735201194428996E-4</v>
      </c>
      <c r="Y45" s="9">
        <f t="shared" si="16"/>
        <v>4.5470402388857989E-5</v>
      </c>
      <c r="Z45" s="9">
        <f t="shared" si="17"/>
        <v>2.5709962465346741E-4</v>
      </c>
      <c r="AA45" s="9">
        <f t="shared" si="18"/>
        <v>5.1419924930693481E-5</v>
      </c>
      <c r="AB45" s="9">
        <f t="shared" si="19"/>
        <v>1.065783990943696E-2</v>
      </c>
      <c r="AC45" s="9">
        <f t="shared" si="20"/>
        <v>1.0656990886225673E-2</v>
      </c>
      <c r="AD45" s="9">
        <f t="shared" si="21"/>
        <v>1.3156868581804509E-2</v>
      </c>
      <c r="AE45" s="9">
        <f t="shared" si="22"/>
        <v>1.3155820481353692E-2</v>
      </c>
    </row>
    <row r="46" spans="1:31" x14ac:dyDescent="0.3">
      <c r="A46" s="7">
        <v>0.5</v>
      </c>
      <c r="B46" s="7">
        <v>0.5</v>
      </c>
      <c r="C46" s="9">
        <v>0.05</v>
      </c>
      <c r="D46" s="7">
        <v>0.01</v>
      </c>
      <c r="E46" s="9">
        <f t="shared" si="2"/>
        <v>2.8363631507104855E-2</v>
      </c>
      <c r="F46" s="9">
        <f t="shared" si="0"/>
        <v>1.9672726301420973E-2</v>
      </c>
      <c r="G46" s="9">
        <f t="shared" si="0"/>
        <v>2.3166971045554784E-2</v>
      </c>
      <c r="H46" s="9">
        <f t="shared" si="0"/>
        <v>2.9633394209110965E-2</v>
      </c>
      <c r="I46" s="9">
        <f t="shared" si="3"/>
        <v>1.6149088383694524E-3</v>
      </c>
      <c r="J46" s="9">
        <f t="shared" si="4"/>
        <v>0.50040372712185133</v>
      </c>
      <c r="K46" s="9">
        <f t="shared" si="5"/>
        <v>1.4546824943688489E-3</v>
      </c>
      <c r="L46" s="9">
        <f t="shared" si="6"/>
        <v>0.50036367055946196</v>
      </c>
      <c r="M46" s="9">
        <f t="shared" si="7"/>
        <v>0.32473340182799576</v>
      </c>
      <c r="N46" s="9">
        <f t="shared" si="1"/>
        <v>0.37473920809131739</v>
      </c>
      <c r="O46" s="9">
        <f t="shared" si="1"/>
        <v>0.41781624343736612</v>
      </c>
      <c r="P46" s="9">
        <f t="shared" si="1"/>
        <v>0.46782260613929411</v>
      </c>
      <c r="Q46" s="9">
        <f t="shared" si="8"/>
        <v>0.35000369025880451</v>
      </c>
      <c r="R46" s="9">
        <f t="shared" si="9"/>
        <v>0.58661847379519105</v>
      </c>
      <c r="S46" s="9">
        <f t="shared" si="10"/>
        <v>0.44315824184665942</v>
      </c>
      <c r="T46" s="9">
        <f t="shared" si="11"/>
        <v>0.60901131871898018</v>
      </c>
      <c r="U46" s="9">
        <f t="shared" si="12"/>
        <v>3.7513800013040995E-3</v>
      </c>
      <c r="V46" s="9">
        <f t="shared" si="13"/>
        <v>5.9417338044255386E-3</v>
      </c>
      <c r="W46" s="10">
        <f t="shared" si="14"/>
        <v>9.693113805729639E-3</v>
      </c>
      <c r="X46" s="9">
        <f t="shared" si="15"/>
        <v>2.2082939518717522E-4</v>
      </c>
      <c r="Y46" s="9">
        <f t="shared" si="16"/>
        <v>4.4165879037435041E-5</v>
      </c>
      <c r="Z46" s="9">
        <f t="shared" si="17"/>
        <v>2.501843012967944E-4</v>
      </c>
      <c r="AA46" s="9">
        <f t="shared" si="18"/>
        <v>5.0036860259358886E-5</v>
      </c>
      <c r="AB46" s="9">
        <f t="shared" si="19"/>
        <v>1.051085059761989E-2</v>
      </c>
      <c r="AC46" s="9">
        <f t="shared" si="20"/>
        <v>1.0510009219908436E-2</v>
      </c>
      <c r="AD46" s="9">
        <f t="shared" si="21"/>
        <v>1.2989178307639177E-2</v>
      </c>
      <c r="AE46" s="9">
        <f t="shared" si="22"/>
        <v>1.2988138543538578E-2</v>
      </c>
    </row>
    <row r="47" spans="1:31" x14ac:dyDescent="0.3">
      <c r="A47" s="7">
        <v>0.5</v>
      </c>
      <c r="B47" s="7">
        <v>0.5</v>
      </c>
      <c r="C47" s="9">
        <v>0.05</v>
      </c>
      <c r="D47" s="7">
        <v>0.01</v>
      </c>
      <c r="E47" s="9">
        <f t="shared" si="2"/>
        <v>2.8253216809511268E-2</v>
      </c>
      <c r="F47" s="9">
        <f t="shared" si="0"/>
        <v>1.9650643361902257E-2</v>
      </c>
      <c r="G47" s="9">
        <f t="shared" si="0"/>
        <v>2.3041878894906387E-2</v>
      </c>
      <c r="H47" s="9">
        <f t="shared" si="0"/>
        <v>2.9608375778981285E-2</v>
      </c>
      <c r="I47" s="9">
        <f t="shared" si="3"/>
        <v>1.6091672740945861E-3</v>
      </c>
      <c r="J47" s="9">
        <f t="shared" si="4"/>
        <v>0.50040229173171513</v>
      </c>
      <c r="K47" s="9">
        <f t="shared" si="5"/>
        <v>1.4481777025351322E-3</v>
      </c>
      <c r="L47" s="9">
        <f t="shared" si="6"/>
        <v>0.50036204436235998</v>
      </c>
      <c r="M47" s="9">
        <f t="shared" si="7"/>
        <v>0.3194779765291858</v>
      </c>
      <c r="N47" s="9">
        <f t="shared" si="1"/>
        <v>0.36948420348136318</v>
      </c>
      <c r="O47" s="9">
        <f t="shared" si="1"/>
        <v>0.41132165428354656</v>
      </c>
      <c r="P47" s="9">
        <f t="shared" si="1"/>
        <v>0.46132853686752484</v>
      </c>
      <c r="Q47" s="9">
        <f t="shared" si="8"/>
        <v>0.34474338302654878</v>
      </c>
      <c r="R47" s="9">
        <f t="shared" si="9"/>
        <v>0.58534228527033194</v>
      </c>
      <c r="S47" s="9">
        <f t="shared" si="10"/>
        <v>0.436657588272098</v>
      </c>
      <c r="T47" s="9">
        <f t="shared" si="11"/>
        <v>0.60746231339181278</v>
      </c>
      <c r="U47" s="9">
        <f t="shared" si="12"/>
        <v>3.641652827581358E-3</v>
      </c>
      <c r="V47" s="9">
        <f t="shared" si="13"/>
        <v>5.7740743997600919E-3</v>
      </c>
      <c r="W47" s="10">
        <f t="shared" si="14"/>
        <v>9.41572722734145E-3</v>
      </c>
      <c r="X47" s="9">
        <f t="shared" si="15"/>
        <v>2.1447003255843687E-4</v>
      </c>
      <c r="Y47" s="9">
        <f t="shared" si="16"/>
        <v>4.2894006511687375E-5</v>
      </c>
      <c r="Z47" s="9">
        <f t="shared" si="17"/>
        <v>2.434354462451258E-4</v>
      </c>
      <c r="AA47" s="9">
        <f t="shared" si="18"/>
        <v>4.8687089249025159E-5</v>
      </c>
      <c r="AB47" s="9">
        <f t="shared" si="19"/>
        <v>1.036533175419671E-2</v>
      </c>
      <c r="AC47" s="9">
        <f t="shared" si="20"/>
        <v>1.0364498070293793E-2</v>
      </c>
      <c r="AD47" s="9">
        <f t="shared" si="21"/>
        <v>1.2822602340986963E-2</v>
      </c>
      <c r="AE47" s="9">
        <f t="shared" si="22"/>
        <v>1.282157101874676E-2</v>
      </c>
    </row>
    <row r="48" spans="1:31" x14ac:dyDescent="0.3">
      <c r="A48" s="7">
        <v>0.5</v>
      </c>
      <c r="B48" s="7">
        <v>0.5</v>
      </c>
      <c r="C48" s="9">
        <v>0.05</v>
      </c>
      <c r="D48" s="7">
        <v>0.01</v>
      </c>
      <c r="E48" s="9">
        <f t="shared" si="2"/>
        <v>2.814598179323205E-2</v>
      </c>
      <c r="F48" s="9">
        <f t="shared" si="0"/>
        <v>1.9629196358646413E-2</v>
      </c>
      <c r="G48" s="9">
        <f t="shared" si="0"/>
        <v>2.2920161171783825E-2</v>
      </c>
      <c r="H48" s="9">
        <f t="shared" si="0"/>
        <v>2.9584032234356773E-2</v>
      </c>
      <c r="I48" s="9">
        <f t="shared" si="3"/>
        <v>1.6035910532480669E-3</v>
      </c>
      <c r="J48" s="9">
        <f t="shared" si="4"/>
        <v>0.50040089767740281</v>
      </c>
      <c r="K48" s="9">
        <f t="shared" si="5"/>
        <v>1.441848380932759E-3</v>
      </c>
      <c r="L48" s="9">
        <f t="shared" si="6"/>
        <v>0.50036046203278539</v>
      </c>
      <c r="M48" s="9">
        <f t="shared" si="7"/>
        <v>0.31429531065208743</v>
      </c>
      <c r="N48" s="9">
        <f t="shared" si="1"/>
        <v>0.36430195444621627</v>
      </c>
      <c r="O48" s="9">
        <f t="shared" si="1"/>
        <v>0.40491035311305307</v>
      </c>
      <c r="P48" s="9">
        <f t="shared" si="1"/>
        <v>0.45491775135815143</v>
      </c>
      <c r="Q48" s="9">
        <f t="shared" si="8"/>
        <v>0.33955594983225823</v>
      </c>
      <c r="R48" s="9">
        <f t="shared" si="9"/>
        <v>0.58408265380977176</v>
      </c>
      <c r="S48" s="9">
        <f t="shared" si="10"/>
        <v>0.4302403604331263</v>
      </c>
      <c r="T48" s="9">
        <f t="shared" si="11"/>
        <v>0.60593106282294329</v>
      </c>
      <c r="U48" s="9">
        <f t="shared" si="12"/>
        <v>3.5349463358469624E-3</v>
      </c>
      <c r="V48" s="9">
        <f t="shared" si="13"/>
        <v>5.610695035399179E-3</v>
      </c>
      <c r="W48" s="10">
        <f t="shared" si="14"/>
        <v>9.145641371246141E-3</v>
      </c>
      <c r="X48" s="9">
        <f t="shared" si="15"/>
        <v>2.0827102887364574E-4</v>
      </c>
      <c r="Y48" s="9">
        <f t="shared" si="16"/>
        <v>4.1654205774729143E-5</v>
      </c>
      <c r="Z48" s="9">
        <f t="shared" si="17"/>
        <v>2.3685022101885462E-4</v>
      </c>
      <c r="AA48" s="9">
        <f t="shared" si="18"/>
        <v>4.7370044203770922E-5</v>
      </c>
      <c r="AB48" s="9">
        <f t="shared" si="19"/>
        <v>1.0221292876619562E-2</v>
      </c>
      <c r="AC48" s="9">
        <f t="shared" si="20"/>
        <v>1.0220466929727364E-2</v>
      </c>
      <c r="AD48" s="9">
        <f t="shared" si="21"/>
        <v>1.2657176299281134E-2</v>
      </c>
      <c r="AE48" s="9">
        <f t="shared" si="22"/>
        <v>1.2656153517177677E-2</v>
      </c>
    </row>
    <row r="49" spans="1:31" x14ac:dyDescent="0.3">
      <c r="A49" s="7">
        <v>0.5</v>
      </c>
      <c r="B49" s="7">
        <v>0.5</v>
      </c>
      <c r="C49" s="9">
        <v>0.05</v>
      </c>
      <c r="D49" s="7">
        <v>0.01</v>
      </c>
      <c r="E49" s="9">
        <f t="shared" si="2"/>
        <v>2.8041846278795229E-2</v>
      </c>
      <c r="F49" s="9">
        <f t="shared" si="0"/>
        <v>1.960836925575905E-2</v>
      </c>
      <c r="G49" s="9">
        <f t="shared" si="0"/>
        <v>2.2801736061274398E-2</v>
      </c>
      <c r="H49" s="9">
        <f t="shared" si="0"/>
        <v>2.9560347212254888E-2</v>
      </c>
      <c r="I49" s="9">
        <f t="shared" si="3"/>
        <v>1.5981760064973521E-3</v>
      </c>
      <c r="J49" s="9">
        <f t="shared" si="4"/>
        <v>0.50039954391658248</v>
      </c>
      <c r="K49" s="9">
        <f t="shared" si="5"/>
        <v>1.4356902751862688E-3</v>
      </c>
      <c r="L49" s="9">
        <f t="shared" si="6"/>
        <v>0.50035892250714553</v>
      </c>
      <c r="M49" s="9">
        <f t="shared" si="7"/>
        <v>0.30918466421377766</v>
      </c>
      <c r="N49" s="9">
        <f t="shared" si="1"/>
        <v>0.3591917209813526</v>
      </c>
      <c r="O49" s="9">
        <f t="shared" si="1"/>
        <v>0.39858176496341252</v>
      </c>
      <c r="P49" s="9">
        <f t="shared" si="1"/>
        <v>0.44858967459956262</v>
      </c>
      <c r="Q49" s="9">
        <f t="shared" si="8"/>
        <v>0.33444064744229285</v>
      </c>
      <c r="R49" s="9">
        <f t="shared" si="9"/>
        <v>0.58283946085449057</v>
      </c>
      <c r="S49" s="9">
        <f t="shared" si="10"/>
        <v>0.4239059796316263</v>
      </c>
      <c r="T49" s="9">
        <f t="shared" si="11"/>
        <v>0.60441753765413886</v>
      </c>
      <c r="U49" s="9">
        <f t="shared" si="12"/>
        <v>3.4311881373313372E-3</v>
      </c>
      <c r="V49" s="9">
        <f t="shared" si="13"/>
        <v>5.4515110848767532E-3</v>
      </c>
      <c r="W49" s="10">
        <f t="shared" si="14"/>
        <v>8.8826992222080896E-3</v>
      </c>
      <c r="X49" s="9">
        <f t="shared" si="15"/>
        <v>2.0222947505249219E-4</v>
      </c>
      <c r="Y49" s="9">
        <f t="shared" si="16"/>
        <v>4.0445895010498436E-5</v>
      </c>
      <c r="Z49" s="9">
        <f t="shared" si="17"/>
        <v>2.3042576919613065E-4</v>
      </c>
      <c r="AA49" s="9">
        <f t="shared" si="18"/>
        <v>4.6085153839226131E-5</v>
      </c>
      <c r="AB49" s="9">
        <f t="shared" si="19"/>
        <v>1.0078742201135778E-2</v>
      </c>
      <c r="AC49" s="9">
        <f t="shared" si="20"/>
        <v>1.0077924029499655E-2</v>
      </c>
      <c r="AD49" s="9">
        <f t="shared" si="21"/>
        <v>1.2492933823323456E-2</v>
      </c>
      <c r="AE49" s="9">
        <f t="shared" si="22"/>
        <v>1.2491919672559181E-2</v>
      </c>
    </row>
    <row r="50" spans="1:31" x14ac:dyDescent="0.3">
      <c r="A50" s="7">
        <v>0.5</v>
      </c>
      <c r="B50" s="7">
        <v>0.5</v>
      </c>
      <c r="C50" s="9">
        <v>0.05</v>
      </c>
      <c r="D50" s="7">
        <v>0.01</v>
      </c>
      <c r="E50" s="9">
        <f t="shared" si="2"/>
        <v>2.7940731541268981E-2</v>
      </c>
      <c r="F50" s="9">
        <f t="shared" si="2"/>
        <v>1.9588146308253802E-2</v>
      </c>
      <c r="G50" s="9">
        <f t="shared" si="2"/>
        <v>2.2686523176676333E-2</v>
      </c>
      <c r="H50" s="9">
        <f t="shared" si="2"/>
        <v>2.9537304635335274E-2</v>
      </c>
      <c r="I50" s="9">
        <f t="shared" si="3"/>
        <v>1.592918040145987E-3</v>
      </c>
      <c r="J50" s="9">
        <f t="shared" si="4"/>
        <v>0.50039822942583123</v>
      </c>
      <c r="K50" s="9">
        <f t="shared" si="5"/>
        <v>1.4296992051871695E-3</v>
      </c>
      <c r="L50" s="9">
        <f t="shared" si="6"/>
        <v>0.50035742474041423</v>
      </c>
      <c r="M50" s="9">
        <f t="shared" si="7"/>
        <v>0.30414529311320976</v>
      </c>
      <c r="N50" s="9">
        <f t="shared" si="7"/>
        <v>0.35415275896660275</v>
      </c>
      <c r="O50" s="9">
        <f t="shared" si="7"/>
        <v>0.39233529805175077</v>
      </c>
      <c r="P50" s="9">
        <f t="shared" si="7"/>
        <v>0.44234371476328305</v>
      </c>
      <c r="Q50" s="9">
        <f t="shared" si="8"/>
        <v>0.32939672860329261</v>
      </c>
      <c r="R50" s="9">
        <f t="shared" si="9"/>
        <v>0.5816125843822384</v>
      </c>
      <c r="S50" s="9">
        <f t="shared" si="10"/>
        <v>0.41765385045541648</v>
      </c>
      <c r="T50" s="9">
        <f t="shared" si="11"/>
        <v>0.60292170080561602</v>
      </c>
      <c r="U50" s="9">
        <f t="shared" si="12"/>
        <v>3.3303069647739911E-3</v>
      </c>
      <c r="V50" s="9">
        <f t="shared" si="13"/>
        <v>5.296438248360371E-3</v>
      </c>
      <c r="W50" s="10">
        <f t="shared" si="14"/>
        <v>8.6267452131343625E-3</v>
      </c>
      <c r="X50" s="9">
        <f t="shared" si="15"/>
        <v>1.9634245257637691E-4</v>
      </c>
      <c r="Y50" s="9">
        <f t="shared" si="16"/>
        <v>3.9268490515275381E-5</v>
      </c>
      <c r="Z50" s="9">
        <f t="shared" si="17"/>
        <v>2.241592209765021E-4</v>
      </c>
      <c r="AA50" s="9">
        <f t="shared" si="18"/>
        <v>4.4831844195300421E-5</v>
      </c>
      <c r="AB50" s="9">
        <f t="shared" si="19"/>
        <v>9.9376867492529299E-3</v>
      </c>
      <c r="AC50" s="9">
        <f t="shared" si="20"/>
        <v>9.9368763863105173E-3</v>
      </c>
      <c r="AD50" s="9">
        <f t="shared" si="21"/>
        <v>1.232990661602223E-2</v>
      </c>
      <c r="AE50" s="9">
        <f t="shared" si="22"/>
        <v>1.2328901180888566E-2</v>
      </c>
    </row>
    <row r="51" spans="1:31" x14ac:dyDescent="0.3">
      <c r="A51" s="7">
        <v>0.5</v>
      </c>
      <c r="B51" s="7">
        <v>0.5</v>
      </c>
      <c r="C51" s="9">
        <v>0.05</v>
      </c>
      <c r="D51" s="7">
        <v>0.01</v>
      </c>
      <c r="E51" s="9">
        <f t="shared" ref="E51:H66" si="23">E50-$G$31*X50</f>
        <v>2.7842560314980794E-2</v>
      </c>
      <c r="F51" s="9">
        <f t="shared" si="23"/>
        <v>1.9568512062996164E-2</v>
      </c>
      <c r="G51" s="9">
        <f t="shared" si="23"/>
        <v>2.2574443566188082E-2</v>
      </c>
      <c r="H51" s="9">
        <f t="shared" si="23"/>
        <v>2.9514888713237625E-2</v>
      </c>
      <c r="I51" s="9">
        <f t="shared" si="3"/>
        <v>1.5878131363790014E-3</v>
      </c>
      <c r="J51" s="9">
        <f t="shared" si="4"/>
        <v>0.50039695320069655</v>
      </c>
      <c r="K51" s="9">
        <f t="shared" si="5"/>
        <v>1.4238710654417804E-3</v>
      </c>
      <c r="L51" s="9">
        <f t="shared" si="6"/>
        <v>0.50035596770621948</v>
      </c>
      <c r="M51" s="9">
        <f t="shared" ref="M51:P66" si="24">M50-$G$31*AB50</f>
        <v>0.29917644973858332</v>
      </c>
      <c r="N51" s="9">
        <f t="shared" si="24"/>
        <v>0.34918432077344752</v>
      </c>
      <c r="O51" s="9">
        <f t="shared" si="24"/>
        <v>0.38617034474373968</v>
      </c>
      <c r="P51" s="9">
        <f t="shared" si="24"/>
        <v>0.43617926417283875</v>
      </c>
      <c r="Q51" s="9">
        <f t="shared" si="8"/>
        <v>0.32442344264702572</v>
      </c>
      <c r="R51" s="9">
        <f t="shared" si="9"/>
        <v>0.5804018991300447</v>
      </c>
      <c r="S51" s="9">
        <f t="shared" si="10"/>
        <v>0.41148336174481748</v>
      </c>
      <c r="T51" s="9">
        <f t="shared" si="11"/>
        <v>0.60144350777629429</v>
      </c>
      <c r="U51" s="9">
        <f t="shared" si="12"/>
        <v>3.232232691858941E-3</v>
      </c>
      <c r="V51" s="9">
        <f t="shared" si="13"/>
        <v>5.1453926349795407E-3</v>
      </c>
      <c r="W51" s="10">
        <f t="shared" si="14"/>
        <v>8.3776253268384813E-3</v>
      </c>
      <c r="X51" s="9">
        <f t="shared" si="15"/>
        <v>1.9060703772118539E-4</v>
      </c>
      <c r="Y51" s="9">
        <f t="shared" si="16"/>
        <v>3.8121407544237076E-5</v>
      </c>
      <c r="Z51" s="9">
        <f t="shared" si="17"/>
        <v>2.180476975212457E-4</v>
      </c>
      <c r="AA51" s="9">
        <f t="shared" si="18"/>
        <v>4.3609539504249139E-5</v>
      </c>
      <c r="AB51" s="9">
        <f t="shared" si="19"/>
        <v>9.7981323736729322E-3</v>
      </c>
      <c r="AC51" s="9">
        <f t="shared" si="20"/>
        <v>9.7973298482024671E-3</v>
      </c>
      <c r="AD51" s="9">
        <f t="shared" si="21"/>
        <v>1.2168124482846772E-2</v>
      </c>
      <c r="AE51" s="9">
        <f t="shared" si="22"/>
        <v>1.2167127840889625E-2</v>
      </c>
    </row>
    <row r="52" spans="1:31" x14ac:dyDescent="0.3">
      <c r="A52" s="7">
        <v>0.5</v>
      </c>
      <c r="B52" s="7">
        <v>0.5</v>
      </c>
      <c r="C52" s="9">
        <v>0.05</v>
      </c>
      <c r="D52" s="7">
        <v>0.01</v>
      </c>
      <c r="E52" s="9">
        <f t="shared" si="23"/>
        <v>2.7747256796120202E-2</v>
      </c>
      <c r="F52" s="9">
        <f t="shared" si="23"/>
        <v>1.9549451359224045E-2</v>
      </c>
      <c r="G52" s="9">
        <f t="shared" si="23"/>
        <v>2.2465419717427458E-2</v>
      </c>
      <c r="H52" s="9">
        <f t="shared" si="23"/>
        <v>2.9493083943485501E-2</v>
      </c>
      <c r="I52" s="9">
        <f t="shared" si="3"/>
        <v>1.5828573533982506E-3</v>
      </c>
      <c r="J52" s="9">
        <f t="shared" si="4"/>
        <v>0.50039571425572982</v>
      </c>
      <c r="K52" s="9">
        <f t="shared" si="5"/>
        <v>1.4182018253062281E-3</v>
      </c>
      <c r="L52" s="9">
        <f t="shared" si="6"/>
        <v>0.50035455039690102</v>
      </c>
      <c r="M52" s="9">
        <f t="shared" si="24"/>
        <v>0.29427738355174687</v>
      </c>
      <c r="N52" s="9">
        <f t="shared" si="24"/>
        <v>0.34428565584934628</v>
      </c>
      <c r="O52" s="9">
        <f t="shared" si="24"/>
        <v>0.3800862825023163</v>
      </c>
      <c r="P52" s="9">
        <f t="shared" si="24"/>
        <v>0.43009570025239396</v>
      </c>
      <c r="Q52" s="9">
        <f t="shared" si="8"/>
        <v>0.31952003607228557</v>
      </c>
      <c r="R52" s="9">
        <f t="shared" si="9"/>
        <v>0.57920727681026107</v>
      </c>
      <c r="S52" s="9">
        <f t="shared" si="10"/>
        <v>0.40539388753897854</v>
      </c>
      <c r="T52" s="9">
        <f t="shared" si="11"/>
        <v>0.5999829069416649</v>
      </c>
      <c r="U52" s="9">
        <f t="shared" si="12"/>
        <v>3.136896349848661E-3</v>
      </c>
      <c r="V52" s="9">
        <f t="shared" si="13"/>
        <v>4.9982908402528108E-3</v>
      </c>
      <c r="W52" s="10">
        <f t="shared" si="14"/>
        <v>8.1351871901014713E-3</v>
      </c>
      <c r="X52" s="9">
        <f t="shared" si="15"/>
        <v>1.8502030556809669E-4</v>
      </c>
      <c r="Y52" s="9">
        <f t="shared" si="16"/>
        <v>3.700406111361934E-5</v>
      </c>
      <c r="Z52" s="9">
        <f t="shared" si="17"/>
        <v>2.1208831507288792E-4</v>
      </c>
      <c r="AA52" s="9">
        <f t="shared" si="18"/>
        <v>4.2417663014577584E-5</v>
      </c>
      <c r="AB52" s="9">
        <f t="shared" si="19"/>
        <v>9.6600838036239572E-3</v>
      </c>
      <c r="AC52" s="9">
        <f t="shared" si="20"/>
        <v>9.6592891398915581E-3</v>
      </c>
      <c r="AD52" s="9">
        <f t="shared" si="21"/>
        <v>1.2007615373789863E-2</v>
      </c>
      <c r="AE52" s="9">
        <f t="shared" si="22"/>
        <v>1.2006627595977154E-2</v>
      </c>
    </row>
    <row r="53" spans="1:31" x14ac:dyDescent="0.3">
      <c r="A53" s="7">
        <v>0.5</v>
      </c>
      <c r="B53" s="7">
        <v>0.5</v>
      </c>
      <c r="C53" s="9">
        <v>0.05</v>
      </c>
      <c r="D53" s="7">
        <v>0.01</v>
      </c>
      <c r="E53" s="9">
        <f t="shared" si="23"/>
        <v>2.7654746643336153E-2</v>
      </c>
      <c r="F53" s="9">
        <f t="shared" si="23"/>
        <v>1.9530949328667235E-2</v>
      </c>
      <c r="G53" s="9">
        <f t="shared" si="23"/>
        <v>2.2359375559891013E-2</v>
      </c>
      <c r="H53" s="9">
        <f t="shared" si="23"/>
        <v>2.9471875111978213E-2</v>
      </c>
      <c r="I53" s="9">
        <f t="shared" si="3"/>
        <v>1.5780468254534801E-3</v>
      </c>
      <c r="J53" s="9">
        <f t="shared" si="4"/>
        <v>0.50039451162449455</v>
      </c>
      <c r="K53" s="9">
        <f t="shared" si="5"/>
        <v>1.4126875291143328E-3</v>
      </c>
      <c r="L53" s="9">
        <f t="shared" si="6"/>
        <v>0.50035317182354355</v>
      </c>
      <c r="M53" s="9">
        <f t="shared" si="24"/>
        <v>0.28944734164993491</v>
      </c>
      <c r="N53" s="9">
        <f t="shared" si="24"/>
        <v>0.3394560112794005</v>
      </c>
      <c r="O53" s="9">
        <f t="shared" si="24"/>
        <v>0.37408247481542134</v>
      </c>
      <c r="P53" s="9">
        <f t="shared" si="24"/>
        <v>0.42409238645440539</v>
      </c>
      <c r="Q53" s="9">
        <f t="shared" si="8"/>
        <v>0.31468575310414404</v>
      </c>
      <c r="R53" s="9">
        <f t="shared" si="9"/>
        <v>0.57802858632011267</v>
      </c>
      <c r="S53" s="9">
        <f t="shared" si="10"/>
        <v>0.39938478800122279</v>
      </c>
      <c r="T53" s="9">
        <f t="shared" si="11"/>
        <v>0.59853983984876413</v>
      </c>
      <c r="U53" s="9">
        <f t="shared" si="12"/>
        <v>3.0442301415576369E-3</v>
      </c>
      <c r="V53" s="9">
        <f t="shared" si="13"/>
        <v>4.8550500187100418E-3</v>
      </c>
      <c r="W53" s="10">
        <f t="shared" si="14"/>
        <v>7.8992801602676792E-3</v>
      </c>
      <c r="X53" s="9">
        <f t="shared" si="15"/>
        <v>1.7957933379585372E-4</v>
      </c>
      <c r="Y53" s="9">
        <f t="shared" si="16"/>
        <v>3.5915866759170741E-5</v>
      </c>
      <c r="Z53" s="9">
        <f t="shared" si="17"/>
        <v>2.0627818885701261E-4</v>
      </c>
      <c r="AA53" s="9">
        <f t="shared" si="18"/>
        <v>4.125563777140252E-5</v>
      </c>
      <c r="AB53" s="9">
        <f t="shared" si="19"/>
        <v>9.5235446895265263E-3</v>
      </c>
      <c r="AC53" s="9">
        <f t="shared" si="20"/>
        <v>9.5227579074322645E-3</v>
      </c>
      <c r="AD53" s="9">
        <f t="shared" si="21"/>
        <v>1.1848405426638769E-2</v>
      </c>
      <c r="AE53" s="9">
        <f t="shared" si="22"/>
        <v>1.1847426577529626E-2</v>
      </c>
    </row>
    <row r="54" spans="1:31" x14ac:dyDescent="0.3">
      <c r="A54" s="7">
        <v>0.5</v>
      </c>
      <c r="B54" s="7">
        <v>0.5</v>
      </c>
      <c r="C54" s="9">
        <v>0.05</v>
      </c>
      <c r="D54" s="7">
        <v>0.01</v>
      </c>
      <c r="E54" s="9">
        <f t="shared" si="23"/>
        <v>2.7564956976438227E-2</v>
      </c>
      <c r="F54" s="9">
        <f t="shared" si="23"/>
        <v>1.951299139528765E-2</v>
      </c>
      <c r="G54" s="9">
        <f t="shared" si="23"/>
        <v>2.2256236465462508E-2</v>
      </c>
      <c r="H54" s="9">
        <f t="shared" si="23"/>
        <v>2.9451247293092512E-2</v>
      </c>
      <c r="I54" s="9">
        <f t="shared" si="3"/>
        <v>1.5733777627747879E-3</v>
      </c>
      <c r="J54" s="9">
        <f t="shared" si="4"/>
        <v>0.50039334435954941</v>
      </c>
      <c r="K54" s="9">
        <f t="shared" si="5"/>
        <v>1.4073242962040506E-3</v>
      </c>
      <c r="L54" s="9">
        <f t="shared" si="6"/>
        <v>0.50035183101598246</v>
      </c>
      <c r="M54" s="9">
        <f t="shared" si="24"/>
        <v>0.28468556930517164</v>
      </c>
      <c r="N54" s="9">
        <f t="shared" si="24"/>
        <v>0.33469463232568436</v>
      </c>
      <c r="O54" s="9">
        <f t="shared" si="24"/>
        <v>0.36815827210210195</v>
      </c>
      <c r="P54" s="9">
        <f t="shared" si="24"/>
        <v>0.4181686731656406</v>
      </c>
      <c r="Q54" s="9">
        <f t="shared" si="8"/>
        <v>0.30991983623089431</v>
      </c>
      <c r="R54" s="9">
        <f t="shared" si="9"/>
        <v>0.57686569394474552</v>
      </c>
      <c r="S54" s="9">
        <f t="shared" si="10"/>
        <v>0.39345541032275599</v>
      </c>
      <c r="T54" s="9">
        <f t="shared" si="11"/>
        <v>0.5971142415077767</v>
      </c>
      <c r="U54" s="9">
        <f t="shared" si="12"/>
        <v>2.9541674528036437E-3</v>
      </c>
      <c r="V54" s="9">
        <f t="shared" si="13"/>
        <v>4.7155879518153898E-3</v>
      </c>
      <c r="W54" s="10">
        <f t="shared" si="14"/>
        <v>7.669755404619033E-3</v>
      </c>
      <c r="X54" s="9">
        <f t="shared" si="15"/>
        <v>1.7428120625841679E-4</v>
      </c>
      <c r="Y54" s="9">
        <f t="shared" si="16"/>
        <v>3.4856241251683357E-5</v>
      </c>
      <c r="Z54" s="9">
        <f t="shared" si="17"/>
        <v>2.0061443676996921E-4</v>
      </c>
      <c r="AA54" s="9">
        <f t="shared" si="18"/>
        <v>4.0122887353993838E-5</v>
      </c>
      <c r="AB54" s="9">
        <f t="shared" si="19"/>
        <v>9.388517646935976E-3</v>
      </c>
      <c r="AC54" s="9">
        <f t="shared" si="20"/>
        <v>9.38773876215852E-3</v>
      </c>
      <c r="AD54" s="9">
        <f t="shared" si="21"/>
        <v>1.1690519011363849E-2</v>
      </c>
      <c r="AE54" s="9">
        <f t="shared" si="22"/>
        <v>1.168954914927902E-2</v>
      </c>
    </row>
    <row r="55" spans="1:31" x14ac:dyDescent="0.3">
      <c r="A55" s="7">
        <v>0.5</v>
      </c>
      <c r="B55" s="7">
        <v>0.5</v>
      </c>
      <c r="C55" s="9">
        <v>0.05</v>
      </c>
      <c r="D55" s="7">
        <v>0.01</v>
      </c>
      <c r="E55" s="9">
        <f t="shared" si="23"/>
        <v>2.7477816373309018E-2</v>
      </c>
      <c r="F55" s="9">
        <f t="shared" si="23"/>
        <v>1.9495563274661808E-2</v>
      </c>
      <c r="G55" s="9">
        <f t="shared" si="23"/>
        <v>2.2155929247077523E-2</v>
      </c>
      <c r="H55" s="9">
        <f t="shared" si="23"/>
        <v>2.9431185849415516E-2</v>
      </c>
      <c r="I55" s="9">
        <f t="shared" si="3"/>
        <v>1.568846451412069E-3</v>
      </c>
      <c r="J55" s="9">
        <f t="shared" si="4"/>
        <v>0.50039221153240776</v>
      </c>
      <c r="K55" s="9">
        <f t="shared" si="5"/>
        <v>1.4021083208480313E-3</v>
      </c>
      <c r="L55" s="9">
        <f t="shared" si="6"/>
        <v>0.50035052702278671</v>
      </c>
      <c r="M55" s="9">
        <f t="shared" si="24"/>
        <v>0.27999131048170367</v>
      </c>
      <c r="N55" s="9">
        <f t="shared" si="24"/>
        <v>0.33000076294460512</v>
      </c>
      <c r="O55" s="9">
        <f t="shared" si="24"/>
        <v>0.36231301259642001</v>
      </c>
      <c r="P55" s="9">
        <f t="shared" si="24"/>
        <v>0.4123238985910011</v>
      </c>
      <c r="Q55" s="9">
        <f t="shared" si="8"/>
        <v>0.30522152671905156</v>
      </c>
      <c r="R55" s="9">
        <f t="shared" si="9"/>
        <v>0.57571846355378042</v>
      </c>
      <c r="S55" s="9">
        <f t="shared" si="10"/>
        <v>0.38760508960418916</v>
      </c>
      <c r="T55" s="9">
        <f t="shared" si="11"/>
        <v>0.59570604067983657</v>
      </c>
      <c r="U55" s="9">
        <f t="shared" si="12"/>
        <v>2.8666428614725873E-3</v>
      </c>
      <c r="V55" s="9">
        <f t="shared" si="13"/>
        <v>4.5798231113052664E-3</v>
      </c>
      <c r="W55" s="10">
        <f t="shared" si="14"/>
        <v>7.4464659727778541E-3</v>
      </c>
      <c r="X55" s="9">
        <f t="shared" si="15"/>
        <v>1.6912301635238513E-4</v>
      </c>
      <c r="Y55" s="9">
        <f t="shared" si="16"/>
        <v>3.382460327047703E-5</v>
      </c>
      <c r="Z55" s="9">
        <f t="shared" si="17"/>
        <v>1.9509418285657094E-4</v>
      </c>
      <c r="AA55" s="9">
        <f t="shared" si="18"/>
        <v>3.9018836571314187E-5</v>
      </c>
      <c r="AB55" s="9">
        <f t="shared" si="19"/>
        <v>9.2550042997106841E-3</v>
      </c>
      <c r="AC55" s="9">
        <f t="shared" si="20"/>
        <v>9.2542333238503829E-3</v>
      </c>
      <c r="AD55" s="9">
        <f t="shared" si="21"/>
        <v>1.1533978775443267E-2</v>
      </c>
      <c r="AE55" s="9">
        <f t="shared" si="22"/>
        <v>1.153301795263637E-2</v>
      </c>
    </row>
    <row r="56" spans="1:31" x14ac:dyDescent="0.3">
      <c r="A56" s="7">
        <v>0.5</v>
      </c>
      <c r="B56" s="7">
        <v>0.5</v>
      </c>
      <c r="C56" s="9">
        <v>0.05</v>
      </c>
      <c r="D56" s="7">
        <v>0.01</v>
      </c>
      <c r="E56" s="9">
        <f t="shared" si="23"/>
        <v>2.7393254865132825E-2</v>
      </c>
      <c r="F56" s="9">
        <f t="shared" si="23"/>
        <v>1.9478650973026569E-2</v>
      </c>
      <c r="G56" s="9">
        <f t="shared" si="23"/>
        <v>2.2058382155649238E-2</v>
      </c>
      <c r="H56" s="9">
        <f t="shared" si="23"/>
        <v>2.9411676431129859E-2</v>
      </c>
      <c r="I56" s="9">
        <f t="shared" si="3"/>
        <v>1.5644492529869071E-3</v>
      </c>
      <c r="J56" s="9">
        <f t="shared" si="4"/>
        <v>0.5003911122334761</v>
      </c>
      <c r="K56" s="9">
        <f t="shared" si="5"/>
        <v>1.3970358720937605E-3</v>
      </c>
      <c r="L56" s="9">
        <f t="shared" si="6"/>
        <v>0.50034925891121917</v>
      </c>
      <c r="M56" s="9">
        <f t="shared" si="24"/>
        <v>0.27536380833184831</v>
      </c>
      <c r="N56" s="9">
        <f t="shared" si="24"/>
        <v>0.32537364628267995</v>
      </c>
      <c r="O56" s="9">
        <f t="shared" si="24"/>
        <v>0.35654602320869838</v>
      </c>
      <c r="P56" s="9">
        <f t="shared" si="24"/>
        <v>0.40655738961468291</v>
      </c>
      <c r="Q56" s="9">
        <f t="shared" si="8"/>
        <v>0.30059006510679936</v>
      </c>
      <c r="R56" s="9">
        <f t="shared" si="9"/>
        <v>0.57458675679139426</v>
      </c>
      <c r="S56" s="9">
        <f t="shared" si="10"/>
        <v>0.38183314971440974</v>
      </c>
      <c r="T56" s="9">
        <f t="shared" si="11"/>
        <v>0.59431516016063224</v>
      </c>
      <c r="U56" s="9">
        <f t="shared" si="12"/>
        <v>2.7815921443292988E-3</v>
      </c>
      <c r="V56" s="9">
        <f t="shared" si="13"/>
        <v>4.4476747180628553E-3</v>
      </c>
      <c r="W56" s="10">
        <f t="shared" si="14"/>
        <v>7.229266862392154E-3</v>
      </c>
      <c r="X56" s="9">
        <f t="shared" si="15"/>
        <v>1.641018701789626E-4</v>
      </c>
      <c r="Y56" s="9">
        <f t="shared" si="16"/>
        <v>3.282037403579252E-5</v>
      </c>
      <c r="Z56" s="9">
        <f t="shared" si="17"/>
        <v>1.8971456058229118E-4</v>
      </c>
      <c r="AA56" s="9">
        <f t="shared" si="18"/>
        <v>3.7942912116458233E-5</v>
      </c>
      <c r="AB56" s="9">
        <f t="shared" si="19"/>
        <v>9.1230053223607527E-3</v>
      </c>
      <c r="AC56" s="9">
        <f t="shared" si="20"/>
        <v>9.1222422630809746E-3</v>
      </c>
      <c r="AD56" s="9">
        <f t="shared" si="21"/>
        <v>1.1378805689951761E-2</v>
      </c>
      <c r="AE56" s="9">
        <f t="shared" si="22"/>
        <v>1.1377853952780981E-2</v>
      </c>
    </row>
    <row r="57" spans="1:31" x14ac:dyDescent="0.3">
      <c r="A57" s="7">
        <v>0.5</v>
      </c>
      <c r="B57" s="7">
        <v>0.5</v>
      </c>
      <c r="C57" s="9">
        <v>0.05</v>
      </c>
      <c r="D57" s="7">
        <v>0.01</v>
      </c>
      <c r="E57" s="9">
        <f t="shared" si="23"/>
        <v>2.7311203930043344E-2</v>
      </c>
      <c r="F57" s="9">
        <f t="shared" si="23"/>
        <v>1.9462240786008674E-2</v>
      </c>
      <c r="G57" s="9">
        <f t="shared" si="23"/>
        <v>2.1963524875358093E-2</v>
      </c>
      <c r="H57" s="9">
        <f t="shared" si="23"/>
        <v>2.939270497507163E-2</v>
      </c>
      <c r="I57" s="9">
        <f t="shared" si="3"/>
        <v>1.5601826043622541E-3</v>
      </c>
      <c r="J57" s="9">
        <f t="shared" si="4"/>
        <v>0.50039004557197075</v>
      </c>
      <c r="K57" s="9">
        <f t="shared" si="5"/>
        <v>1.3921032935186211E-3</v>
      </c>
      <c r="L57" s="9">
        <f t="shared" si="6"/>
        <v>0.50034802576717485</v>
      </c>
      <c r="M57" s="9">
        <f t="shared" si="24"/>
        <v>0.27080230567066793</v>
      </c>
      <c r="N57" s="9">
        <f t="shared" si="24"/>
        <v>0.32081252515113945</v>
      </c>
      <c r="O57" s="9">
        <f t="shared" si="24"/>
        <v>0.3508566203637225</v>
      </c>
      <c r="P57" s="9">
        <f t="shared" si="24"/>
        <v>0.4008684626382924</v>
      </c>
      <c r="Q57" s="9">
        <f t="shared" si="8"/>
        <v>0.29602469167629508</v>
      </c>
      <c r="R57" s="9">
        <f t="shared" si="9"/>
        <v>0.57347043325996716</v>
      </c>
      <c r="S57" s="9">
        <f t="shared" si="10"/>
        <v>0.37613890412642281</v>
      </c>
      <c r="T57" s="9">
        <f t="shared" si="11"/>
        <v>0.59294151705945808</v>
      </c>
      <c r="U57" s="9">
        <f t="shared" si="12"/>
        <v>2.6989522817036445E-3</v>
      </c>
      <c r="V57" s="9">
        <f t="shared" si="13"/>
        <v>4.3190627966567686E-3</v>
      </c>
      <c r="W57" s="10">
        <f t="shared" si="14"/>
        <v>7.0180150783604126E-3</v>
      </c>
      <c r="X57" s="9">
        <f t="shared" si="15"/>
        <v>1.5921488950558925E-4</v>
      </c>
      <c r="Y57" s="9">
        <f t="shared" si="16"/>
        <v>3.1842977901117848E-5</v>
      </c>
      <c r="Z57" s="9">
        <f t="shared" si="17"/>
        <v>1.8447271590482355E-4</v>
      </c>
      <c r="AA57" s="9">
        <f t="shared" si="18"/>
        <v>3.6894543180964708E-5</v>
      </c>
      <c r="AB57" s="9">
        <f t="shared" si="19"/>
        <v>8.9925204815379644E-3</v>
      </c>
      <c r="AC57" s="9">
        <f t="shared" si="20"/>
        <v>8.9917653427045666E-3</v>
      </c>
      <c r="AD57" s="9">
        <f t="shared" si="21"/>
        <v>1.1225019096250306E-2</v>
      </c>
      <c r="AE57" s="9">
        <f t="shared" si="22"/>
        <v>1.1224076485350213E-2</v>
      </c>
    </row>
    <row r="58" spans="1:31" x14ac:dyDescent="0.3">
      <c r="A58" s="7">
        <v>0.5</v>
      </c>
      <c r="B58" s="7">
        <v>0.5</v>
      </c>
      <c r="C58" s="9">
        <v>0.05</v>
      </c>
      <c r="D58" s="7">
        <v>0.01</v>
      </c>
      <c r="E58" s="9">
        <f t="shared" si="23"/>
        <v>2.7231596485290548E-2</v>
      </c>
      <c r="F58" s="9">
        <f t="shared" si="23"/>
        <v>1.9446319297058114E-2</v>
      </c>
      <c r="G58" s="9">
        <f t="shared" si="23"/>
        <v>2.187128851740568E-2</v>
      </c>
      <c r="H58" s="9">
        <f t="shared" si="23"/>
        <v>2.9374257703481146E-2</v>
      </c>
      <c r="I58" s="9">
        <f t="shared" si="3"/>
        <v>1.5560430172351085E-3</v>
      </c>
      <c r="J58" s="9">
        <f t="shared" si="4"/>
        <v>0.5003890106758172</v>
      </c>
      <c r="K58" s="9">
        <f t="shared" si="5"/>
        <v>1.3873070029050956E-3</v>
      </c>
      <c r="L58" s="9">
        <f t="shared" si="6"/>
        <v>0.50034682669510044</v>
      </c>
      <c r="M58" s="9">
        <f t="shared" si="24"/>
        <v>0.26630604542989894</v>
      </c>
      <c r="N58" s="9">
        <f t="shared" si="24"/>
        <v>0.31631664247978719</v>
      </c>
      <c r="O58" s="9">
        <f t="shared" si="24"/>
        <v>0.34524411081559736</v>
      </c>
      <c r="P58" s="9">
        <f t="shared" si="24"/>
        <v>0.39525642439561731</v>
      </c>
      <c r="Q58" s="9">
        <f t="shared" si="8"/>
        <v>0.29152464690526647</v>
      </c>
      <c r="R58" s="9">
        <f t="shared" si="9"/>
        <v>0.57236935069734829</v>
      </c>
      <c r="S58" s="9">
        <f t="shared" si="10"/>
        <v>0.37052165672986798</v>
      </c>
      <c r="T58" s="9">
        <f t="shared" si="11"/>
        <v>0.59158502307338967</v>
      </c>
      <c r="U58" s="9">
        <f t="shared" si="12"/>
        <v>2.6186614601778927E-3</v>
      </c>
      <c r="V58" s="9">
        <f t="shared" si="13"/>
        <v>4.1939082256766593E-3</v>
      </c>
      <c r="W58" s="10">
        <f t="shared" si="14"/>
        <v>6.8125696858545521E-3</v>
      </c>
      <c r="X58" s="9">
        <f t="shared" si="15"/>
        <v>1.544592145326581E-4</v>
      </c>
      <c r="Y58" s="9">
        <f t="shared" si="16"/>
        <v>3.0891842906531621E-5</v>
      </c>
      <c r="Z58" s="9">
        <f t="shared" si="17"/>
        <v>1.7936581015019163E-4</v>
      </c>
      <c r="AA58" s="9">
        <f t="shared" si="18"/>
        <v>3.5873162030038326E-5</v>
      </c>
      <c r="AB58" s="9">
        <f t="shared" si="19"/>
        <v>8.8635486766333281E-3</v>
      </c>
      <c r="AC58" s="9">
        <f t="shared" si="20"/>
        <v>8.8628014584521131E-3</v>
      </c>
      <c r="AD58" s="9">
        <f t="shared" si="21"/>
        <v>1.1072636753123118E-2</v>
      </c>
      <c r="AE58" s="9">
        <f t="shared" si="22"/>
        <v>1.1071703303576241E-2</v>
      </c>
    </row>
    <row r="59" spans="1:31" x14ac:dyDescent="0.3">
      <c r="A59" s="7">
        <v>0.5</v>
      </c>
      <c r="B59" s="7">
        <v>0.5</v>
      </c>
      <c r="C59" s="9">
        <v>0.05</v>
      </c>
      <c r="D59" s="7">
        <v>0.01</v>
      </c>
      <c r="E59" s="9">
        <f t="shared" si="23"/>
        <v>2.7154366878024219E-2</v>
      </c>
      <c r="F59" s="9">
        <f t="shared" si="23"/>
        <v>1.9430873375604847E-2</v>
      </c>
      <c r="G59" s="9">
        <f t="shared" si="23"/>
        <v>2.1781605612330585E-2</v>
      </c>
      <c r="H59" s="9">
        <f t="shared" si="23"/>
        <v>2.9356321122466125E-2</v>
      </c>
      <c r="I59" s="9">
        <f t="shared" si="3"/>
        <v>1.5520270776572596E-3</v>
      </c>
      <c r="J59" s="9">
        <f t="shared" si="4"/>
        <v>0.50038800669152883</v>
      </c>
      <c r="K59" s="9">
        <f t="shared" si="5"/>
        <v>1.3826434918411904E-3</v>
      </c>
      <c r="L59" s="9">
        <f t="shared" si="6"/>
        <v>0.50034566081789356</v>
      </c>
      <c r="M59" s="9">
        <f t="shared" si="24"/>
        <v>0.26187427109158229</v>
      </c>
      <c r="N59" s="9">
        <f t="shared" si="24"/>
        <v>0.31188524175056115</v>
      </c>
      <c r="O59" s="9">
        <f t="shared" si="24"/>
        <v>0.33970779243903582</v>
      </c>
      <c r="P59" s="9">
        <f t="shared" si="24"/>
        <v>0.38972057274382921</v>
      </c>
      <c r="Q59" s="9">
        <f t="shared" si="8"/>
        <v>0.28708917189834693</v>
      </c>
      <c r="R59" s="9">
        <f t="shared" si="9"/>
        <v>0.57128336514779854</v>
      </c>
      <c r="S59" s="9">
        <f t="shared" si="10"/>
        <v>0.36498070261998794</v>
      </c>
      <c r="T59" s="9">
        <f t="shared" si="11"/>
        <v>0.59024558475629607</v>
      </c>
      <c r="U59" s="9">
        <f t="shared" si="12"/>
        <v>2.5406590733971896E-3</v>
      </c>
      <c r="V59" s="9">
        <f t="shared" si="13"/>
        <v>4.0721327840029086E-3</v>
      </c>
      <c r="W59" s="10">
        <f t="shared" si="14"/>
        <v>6.6127918574000986E-3</v>
      </c>
      <c r="X59" s="9">
        <f t="shared" si="15"/>
        <v>1.4983200647098252E-4</v>
      </c>
      <c r="Y59" s="9">
        <f t="shared" si="16"/>
        <v>2.9966401294196502E-5</v>
      </c>
      <c r="Z59" s="9">
        <f t="shared" si="17"/>
        <v>1.7439102269885449E-4</v>
      </c>
      <c r="AA59" s="9">
        <f t="shared" si="18"/>
        <v>3.4878204539770897E-5</v>
      </c>
      <c r="AB59" s="9">
        <f t="shared" si="19"/>
        <v>8.7360879794527516E-3</v>
      </c>
      <c r="AC59" s="9">
        <f t="shared" si="20"/>
        <v>8.7353486786048134E-3</v>
      </c>
      <c r="AD59" s="9">
        <f t="shared" si="21"/>
        <v>1.0921674884217476E-2</v>
      </c>
      <c r="AE59" s="9">
        <f t="shared" si="22"/>
        <v>1.0920750625725369E-2</v>
      </c>
    </row>
    <row r="60" spans="1:31" x14ac:dyDescent="0.3">
      <c r="A60" s="7">
        <v>0.5</v>
      </c>
      <c r="B60" s="7">
        <v>0.5</v>
      </c>
      <c r="C60" s="9">
        <v>0.05</v>
      </c>
      <c r="D60" s="7">
        <v>0.01</v>
      </c>
      <c r="E60" s="9">
        <f t="shared" si="23"/>
        <v>2.7079450874788726E-2</v>
      </c>
      <c r="F60" s="9">
        <f t="shared" si="23"/>
        <v>1.9415890174957748E-2</v>
      </c>
      <c r="G60" s="9">
        <f t="shared" si="23"/>
        <v>2.1694410100981158E-2</v>
      </c>
      <c r="H60" s="9">
        <f t="shared" si="23"/>
        <v>2.9338882020196241E-2</v>
      </c>
      <c r="I60" s="9">
        <f t="shared" si="3"/>
        <v>1.5481314454890139E-3</v>
      </c>
      <c r="J60" s="9">
        <f t="shared" si="4"/>
        <v>0.50038703278407182</v>
      </c>
      <c r="K60" s="9">
        <f t="shared" si="5"/>
        <v>1.3781093252510203E-3</v>
      </c>
      <c r="L60" s="9">
        <f t="shared" si="6"/>
        <v>0.50034452727678602</v>
      </c>
      <c r="M60" s="9">
        <f t="shared" si="24"/>
        <v>0.25750622710185589</v>
      </c>
      <c r="N60" s="9">
        <f t="shared" si="24"/>
        <v>0.30751756741125874</v>
      </c>
      <c r="O60" s="9">
        <f t="shared" si="24"/>
        <v>0.33424695499692708</v>
      </c>
      <c r="P60" s="9">
        <f t="shared" si="24"/>
        <v>0.38426019743096651</v>
      </c>
      <c r="Q60" s="9">
        <f t="shared" si="8"/>
        <v>0.28271750879861246</v>
      </c>
      <c r="R60" s="9">
        <f t="shared" si="9"/>
        <v>0.57021233112668901</v>
      </c>
      <c r="S60" s="9">
        <f t="shared" si="10"/>
        <v>0.35951532886290494</v>
      </c>
      <c r="T60" s="9">
        <f t="shared" si="11"/>
        <v>0.58892310378243617</v>
      </c>
      <c r="U60" s="9">
        <f t="shared" si="12"/>
        <v>2.4648857211219113E-3</v>
      </c>
      <c r="V60" s="9">
        <f t="shared" si="13"/>
        <v>3.953659193150957E-3</v>
      </c>
      <c r="W60" s="10">
        <f t="shared" si="14"/>
        <v>6.4185449142728683E-3</v>
      </c>
      <c r="X60" s="9">
        <f t="shared" si="15"/>
        <v>1.4533044993589195E-4</v>
      </c>
      <c r="Y60" s="9">
        <f t="shared" si="16"/>
        <v>2.9066089987178386E-5</v>
      </c>
      <c r="Z60" s="9">
        <f t="shared" si="17"/>
        <v>1.6954555348748897E-4</v>
      </c>
      <c r="AA60" s="9">
        <f t="shared" si="18"/>
        <v>3.3909110697497796E-5</v>
      </c>
      <c r="AB60" s="9">
        <f t="shared" si="19"/>
        <v>8.6101356729474561E-3</v>
      </c>
      <c r="AC60" s="9">
        <f t="shared" si="20"/>
        <v>8.6094042827222893E-3</v>
      </c>
      <c r="AD60" s="9">
        <f t="shared" si="21"/>
        <v>1.0772148225651396E-2</v>
      </c>
      <c r="AE60" s="9">
        <f t="shared" si="22"/>
        <v>1.0771233182704856E-2</v>
      </c>
    </row>
    <row r="61" spans="1:31" x14ac:dyDescent="0.3">
      <c r="A61" s="7">
        <v>0.5</v>
      </c>
      <c r="B61" s="7">
        <v>0.5</v>
      </c>
      <c r="C61" s="9">
        <v>0.05</v>
      </c>
      <c r="D61" s="7">
        <v>0.01</v>
      </c>
      <c r="E61" s="9">
        <f t="shared" si="23"/>
        <v>2.7006785649820779E-2</v>
      </c>
      <c r="F61" s="9">
        <f t="shared" si="23"/>
        <v>1.9401357129964159E-2</v>
      </c>
      <c r="G61" s="9">
        <f t="shared" si="23"/>
        <v>2.1609637324237412E-2</v>
      </c>
      <c r="H61" s="9">
        <f t="shared" si="23"/>
        <v>2.9321927464847491E-2</v>
      </c>
      <c r="I61" s="9">
        <f t="shared" si="3"/>
        <v>1.5443528537906807E-3</v>
      </c>
      <c r="J61" s="9">
        <f t="shared" si="4"/>
        <v>0.50038608813671182</v>
      </c>
      <c r="K61" s="9">
        <f t="shared" si="5"/>
        <v>1.3737011408603455E-3</v>
      </c>
      <c r="L61" s="9">
        <f t="shared" si="6"/>
        <v>0.50034342523120989</v>
      </c>
      <c r="M61" s="9">
        <f t="shared" si="24"/>
        <v>0.25320115926538217</v>
      </c>
      <c r="N61" s="9">
        <f t="shared" si="24"/>
        <v>0.3032128652698976</v>
      </c>
      <c r="O61" s="9">
        <f t="shared" si="24"/>
        <v>0.32886088088410137</v>
      </c>
      <c r="P61" s="9">
        <f t="shared" si="24"/>
        <v>0.37887458083961406</v>
      </c>
      <c r="Q61" s="9">
        <f t="shared" si="8"/>
        <v>0.27840890117979505</v>
      </c>
      <c r="R61" s="9">
        <f t="shared" si="9"/>
        <v>0.56915610177903486</v>
      </c>
      <c r="S61" s="9">
        <f t="shared" si="10"/>
        <v>0.35412481523712008</v>
      </c>
      <c r="T61" s="9">
        <f t="shared" si="11"/>
        <v>0.58761747720441448</v>
      </c>
      <c r="U61" s="9">
        <f t="shared" si="12"/>
        <v>2.3912832066361146E-3</v>
      </c>
      <c r="V61" s="9">
        <f t="shared" si="13"/>
        <v>3.838411155833046E-3</v>
      </c>
      <c r="W61" s="10">
        <f t="shared" si="14"/>
        <v>6.2296943624691606E-3</v>
      </c>
      <c r="X61" s="9">
        <f t="shared" si="15"/>
        <v>1.4095175516399151E-4</v>
      </c>
      <c r="Y61" s="9">
        <f t="shared" si="16"/>
        <v>2.8190351032798301E-5</v>
      </c>
      <c r="Z61" s="9">
        <f t="shared" si="17"/>
        <v>1.6482662533229815E-4</v>
      </c>
      <c r="AA61" s="9">
        <f t="shared" si="18"/>
        <v>3.2965325066459624E-5</v>
      </c>
      <c r="AB61" s="9">
        <f t="shared" si="19"/>
        <v>8.4856882889788442E-3</v>
      </c>
      <c r="AC61" s="9">
        <f t="shared" si="20"/>
        <v>8.4849647994051439E-3</v>
      </c>
      <c r="AD61" s="9">
        <f t="shared" si="21"/>
        <v>1.0624070073662594E-2</v>
      </c>
      <c r="AE61" s="9">
        <f t="shared" si="22"/>
        <v>1.0623164265710807E-2</v>
      </c>
    </row>
    <row r="62" spans="1:31" x14ac:dyDescent="0.3">
      <c r="A62" s="7">
        <v>0.5</v>
      </c>
      <c r="B62" s="7">
        <v>0.5</v>
      </c>
      <c r="C62" s="9">
        <v>0.05</v>
      </c>
      <c r="D62" s="7">
        <v>0.01</v>
      </c>
      <c r="E62" s="9">
        <f t="shared" si="23"/>
        <v>2.6936309772238782E-2</v>
      </c>
      <c r="F62" s="9">
        <f t="shared" si="23"/>
        <v>1.938726195444776E-2</v>
      </c>
      <c r="G62" s="9">
        <f t="shared" si="23"/>
        <v>2.1527224011571262E-2</v>
      </c>
      <c r="H62" s="9">
        <f t="shared" si="23"/>
        <v>2.930544480231426E-2</v>
      </c>
      <c r="I62" s="9">
        <f t="shared" si="3"/>
        <v>1.5406881081564169E-3</v>
      </c>
      <c r="J62" s="9">
        <f t="shared" si="4"/>
        <v>0.50038517195084831</v>
      </c>
      <c r="K62" s="9">
        <f t="shared" si="5"/>
        <v>1.3694156486017059E-3</v>
      </c>
      <c r="L62" s="9">
        <f t="shared" si="6"/>
        <v>0.50034235385864911</v>
      </c>
      <c r="M62" s="9">
        <f t="shared" si="24"/>
        <v>0.24895831512089275</v>
      </c>
      <c r="N62" s="9">
        <f t="shared" si="24"/>
        <v>0.29897038287019501</v>
      </c>
      <c r="O62" s="9">
        <f t="shared" si="24"/>
        <v>0.32354884584727006</v>
      </c>
      <c r="P62" s="9">
        <f t="shared" si="24"/>
        <v>0.37356299870675863</v>
      </c>
      <c r="Q62" s="9">
        <f t="shared" si="8"/>
        <v>0.27416259441965629</v>
      </c>
      <c r="R62" s="9">
        <f t="shared" si="9"/>
        <v>0.56811452903195825</v>
      </c>
      <c r="S62" s="9">
        <f t="shared" si="10"/>
        <v>0.34880843495121983</v>
      </c>
      <c r="T62" s="9">
        <f t="shared" si="11"/>
        <v>0.58632859770530343</v>
      </c>
      <c r="U62" s="9">
        <f t="shared" si="12"/>
        <v>2.3197945326227415E-3</v>
      </c>
      <c r="V62" s="9">
        <f t="shared" si="13"/>
        <v>3.7263133908820609E-3</v>
      </c>
      <c r="W62" s="10">
        <f t="shared" si="14"/>
        <v>6.0461079235048024E-3</v>
      </c>
      <c r="X62" s="9">
        <f t="shared" si="15"/>
        <v>1.3669316005875194E-4</v>
      </c>
      <c r="Y62" s="9">
        <f t="shared" si="16"/>
        <v>2.7338632011750384E-5</v>
      </c>
      <c r="Z62" s="9">
        <f t="shared" si="17"/>
        <v>1.6023148607984696E-4</v>
      </c>
      <c r="AA62" s="9">
        <f t="shared" si="18"/>
        <v>3.204629721596939E-5</v>
      </c>
      <c r="AB62" s="9">
        <f t="shared" si="19"/>
        <v>8.3627416451025928E-3</v>
      </c>
      <c r="AC62" s="9">
        <f t="shared" si="20"/>
        <v>8.3620260430766532E-3</v>
      </c>
      <c r="AD62" s="9">
        <f t="shared" si="21"/>
        <v>1.047745233218135E-2</v>
      </c>
      <c r="AE62" s="9">
        <f t="shared" si="22"/>
        <v>1.0476555773799689E-2</v>
      </c>
    </row>
    <row r="63" spans="1:31" x14ac:dyDescent="0.3">
      <c r="A63" s="7">
        <v>0.5</v>
      </c>
      <c r="B63" s="7">
        <v>0.5</v>
      </c>
      <c r="C63" s="9">
        <v>0.05</v>
      </c>
      <c r="D63" s="7">
        <v>0.01</v>
      </c>
      <c r="E63" s="9">
        <f t="shared" si="23"/>
        <v>2.6867963192209406E-2</v>
      </c>
      <c r="F63" s="9">
        <f t="shared" si="23"/>
        <v>1.9373592638441885E-2</v>
      </c>
      <c r="G63" s="9">
        <f t="shared" si="23"/>
        <v>2.1447108268531339E-2</v>
      </c>
      <c r="H63" s="9">
        <f t="shared" si="23"/>
        <v>2.9289421653706276E-2</v>
      </c>
      <c r="I63" s="9">
        <f t="shared" si="3"/>
        <v>1.5371340859948893E-3</v>
      </c>
      <c r="J63" s="9">
        <f t="shared" si="4"/>
        <v>0.50038428344583386</v>
      </c>
      <c r="K63" s="9">
        <f t="shared" si="5"/>
        <v>1.3652496299636297E-3</v>
      </c>
      <c r="L63" s="9">
        <f t="shared" si="6"/>
        <v>0.50034131235447643</v>
      </c>
      <c r="M63" s="9">
        <f t="shared" si="24"/>
        <v>0.24477694429834146</v>
      </c>
      <c r="N63" s="9">
        <f t="shared" si="24"/>
        <v>0.29478936984865667</v>
      </c>
      <c r="O63" s="9">
        <f t="shared" si="24"/>
        <v>0.31831011968117939</v>
      </c>
      <c r="P63" s="9">
        <f t="shared" si="24"/>
        <v>0.36832472081985879</v>
      </c>
      <c r="Q63" s="9">
        <f t="shared" si="8"/>
        <v>0.26997783605501241</v>
      </c>
      <c r="R63" s="9">
        <f t="shared" si="9"/>
        <v>0.56708746374118146</v>
      </c>
      <c r="S63" s="9">
        <f t="shared" si="10"/>
        <v>0.3435654553378289</v>
      </c>
      <c r="T63" s="9">
        <f t="shared" si="11"/>
        <v>0.58505635384476962</v>
      </c>
      <c r="U63" s="9">
        <f t="shared" si="12"/>
        <v>2.2503638956121686E-3</v>
      </c>
      <c r="V63" s="9">
        <f t="shared" si="13"/>
        <v>3.6172916646833274E-3</v>
      </c>
      <c r="W63" s="10">
        <f t="shared" si="14"/>
        <v>5.867655560295496E-3</v>
      </c>
      <c r="X63" s="9">
        <f t="shared" si="15"/>
        <v>1.3255193207118942E-4</v>
      </c>
      <c r="Y63" s="9">
        <f t="shared" si="16"/>
        <v>2.6510386414237883E-5</v>
      </c>
      <c r="Z63" s="9">
        <f t="shared" si="17"/>
        <v>1.5575741059153361E-4</v>
      </c>
      <c r="AA63" s="9">
        <f t="shared" si="18"/>
        <v>3.1151482118306724E-5</v>
      </c>
      <c r="AB63" s="9">
        <f t="shared" si="19"/>
        <v>8.2412908803602969E-3</v>
      </c>
      <c r="AC63" s="9">
        <f t="shared" si="20"/>
        <v>8.2405831497719493E-3</v>
      </c>
      <c r="AD63" s="9">
        <f t="shared" si="21"/>
        <v>1.0332305560218562E-2</v>
      </c>
      <c r="AE63" s="9">
        <f t="shared" si="22"/>
        <v>1.0331418261274832E-2</v>
      </c>
    </row>
    <row r="64" spans="1:31" x14ac:dyDescent="0.3">
      <c r="A64" s="7">
        <v>0.5</v>
      </c>
      <c r="B64" s="7">
        <v>0.5</v>
      </c>
      <c r="C64" s="9">
        <v>0.05</v>
      </c>
      <c r="D64" s="7">
        <v>0.01</v>
      </c>
      <c r="E64" s="9">
        <f t="shared" si="23"/>
        <v>2.680168722617381E-2</v>
      </c>
      <c r="F64" s="9">
        <f t="shared" si="23"/>
        <v>1.9360337445234764E-2</v>
      </c>
      <c r="G64" s="9">
        <f t="shared" si="23"/>
        <v>2.1369229563235573E-2</v>
      </c>
      <c r="H64" s="9">
        <f t="shared" si="23"/>
        <v>2.9273845912647124E-2</v>
      </c>
      <c r="I64" s="9">
        <f t="shared" si="3"/>
        <v>1.5336877357610382E-3</v>
      </c>
      <c r="J64" s="9">
        <f t="shared" si="4"/>
        <v>0.50038342185878326</v>
      </c>
      <c r="K64" s="9">
        <f t="shared" si="5"/>
        <v>1.3611999372882501E-3</v>
      </c>
      <c r="L64" s="9">
        <f t="shared" si="6"/>
        <v>0.50034029993177787</v>
      </c>
      <c r="M64" s="9">
        <f t="shared" si="24"/>
        <v>0.24065629885816131</v>
      </c>
      <c r="N64" s="9">
        <f t="shared" si="24"/>
        <v>0.2906690782737707</v>
      </c>
      <c r="O64" s="9">
        <f t="shared" si="24"/>
        <v>0.3131439669010701</v>
      </c>
      <c r="P64" s="9">
        <f t="shared" si="24"/>
        <v>0.36315901168922138</v>
      </c>
      <c r="Q64" s="9">
        <f t="shared" si="8"/>
        <v>0.26585387611890859</v>
      </c>
      <c r="R64" s="9">
        <f t="shared" si="9"/>
        <v>0.56607475583165423</v>
      </c>
      <c r="S64" s="9">
        <f t="shared" si="10"/>
        <v>0.33839513852390407</v>
      </c>
      <c r="T64" s="9">
        <f t="shared" si="11"/>
        <v>0.58380063029906415</v>
      </c>
      <c r="U64" s="9">
        <f t="shared" si="12"/>
        <v>2.1829366791063622E-3</v>
      </c>
      <c r="V64" s="9">
        <f t="shared" si="13"/>
        <v>3.5112728192602141E-3</v>
      </c>
      <c r="W64" s="10">
        <f t="shared" si="14"/>
        <v>5.6942094983665759E-3</v>
      </c>
      <c r="X64" s="9">
        <f t="shared" si="15"/>
        <v>1.28525369921949E-4</v>
      </c>
      <c r="Y64" s="9">
        <f t="shared" si="16"/>
        <v>2.5705073984389797E-5</v>
      </c>
      <c r="Z64" s="9">
        <f t="shared" si="17"/>
        <v>1.5140170256787249E-4</v>
      </c>
      <c r="AA64" s="9">
        <f t="shared" si="18"/>
        <v>3.0280340513574499E-5</v>
      </c>
      <c r="AB64" s="9">
        <f t="shared" si="19"/>
        <v>8.1213304900702912E-3</v>
      </c>
      <c r="AC64" s="9">
        <f t="shared" si="20"/>
        <v>8.1206306119262894E-3</v>
      </c>
      <c r="AD64" s="9">
        <f t="shared" si="21"/>
        <v>1.018863901896834E-2</v>
      </c>
      <c r="AE64" s="9">
        <f t="shared" si="22"/>
        <v>1.0187760984787216E-2</v>
      </c>
    </row>
    <row r="65" spans="1:31" x14ac:dyDescent="0.3">
      <c r="A65" s="7">
        <v>0.5</v>
      </c>
      <c r="B65" s="7">
        <v>0.5</v>
      </c>
      <c r="C65" s="9">
        <v>0.05</v>
      </c>
      <c r="D65" s="7">
        <v>0.01</v>
      </c>
      <c r="E65" s="9">
        <f t="shared" si="23"/>
        <v>2.6737424541212834E-2</v>
      </c>
      <c r="F65" s="9">
        <f t="shared" si="23"/>
        <v>1.934748490824257E-2</v>
      </c>
      <c r="G65" s="9">
        <f t="shared" si="23"/>
        <v>2.1293528711951636E-2</v>
      </c>
      <c r="H65" s="9">
        <f t="shared" si="23"/>
        <v>2.9258705742390336E-2</v>
      </c>
      <c r="I65" s="9">
        <f t="shared" si="3"/>
        <v>1.5303460761430677E-3</v>
      </c>
      <c r="J65" s="9">
        <f t="shared" si="4"/>
        <v>0.50038258644436895</v>
      </c>
      <c r="K65" s="9">
        <f t="shared" si="5"/>
        <v>1.3572634930214852E-3</v>
      </c>
      <c r="L65" s="9">
        <f t="shared" si="6"/>
        <v>0.50033931582116575</v>
      </c>
      <c r="M65" s="9">
        <f t="shared" si="24"/>
        <v>0.23659563361312616</v>
      </c>
      <c r="N65" s="9">
        <f t="shared" si="24"/>
        <v>0.28660876296780757</v>
      </c>
      <c r="O65" s="9">
        <f t="shared" si="24"/>
        <v>0.30804964739158591</v>
      </c>
      <c r="P65" s="9">
        <f t="shared" si="24"/>
        <v>0.35806513119682776</v>
      </c>
      <c r="Q65" s="9">
        <f t="shared" si="8"/>
        <v>0.26178996746044386</v>
      </c>
      <c r="R65" s="9">
        <f t="shared" si="9"/>
        <v>0.56507625443243148</v>
      </c>
      <c r="S65" s="9">
        <f t="shared" si="10"/>
        <v>0.33329674207751436</v>
      </c>
      <c r="T65" s="9">
        <f t="shared" si="11"/>
        <v>0.58256130809476669</v>
      </c>
      <c r="U65" s="9">
        <f t="shared" si="12"/>
        <v>2.1174594454772787E-3</v>
      </c>
      <c r="V65" s="9">
        <f t="shared" si="13"/>
        <v>3.4081847971594941E-3</v>
      </c>
      <c r="W65" s="10">
        <f t="shared" si="14"/>
        <v>5.5256442426367732E-3</v>
      </c>
      <c r="X65" s="9">
        <f t="shared" si="15"/>
        <v>1.2461080517113928E-4</v>
      </c>
      <c r="Y65" s="9">
        <f t="shared" si="16"/>
        <v>2.4922161034227853E-5</v>
      </c>
      <c r="Z65" s="9">
        <f t="shared" si="17"/>
        <v>1.4716169621881576E-4</v>
      </c>
      <c r="AA65" s="9">
        <f t="shared" si="18"/>
        <v>2.9432339243763153E-5</v>
      </c>
      <c r="AB65" s="9">
        <f t="shared" si="19"/>
        <v>8.0028543596131416E-3</v>
      </c>
      <c r="AC65" s="9">
        <f t="shared" si="20"/>
        <v>8.0021623121580027E-3</v>
      </c>
      <c r="AD65" s="9">
        <f t="shared" si="21"/>
        <v>1.0046460718532862E-2</v>
      </c>
      <c r="AE65" s="9">
        <f t="shared" si="22"/>
        <v>1.0045591950058391E-2</v>
      </c>
    </row>
    <row r="66" spans="1:31" x14ac:dyDescent="0.3">
      <c r="A66" s="7">
        <v>0.5</v>
      </c>
      <c r="B66" s="7">
        <v>0.5</v>
      </c>
      <c r="C66" s="9">
        <v>0.05</v>
      </c>
      <c r="D66" s="7">
        <v>0.01</v>
      </c>
      <c r="E66" s="9">
        <f t="shared" si="23"/>
        <v>2.6675119138627263E-2</v>
      </c>
      <c r="F66" s="9">
        <f t="shared" si="23"/>
        <v>1.9335023827725454E-2</v>
      </c>
      <c r="G66" s="9">
        <f t="shared" si="23"/>
        <v>2.1219947863842226E-2</v>
      </c>
      <c r="H66" s="9">
        <f t="shared" si="23"/>
        <v>2.9243989572768456E-2</v>
      </c>
      <c r="I66" s="9">
        <f t="shared" si="3"/>
        <v>1.5271061952086178E-3</v>
      </c>
      <c r="J66" s="9">
        <f t="shared" si="4"/>
        <v>0.50038177647460858</v>
      </c>
      <c r="K66" s="9">
        <f t="shared" si="5"/>
        <v>1.3534372889197959E-3</v>
      </c>
      <c r="L66" s="9">
        <f t="shared" si="6"/>
        <v>0.50033835927057968</v>
      </c>
      <c r="M66" s="9">
        <f t="shared" si="24"/>
        <v>0.2325942064333196</v>
      </c>
      <c r="N66" s="9">
        <f t="shared" si="24"/>
        <v>0.28260768181172857</v>
      </c>
      <c r="O66" s="9">
        <f t="shared" si="24"/>
        <v>0.30302641703231947</v>
      </c>
      <c r="P66" s="9">
        <f t="shared" si="24"/>
        <v>0.35304233522179856</v>
      </c>
      <c r="Q66" s="9">
        <f t="shared" si="8"/>
        <v>0.2577853660477486</v>
      </c>
      <c r="R66" s="9">
        <f t="shared" si="9"/>
        <v>0.56409180800591774</v>
      </c>
      <c r="S66" s="9">
        <f t="shared" si="10"/>
        <v>0.3282695196312963</v>
      </c>
      <c r="T66" s="9">
        <f t="shared" si="11"/>
        <v>0.58133826483619333</v>
      </c>
      <c r="U66" s="9">
        <f t="shared" si="12"/>
        <v>2.0538799267337104E-3</v>
      </c>
      <c r="V66" s="9">
        <f t="shared" si="13"/>
        <v>3.307956663281362E-3</v>
      </c>
      <c r="W66" s="10">
        <f t="shared" si="14"/>
        <v>5.3618365900150724E-3</v>
      </c>
      <c r="X66" s="9">
        <f t="shared" si="15"/>
        <v>1.2080560364226374E-4</v>
      </c>
      <c r="Y66" s="9">
        <f t="shared" si="16"/>
        <v>2.4161120728452749E-5</v>
      </c>
      <c r="Z66" s="9">
        <f t="shared" si="17"/>
        <v>1.4303475778634943E-4</v>
      </c>
      <c r="AA66" s="9">
        <f t="shared" si="18"/>
        <v>2.8606951557269886E-5</v>
      </c>
      <c r="AB66" s="9">
        <f t="shared" si="19"/>
        <v>7.8858557972098699E-3</v>
      </c>
      <c r="AC66" s="9">
        <f t="shared" si="20"/>
        <v>7.8851715560440492E-3</v>
      </c>
      <c r="AD66" s="9">
        <f t="shared" si="21"/>
        <v>9.9057774641848183E-3</v>
      </c>
      <c r="AE66" s="9">
        <f t="shared" si="22"/>
        <v>9.9049179581407396E-3</v>
      </c>
    </row>
    <row r="67" spans="1:31" x14ac:dyDescent="0.3">
      <c r="A67" s="7">
        <v>0.5</v>
      </c>
      <c r="B67" s="7">
        <v>0.5</v>
      </c>
      <c r="C67" s="9">
        <v>0.05</v>
      </c>
      <c r="D67" s="7">
        <v>0.01</v>
      </c>
      <c r="E67" s="9">
        <f t="shared" ref="E67:H82" si="25">E66-$G$31*X66</f>
        <v>2.6614716336806132E-2</v>
      </c>
      <c r="F67" s="9">
        <f t="shared" si="25"/>
        <v>1.9322943267361229E-2</v>
      </c>
      <c r="G67" s="9">
        <f t="shared" si="25"/>
        <v>2.1148430484949052E-2</v>
      </c>
      <c r="H67" s="9">
        <f t="shared" si="25"/>
        <v>2.922968609698982E-2</v>
      </c>
      <c r="I67" s="9">
        <f t="shared" si="3"/>
        <v>1.523965249513919E-3</v>
      </c>
      <c r="J67" s="9">
        <f t="shared" si="4"/>
        <v>0.50038099123864177</v>
      </c>
      <c r="K67" s="9">
        <f t="shared" si="5"/>
        <v>1.349718385217351E-3</v>
      </c>
      <c r="L67" s="9">
        <f t="shared" si="6"/>
        <v>0.50033742954507854</v>
      </c>
      <c r="M67" s="9">
        <f t="shared" ref="M67:P82" si="26">M66-$G$31*AB66</f>
        <v>0.22865127853471467</v>
      </c>
      <c r="N67" s="9">
        <f t="shared" si="26"/>
        <v>0.27866509603370654</v>
      </c>
      <c r="O67" s="9">
        <f t="shared" si="26"/>
        <v>0.29807352830022704</v>
      </c>
      <c r="P67" s="9">
        <f t="shared" si="26"/>
        <v>0.34808987624272819</v>
      </c>
      <c r="Q67" s="9">
        <f t="shared" si="8"/>
        <v>0.25383933125462049</v>
      </c>
      <c r="R67" s="9">
        <f t="shared" si="9"/>
        <v>0.56312126447160182</v>
      </c>
      <c r="S67" s="9">
        <f t="shared" si="10"/>
        <v>0.32331272148281809</v>
      </c>
      <c r="T67" s="9">
        <f t="shared" si="11"/>
        <v>0.58013137492640376</v>
      </c>
      <c r="U67" s="9">
        <f t="shared" si="12"/>
        <v>1.9921470142469514E-3</v>
      </c>
      <c r="V67" s="9">
        <f t="shared" si="13"/>
        <v>3.210518623797945E-3</v>
      </c>
      <c r="W67" s="10">
        <f t="shared" si="14"/>
        <v>5.2026656380448968E-3</v>
      </c>
      <c r="X67" s="9">
        <f t="shared" si="15"/>
        <v>1.1710716670657415E-4</v>
      </c>
      <c r="Y67" s="9">
        <f t="shared" si="16"/>
        <v>2.3421433341314829E-5</v>
      </c>
      <c r="Z67" s="9">
        <f t="shared" si="17"/>
        <v>1.3901828692559353E-4</v>
      </c>
      <c r="AA67" s="9">
        <f t="shared" si="18"/>
        <v>2.7803657385118707E-5</v>
      </c>
      <c r="AB67" s="9">
        <f t="shared" si="19"/>
        <v>7.7703275656940008E-3</v>
      </c>
      <c r="AC67" s="9">
        <f t="shared" si="20"/>
        <v>7.7696511038894368E-3</v>
      </c>
      <c r="AD67" s="9">
        <f t="shared" si="21"/>
        <v>9.7665949020905654E-3</v>
      </c>
      <c r="AE67" s="9">
        <f t="shared" si="22"/>
        <v>9.7657446511383306E-3</v>
      </c>
    </row>
    <row r="68" spans="1:31" x14ac:dyDescent="0.3">
      <c r="A68" s="7">
        <v>0.5</v>
      </c>
      <c r="B68" s="7">
        <v>0.5</v>
      </c>
      <c r="C68" s="9">
        <v>0.05</v>
      </c>
      <c r="D68" s="7">
        <v>0.01</v>
      </c>
      <c r="E68" s="9">
        <f t="shared" si="25"/>
        <v>2.6556162753452843E-2</v>
      </c>
      <c r="F68" s="9">
        <f t="shared" si="25"/>
        <v>1.9311232550690571E-2</v>
      </c>
      <c r="G68" s="9">
        <f t="shared" si="25"/>
        <v>2.1078921341486256E-2</v>
      </c>
      <c r="H68" s="9">
        <f t="shared" si="25"/>
        <v>2.9215784268297261E-2</v>
      </c>
      <c r="I68" s="9">
        <f t="shared" si="3"/>
        <v>1.5209204631795479E-3</v>
      </c>
      <c r="J68" s="9">
        <f t="shared" si="4"/>
        <v>0.50038023004249921</v>
      </c>
      <c r="K68" s="9">
        <f t="shared" si="5"/>
        <v>1.3461039097572855E-3</v>
      </c>
      <c r="L68" s="9">
        <f t="shared" si="6"/>
        <v>0.50033652592662403</v>
      </c>
      <c r="M68" s="9">
        <f t="shared" si="26"/>
        <v>0.22476611475186767</v>
      </c>
      <c r="N68" s="9">
        <f t="shared" si="26"/>
        <v>0.27478027048176185</v>
      </c>
      <c r="O68" s="9">
        <f t="shared" si="26"/>
        <v>0.29319023084918178</v>
      </c>
      <c r="P68" s="9">
        <f t="shared" si="26"/>
        <v>0.34320700391715903</v>
      </c>
      <c r="Q68" s="9">
        <f t="shared" si="8"/>
        <v>0.24995112613132112</v>
      </c>
      <c r="R68" s="9">
        <f t="shared" si="9"/>
        <v>0.56216447132440783</v>
      </c>
      <c r="S68" s="9">
        <f t="shared" si="10"/>
        <v>0.3184255951721236</v>
      </c>
      <c r="T68" s="9">
        <f t="shared" si="11"/>
        <v>0.57894050978176237</v>
      </c>
      <c r="U68" s="9">
        <f t="shared" si="12"/>
        <v>1.932210747521562E-3</v>
      </c>
      <c r="V68" s="9">
        <f t="shared" si="13"/>
        <v>3.1158020423022602E-3</v>
      </c>
      <c r="W68" s="10">
        <f t="shared" si="14"/>
        <v>5.048012789823822E-3</v>
      </c>
      <c r="X68" s="9">
        <f t="shared" si="15"/>
        <v>1.1351293243412104E-4</v>
      </c>
      <c r="Y68" s="9">
        <f t="shared" si="16"/>
        <v>2.2702586486824204E-5</v>
      </c>
      <c r="Z68" s="9">
        <f t="shared" si="17"/>
        <v>1.3510971795059929E-4</v>
      </c>
      <c r="AA68" s="9">
        <f t="shared" si="18"/>
        <v>2.7021943590119859E-5</v>
      </c>
      <c r="AB68" s="9">
        <f t="shared" si="19"/>
        <v>7.6562619132810213E-3</v>
      </c>
      <c r="AC68" s="9">
        <f t="shared" si="20"/>
        <v>7.655593201493986E-3</v>
      </c>
      <c r="AD68" s="9">
        <f t="shared" si="21"/>
        <v>9.6289175644241037E-3</v>
      </c>
      <c r="AE68" s="9">
        <f t="shared" si="22"/>
        <v>9.6280765573184632E-3</v>
      </c>
    </row>
    <row r="69" spans="1:31" x14ac:dyDescent="0.3">
      <c r="A69" s="7">
        <v>0.5</v>
      </c>
      <c r="B69" s="7">
        <v>0.5</v>
      </c>
      <c r="C69" s="9">
        <v>0.05</v>
      </c>
      <c r="D69" s="7">
        <v>0.01</v>
      </c>
      <c r="E69" s="9">
        <f t="shared" si="25"/>
        <v>2.6499406287235783E-2</v>
      </c>
      <c r="F69" s="9">
        <f t="shared" si="25"/>
        <v>1.9299881257447159E-2</v>
      </c>
      <c r="G69" s="9">
        <f t="shared" si="25"/>
        <v>2.1011366482510958E-2</v>
      </c>
      <c r="H69" s="9">
        <f t="shared" si="25"/>
        <v>2.9202273296502202E-2</v>
      </c>
      <c r="I69" s="9">
        <f t="shared" si="3"/>
        <v>1.5179691269362609E-3</v>
      </c>
      <c r="J69" s="9">
        <f t="shared" si="4"/>
        <v>0.50037949220886424</v>
      </c>
      <c r="K69" s="9">
        <f t="shared" si="5"/>
        <v>1.3425910570905701E-3</v>
      </c>
      <c r="L69" s="9">
        <f t="shared" si="6"/>
        <v>0.50033564771385419</v>
      </c>
      <c r="M69" s="9">
        <f t="shared" si="26"/>
        <v>0.22093798379522717</v>
      </c>
      <c r="N69" s="9">
        <f t="shared" si="26"/>
        <v>0.27095247388101484</v>
      </c>
      <c r="O69" s="9">
        <f t="shared" si="26"/>
        <v>0.28837577206696974</v>
      </c>
      <c r="P69" s="9">
        <f t="shared" si="26"/>
        <v>0.3383929656384998</v>
      </c>
      <c r="Q69" s="9">
        <f t="shared" si="8"/>
        <v>0.24612001766003477</v>
      </c>
      <c r="R69" s="9">
        <f t="shared" si="9"/>
        <v>0.56122127574779235</v>
      </c>
      <c r="S69" s="9">
        <f t="shared" si="10"/>
        <v>0.31360738603676031</v>
      </c>
      <c r="T69" s="9">
        <f t="shared" si="11"/>
        <v>0.57776553804002617</v>
      </c>
      <c r="U69" s="9">
        <f t="shared" si="12"/>
        <v>1.8740223020936137E-3</v>
      </c>
      <c r="V69" s="9">
        <f t="shared" si="13"/>
        <v>3.0237394533273788E-3</v>
      </c>
      <c r="W69" s="10">
        <f t="shared" si="14"/>
        <v>4.8977617554209927E-3</v>
      </c>
      <c r="X69" s="9">
        <f t="shared" si="15"/>
        <v>1.100203766177133E-4</v>
      </c>
      <c r="Y69" s="9">
        <f t="shared" si="16"/>
        <v>2.2004075323542659E-5</v>
      </c>
      <c r="Z69" s="9">
        <f t="shared" si="17"/>
        <v>1.3130652095098133E-4</v>
      </c>
      <c r="AA69" s="9">
        <f t="shared" si="18"/>
        <v>2.6261304190196267E-5</v>
      </c>
      <c r="AB69" s="9">
        <f t="shared" si="19"/>
        <v>7.5436506033411564E-3</v>
      </c>
      <c r="AC69" s="9">
        <f t="shared" si="20"/>
        <v>7.5429896099223894E-3</v>
      </c>
      <c r="AD69" s="9">
        <f t="shared" si="21"/>
        <v>9.4927489138089127E-3</v>
      </c>
      <c r="AE69" s="9">
        <f t="shared" si="22"/>
        <v>9.4919171355508838E-3</v>
      </c>
    </row>
    <row r="70" spans="1:31" x14ac:dyDescent="0.3">
      <c r="A70" s="7">
        <v>0.5</v>
      </c>
      <c r="B70" s="7">
        <v>0.5</v>
      </c>
      <c r="C70" s="9">
        <v>0.05</v>
      </c>
      <c r="D70" s="7">
        <v>0.01</v>
      </c>
      <c r="E70" s="9">
        <f t="shared" si="25"/>
        <v>2.6444396098926928E-2</v>
      </c>
      <c r="F70" s="9">
        <f t="shared" si="25"/>
        <v>1.9288879219785386E-2</v>
      </c>
      <c r="G70" s="9">
        <f t="shared" si="25"/>
        <v>2.0945713222035468E-2</v>
      </c>
      <c r="H70" s="9">
        <f t="shared" si="25"/>
        <v>2.9189142644407105E-2</v>
      </c>
      <c r="I70" s="9">
        <f t="shared" si="3"/>
        <v>1.5151085971442002E-3</v>
      </c>
      <c r="J70" s="9">
        <f t="shared" si="4"/>
        <v>0.50037877707682743</v>
      </c>
      <c r="K70" s="9">
        <f t="shared" si="5"/>
        <v>1.3391770875458445E-3</v>
      </c>
      <c r="L70" s="9">
        <f t="shared" si="6"/>
        <v>0.50033479422185156</v>
      </c>
      <c r="M70" s="9">
        <f t="shared" si="26"/>
        <v>0.21716615849355658</v>
      </c>
      <c r="N70" s="9">
        <f t="shared" si="26"/>
        <v>0.26718097907605365</v>
      </c>
      <c r="O70" s="9">
        <f t="shared" si="26"/>
        <v>0.28362939761006528</v>
      </c>
      <c r="P70" s="9">
        <f t="shared" si="26"/>
        <v>0.33364700707072437</v>
      </c>
      <c r="Q70" s="9">
        <f t="shared" si="8"/>
        <v>0.24234527699548844</v>
      </c>
      <c r="R70" s="9">
        <f t="shared" si="9"/>
        <v>0.56029152472171961</v>
      </c>
      <c r="S70" s="9">
        <f t="shared" si="10"/>
        <v>0.30885733774462926</v>
      </c>
      <c r="T70" s="9">
        <f t="shared" si="11"/>
        <v>0.57660632576195547</v>
      </c>
      <c r="U70" s="9">
        <f t="shared" si="12"/>
        <v>1.8175339766348638E-3</v>
      </c>
      <c r="V70" s="9">
        <f t="shared" si="13"/>
        <v>2.9342645733734215E-3</v>
      </c>
      <c r="W70" s="10">
        <f t="shared" si="14"/>
        <v>4.7517985500082852E-3</v>
      </c>
      <c r="X70" s="9">
        <f t="shared" si="15"/>
        <v>1.0662701367591336E-4</v>
      </c>
      <c r="Y70" s="9">
        <f t="shared" si="16"/>
        <v>2.1325402735182673E-5</v>
      </c>
      <c r="Z70" s="9">
        <f t="shared" si="17"/>
        <v>1.2760620278545284E-4</v>
      </c>
      <c r="AA70" s="9">
        <f t="shared" si="18"/>
        <v>2.5521240557090566E-5</v>
      </c>
      <c r="AB70" s="9">
        <f t="shared" si="19"/>
        <v>7.4324849431835118E-3</v>
      </c>
      <c r="AC70" s="9">
        <f t="shared" si="20"/>
        <v>7.4318316342856482E-3</v>
      </c>
      <c r="AD70" s="9">
        <f t="shared" si="21"/>
        <v>9.3580913870315984E-3</v>
      </c>
      <c r="AE70" s="9">
        <f t="shared" si="22"/>
        <v>9.3572688190187592E-3</v>
      </c>
    </row>
    <row r="71" spans="1:31" x14ac:dyDescent="0.3">
      <c r="A71" s="7">
        <v>0.5</v>
      </c>
      <c r="B71" s="7">
        <v>0.5</v>
      </c>
      <c r="C71" s="9">
        <v>0.05</v>
      </c>
      <c r="D71" s="7">
        <v>0.01</v>
      </c>
      <c r="E71" s="9">
        <f t="shared" si="25"/>
        <v>2.6391082592088971E-2</v>
      </c>
      <c r="F71" s="9">
        <f t="shared" si="25"/>
        <v>1.9278216518417796E-2</v>
      </c>
      <c r="G71" s="9">
        <f t="shared" si="25"/>
        <v>2.0881910120642742E-2</v>
      </c>
      <c r="H71" s="9">
        <f t="shared" si="25"/>
        <v>2.9176382024128561E-2</v>
      </c>
      <c r="I71" s="9">
        <f t="shared" si="3"/>
        <v>1.5123362947886266E-3</v>
      </c>
      <c r="J71" s="9">
        <f t="shared" si="4"/>
        <v>0.50037808400163553</v>
      </c>
      <c r="K71" s="9">
        <f t="shared" si="5"/>
        <v>1.3358593262734228E-3</v>
      </c>
      <c r="L71" s="9">
        <f t="shared" si="6"/>
        <v>0.50033396478190439</v>
      </c>
      <c r="M71" s="9">
        <f t="shared" si="26"/>
        <v>0.21344991602196484</v>
      </c>
      <c r="N71" s="9">
        <f t="shared" si="26"/>
        <v>0.26346506325891084</v>
      </c>
      <c r="O71" s="9">
        <f t="shared" si="26"/>
        <v>0.27895035191654949</v>
      </c>
      <c r="P71" s="9">
        <f t="shared" si="26"/>
        <v>0.32896837266121498</v>
      </c>
      <c r="Q71" s="9">
        <f t="shared" si="8"/>
        <v>0.23862617969122688</v>
      </c>
      <c r="R71" s="9">
        <f t="shared" si="9"/>
        <v>0.55937506512564994</v>
      </c>
      <c r="S71" s="9">
        <f t="shared" si="10"/>
        <v>0.30417469280502174</v>
      </c>
      <c r="T71" s="9">
        <f t="shared" si="11"/>
        <v>0.5754627366264532</v>
      </c>
      <c r="U71" s="9">
        <f t="shared" si="12"/>
        <v>1.7626991793375857E-3</v>
      </c>
      <c r="V71" s="9">
        <f t="shared" si="13"/>
        <v>2.8473123095767204E-3</v>
      </c>
      <c r="W71" s="10">
        <f t="shared" si="14"/>
        <v>4.6100114889143064E-3</v>
      </c>
      <c r="X71" s="9">
        <f t="shared" si="15"/>
        <v>1.0333039744109246E-4</v>
      </c>
      <c r="Y71" s="9">
        <f t="shared" si="16"/>
        <v>2.0666079488218489E-5</v>
      </c>
      <c r="Z71" s="9">
        <f t="shared" si="17"/>
        <v>1.2400630795823537E-4</v>
      </c>
      <c r="AA71" s="9">
        <f t="shared" si="18"/>
        <v>2.4801261591647075E-5</v>
      </c>
      <c r="AB71" s="9">
        <f t="shared" si="19"/>
        <v>7.3227558118616771E-3</v>
      </c>
      <c r="AC71" s="9">
        <f t="shared" si="20"/>
        <v>7.3221101515439481E-3</v>
      </c>
      <c r="AD71" s="9">
        <f t="shared" si="21"/>
        <v>9.2249464379770829E-3</v>
      </c>
      <c r="AE71" s="9">
        <f t="shared" si="22"/>
        <v>9.2241330581510732E-3</v>
      </c>
    </row>
    <row r="72" spans="1:31" x14ac:dyDescent="0.3">
      <c r="A72" s="7">
        <v>0.5</v>
      </c>
      <c r="B72" s="7">
        <v>0.5</v>
      </c>
      <c r="C72" s="9">
        <v>0.05</v>
      </c>
      <c r="D72" s="7">
        <v>0.01</v>
      </c>
      <c r="E72" s="9">
        <f t="shared" si="25"/>
        <v>2.6339417393368425E-2</v>
      </c>
      <c r="F72" s="9">
        <f t="shared" si="25"/>
        <v>1.9267883478673687E-2</v>
      </c>
      <c r="G72" s="9">
        <f t="shared" si="25"/>
        <v>2.0819906966663623E-2</v>
      </c>
      <c r="H72" s="9">
        <f t="shared" si="25"/>
        <v>2.9163981393332736E-2</v>
      </c>
      <c r="I72" s="9">
        <f t="shared" si="3"/>
        <v>1.5096497044551581E-3</v>
      </c>
      <c r="J72" s="9">
        <f t="shared" si="4"/>
        <v>0.50037741235443556</v>
      </c>
      <c r="K72" s="9">
        <f t="shared" si="5"/>
        <v>1.3326351622665086E-3</v>
      </c>
      <c r="L72" s="9">
        <f t="shared" si="6"/>
        <v>0.5003331587412615</v>
      </c>
      <c r="M72" s="9">
        <f t="shared" si="26"/>
        <v>0.20978853811603398</v>
      </c>
      <c r="N72" s="9">
        <f t="shared" si="26"/>
        <v>0.25980400818313887</v>
      </c>
      <c r="O72" s="9">
        <f t="shared" si="26"/>
        <v>0.27433787869756093</v>
      </c>
      <c r="P72" s="9">
        <f t="shared" si="26"/>
        <v>0.32435630613213945</v>
      </c>
      <c r="Q72" s="9">
        <f t="shared" si="8"/>
        <v>0.23496200591203137</v>
      </c>
      <c r="R72" s="9">
        <f t="shared" si="9"/>
        <v>0.55847174383667397</v>
      </c>
      <c r="S72" s="9">
        <f t="shared" si="10"/>
        <v>0.29955869305823146</v>
      </c>
      <c r="T72" s="9">
        <f t="shared" si="11"/>
        <v>0.57433463211925984</v>
      </c>
      <c r="U72" s="9">
        <f t="shared" si="12"/>
        <v>1.7094724136508103E-3</v>
      </c>
      <c r="V72" s="9">
        <f t="shared" si="13"/>
        <v>2.762818766152848E-3</v>
      </c>
      <c r="W72" s="10">
        <f t="shared" si="14"/>
        <v>4.4722911798036578E-3</v>
      </c>
      <c r="X72" s="9">
        <f t="shared" si="15"/>
        <v>1.0012812183845548E-4</v>
      </c>
      <c r="Y72" s="9">
        <f t="shared" si="16"/>
        <v>2.0025624367691096E-5</v>
      </c>
      <c r="Z72" s="9">
        <f t="shared" si="17"/>
        <v>1.2050441938421312E-4</v>
      </c>
      <c r="AA72" s="9">
        <f t="shared" si="18"/>
        <v>2.4100883876842624E-5</v>
      </c>
      <c r="AB72" s="9">
        <f t="shared" si="19"/>
        <v>7.2144536870121399E-3</v>
      </c>
      <c r="AC72" s="9">
        <f t="shared" si="20"/>
        <v>7.2138156373423414E-3</v>
      </c>
      <c r="AD72" s="9">
        <f t="shared" si="21"/>
        <v>9.0933145797414353E-3</v>
      </c>
      <c r="AE72" s="9">
        <f t="shared" si="22"/>
        <v>9.0925103627325417E-3</v>
      </c>
    </row>
    <row r="73" spans="1:31" x14ac:dyDescent="0.3">
      <c r="A73" s="7">
        <v>0.5</v>
      </c>
      <c r="B73" s="7">
        <v>0.5</v>
      </c>
      <c r="C73" s="9">
        <v>0.05</v>
      </c>
      <c r="D73" s="7">
        <v>0.01</v>
      </c>
      <c r="E73" s="9">
        <f t="shared" si="25"/>
        <v>2.6289353332449198E-2</v>
      </c>
      <c r="F73" s="9">
        <f t="shared" si="25"/>
        <v>1.9257870666489842E-2</v>
      </c>
      <c r="G73" s="9">
        <f t="shared" si="25"/>
        <v>2.0759654756971516E-2</v>
      </c>
      <c r="H73" s="9">
        <f t="shared" si="25"/>
        <v>2.9151930951394314E-2</v>
      </c>
      <c r="I73" s="9">
        <f t="shared" si="3"/>
        <v>1.5070463732873584E-3</v>
      </c>
      <c r="J73" s="9">
        <f t="shared" si="4"/>
        <v>0.50037676152201382</v>
      </c>
      <c r="K73" s="9">
        <f t="shared" si="5"/>
        <v>1.3295020473625191E-3</v>
      </c>
      <c r="L73" s="9">
        <f t="shared" si="6"/>
        <v>0.50033237546288234</v>
      </c>
      <c r="M73" s="9">
        <f t="shared" si="26"/>
        <v>0.20618131127252792</v>
      </c>
      <c r="N73" s="9">
        <f t="shared" si="26"/>
        <v>0.25619710036446769</v>
      </c>
      <c r="O73" s="9">
        <f t="shared" si="26"/>
        <v>0.26979122140769024</v>
      </c>
      <c r="P73" s="9">
        <f t="shared" si="26"/>
        <v>0.31981005095077319</v>
      </c>
      <c r="Q73" s="9">
        <f t="shared" si="8"/>
        <v>0.23135204063296641</v>
      </c>
      <c r="R73" s="9">
        <f t="shared" si="9"/>
        <v>0.55758140782293386</v>
      </c>
      <c r="S73" s="9">
        <f t="shared" si="10"/>
        <v>0.29500858014415443</v>
      </c>
      <c r="T73" s="9">
        <f t="shared" si="11"/>
        <v>0.57322187171524264</v>
      </c>
      <c r="U73" s="9">
        <f t="shared" si="12"/>
        <v>1.6578092634355144E-3</v>
      </c>
      <c r="V73" s="9">
        <f t="shared" si="13"/>
        <v>2.6807212487417248E-3</v>
      </c>
      <c r="W73" s="10">
        <f t="shared" si="14"/>
        <v>4.3385305121772392E-3</v>
      </c>
      <c r="X73" s="9">
        <f t="shared" si="15"/>
        <v>9.7017821461821169E-5</v>
      </c>
      <c r="Y73" s="9">
        <f t="shared" si="16"/>
        <v>1.9403564292364233E-5</v>
      </c>
      <c r="Z73" s="9">
        <f t="shared" si="17"/>
        <v>1.170981590485849E-4</v>
      </c>
      <c r="AA73" s="9">
        <f t="shared" si="18"/>
        <v>2.3419631809716982E-5</v>
      </c>
      <c r="AB73" s="9">
        <f t="shared" si="19"/>
        <v>7.1075686707392852E-3</v>
      </c>
      <c r="AC73" s="9">
        <f t="shared" si="20"/>
        <v>7.1069381918930233E-3</v>
      </c>
      <c r="AD73" s="9">
        <f t="shared" si="21"/>
        <v>8.9631954258838891E-3</v>
      </c>
      <c r="AE73" s="9">
        <f t="shared" si="22"/>
        <v>8.9624003431526891E-3</v>
      </c>
    </row>
    <row r="74" spans="1:31" x14ac:dyDescent="0.3">
      <c r="A74" s="7">
        <v>0.5</v>
      </c>
      <c r="B74" s="7">
        <v>0.5</v>
      </c>
      <c r="C74" s="9">
        <v>0.05</v>
      </c>
      <c r="D74" s="7">
        <v>0.01</v>
      </c>
      <c r="E74" s="9">
        <f t="shared" si="25"/>
        <v>2.6240844421718288E-2</v>
      </c>
      <c r="F74" s="9">
        <f t="shared" si="25"/>
        <v>1.924816888434366E-2</v>
      </c>
      <c r="G74" s="9">
        <f t="shared" si="25"/>
        <v>2.0701105677447224E-2</v>
      </c>
      <c r="H74" s="9">
        <f t="shared" si="25"/>
        <v>2.9140221135489454E-2</v>
      </c>
      <c r="I74" s="9">
        <f t="shared" si="3"/>
        <v>1.5045239099293513E-3</v>
      </c>
      <c r="J74" s="9">
        <f t="shared" si="4"/>
        <v>0.50037613090653177</v>
      </c>
      <c r="K74" s="9">
        <f t="shared" si="5"/>
        <v>1.3264574952272558E-3</v>
      </c>
      <c r="L74" s="9">
        <f t="shared" si="6"/>
        <v>0.50033161432518414</v>
      </c>
      <c r="M74" s="9">
        <f t="shared" si="26"/>
        <v>0.20262752693715827</v>
      </c>
      <c r="N74" s="9">
        <f t="shared" si="26"/>
        <v>0.25264363126852118</v>
      </c>
      <c r="O74" s="9">
        <f t="shared" si="26"/>
        <v>0.26530962369474831</v>
      </c>
      <c r="P74" s="9">
        <f t="shared" si="26"/>
        <v>0.31532885077919687</v>
      </c>
      <c r="Q74" s="9">
        <f t="shared" si="8"/>
        <v>0.22779557382553006</v>
      </c>
      <c r="R74" s="9">
        <f t="shared" si="9"/>
        <v>0.55670390423246252</v>
      </c>
      <c r="S74" s="9">
        <f t="shared" si="10"/>
        <v>0.29052359595030675</v>
      </c>
      <c r="T74" s="9">
        <f t="shared" si="11"/>
        <v>0.57212431305432998</v>
      </c>
      <c r="U74" s="9">
        <f t="shared" si="12"/>
        <v>1.6076663776021405E-3</v>
      </c>
      <c r="V74" s="9">
        <f t="shared" si="13"/>
        <v>2.6009582667794969E-3</v>
      </c>
      <c r="W74" s="10">
        <f t="shared" si="14"/>
        <v>4.2086246443816377E-3</v>
      </c>
      <c r="X74" s="9">
        <f t="shared" si="15"/>
        <v>9.3997172051797805E-5</v>
      </c>
      <c r="Y74" s="9">
        <f t="shared" si="16"/>
        <v>1.879943441035956E-5</v>
      </c>
      <c r="Z74" s="9">
        <f t="shared" si="17"/>
        <v>1.1378518856662997E-4</v>
      </c>
      <c r="AA74" s="9">
        <f t="shared" si="18"/>
        <v>2.2757037713325995E-5</v>
      </c>
      <c r="AB74" s="9">
        <f t="shared" si="19"/>
        <v>7.0020905145609389E-3</v>
      </c>
      <c r="AC74" s="9">
        <f t="shared" si="20"/>
        <v>7.0014675649181773E-3</v>
      </c>
      <c r="AD74" s="9">
        <f t="shared" si="21"/>
        <v>8.8345877307848385E-3</v>
      </c>
      <c r="AE74" s="9">
        <f t="shared" si="22"/>
        <v>8.8338017507608151E-3</v>
      </c>
    </row>
    <row r="75" spans="1:31" x14ac:dyDescent="0.3">
      <c r="A75" s="7">
        <v>0.5</v>
      </c>
      <c r="B75" s="7">
        <v>0.5</v>
      </c>
      <c r="C75" s="9">
        <v>0.05</v>
      </c>
      <c r="D75" s="7">
        <v>0.01</v>
      </c>
      <c r="E75" s="9">
        <f t="shared" si="25"/>
        <v>2.6193845835692391E-2</v>
      </c>
      <c r="F75" s="9">
        <f t="shared" si="25"/>
        <v>1.9238769167138479E-2</v>
      </c>
      <c r="G75" s="9">
        <f t="shared" si="25"/>
        <v>2.0644213083163908E-2</v>
      </c>
      <c r="H75" s="9">
        <f t="shared" si="25"/>
        <v>2.9128842616632792E-2</v>
      </c>
      <c r="I75" s="9">
        <f t="shared" si="3"/>
        <v>1.5020799834560045E-3</v>
      </c>
      <c r="J75" s="9">
        <f t="shared" si="4"/>
        <v>0.50037551992525864</v>
      </c>
      <c r="K75" s="9">
        <f t="shared" si="5"/>
        <v>1.3234990803245234E-3</v>
      </c>
      <c r="L75" s="9">
        <f t="shared" si="6"/>
        <v>0.50033087472178306</v>
      </c>
      <c r="M75" s="9">
        <f t="shared" si="26"/>
        <v>0.19912648167987779</v>
      </c>
      <c r="N75" s="9">
        <f t="shared" si="26"/>
        <v>0.24914289748606211</v>
      </c>
      <c r="O75" s="9">
        <f t="shared" si="26"/>
        <v>0.2608923298293559</v>
      </c>
      <c r="P75" s="9">
        <f t="shared" si="26"/>
        <v>0.31091194990381649</v>
      </c>
      <c r="Q75" s="9">
        <f t="shared" si="8"/>
        <v>0.22429190063137733</v>
      </c>
      <c r="R75" s="9">
        <f t="shared" si="9"/>
        <v>0.55583908047758268</v>
      </c>
      <c r="S75" s="9">
        <f t="shared" si="10"/>
        <v>0.28610298303970771</v>
      </c>
      <c r="T75" s="9">
        <f t="shared" si="11"/>
        <v>0.57104181211115634</v>
      </c>
      <c r="U75" s="9">
        <f t="shared" si="12"/>
        <v>1.5590014542909776E-3</v>
      </c>
      <c r="V75" s="9">
        <f t="shared" si="13"/>
        <v>2.5234695340184202E-3</v>
      </c>
      <c r="W75" s="10">
        <f t="shared" si="14"/>
        <v>4.0824709883093974E-3</v>
      </c>
      <c r="X75" s="9">
        <f t="shared" si="15"/>
        <v>9.1063890881856884E-5</v>
      </c>
      <c r="Y75" s="9">
        <f t="shared" si="16"/>
        <v>1.8212778176371375E-5</v>
      </c>
      <c r="Z75" s="9">
        <f t="shared" si="17"/>
        <v>1.1056320964907415E-4</v>
      </c>
      <c r="AA75" s="9">
        <f t="shared" si="18"/>
        <v>2.211264192981483E-5</v>
      </c>
      <c r="AB75" s="9">
        <f t="shared" si="19"/>
        <v>6.8980086434307997E-3</v>
      </c>
      <c r="AC75" s="9">
        <f t="shared" si="20"/>
        <v>6.8973931796696862E-3</v>
      </c>
      <c r="AD75" s="9">
        <f t="shared" si="21"/>
        <v>8.7074894290818331E-3</v>
      </c>
      <c r="AE75" s="9">
        <f t="shared" si="22"/>
        <v>8.7067125172988966E-3</v>
      </c>
    </row>
    <row r="76" spans="1:31" x14ac:dyDescent="0.3">
      <c r="A76" s="7">
        <v>0.5</v>
      </c>
      <c r="B76" s="7">
        <v>0.5</v>
      </c>
      <c r="C76" s="9">
        <v>0.05</v>
      </c>
      <c r="D76" s="7">
        <v>0.01</v>
      </c>
      <c r="E76" s="9">
        <f t="shared" si="25"/>
        <v>2.6148313890251462E-2</v>
      </c>
      <c r="F76" s="9">
        <f t="shared" si="25"/>
        <v>1.9229662778050292E-2</v>
      </c>
      <c r="G76" s="9">
        <f t="shared" si="25"/>
        <v>2.0588931478339369E-2</v>
      </c>
      <c r="H76" s="9">
        <f t="shared" si="25"/>
        <v>2.9117786295667886E-2</v>
      </c>
      <c r="I76" s="9">
        <f t="shared" si="3"/>
        <v>1.4997123222930762E-3</v>
      </c>
      <c r="J76" s="9">
        <f t="shared" si="4"/>
        <v>0.50037492801030126</v>
      </c>
      <c r="K76" s="9">
        <f t="shared" si="5"/>
        <v>1.3206244368736473E-3</v>
      </c>
      <c r="L76" s="9">
        <f t="shared" si="6"/>
        <v>0.50033015606123443</v>
      </c>
      <c r="M76" s="9">
        <f t="shared" si="26"/>
        <v>0.19567747735816238</v>
      </c>
      <c r="N76" s="9">
        <f t="shared" si="26"/>
        <v>0.24569420089622726</v>
      </c>
      <c r="O76" s="9">
        <f t="shared" si="26"/>
        <v>0.25653858511481498</v>
      </c>
      <c r="P76" s="9">
        <f t="shared" si="26"/>
        <v>0.30655859364516702</v>
      </c>
      <c r="Q76" s="9">
        <f t="shared" si="8"/>
        <v>0.22084032152407751</v>
      </c>
      <c r="R76" s="9">
        <f t="shared" si="9"/>
        <v>0.55498678431499926</v>
      </c>
      <c r="S76" s="9">
        <f t="shared" si="10"/>
        <v>0.28174598505908904</v>
      </c>
      <c r="T76" s="9">
        <f t="shared" si="11"/>
        <v>0.56997422335849057</v>
      </c>
      <c r="U76" s="9">
        <f t="shared" si="12"/>
        <v>1.5117732246521243E-3</v>
      </c>
      <c r="V76" s="9">
        <f t="shared" si="13"/>
        <v>2.4481959673119638E-3</v>
      </c>
      <c r="W76" s="10">
        <f t="shared" si="14"/>
        <v>3.9599691919640877E-3</v>
      </c>
      <c r="X76" s="9">
        <f t="shared" si="15"/>
        <v>8.8215737057643727E-5</v>
      </c>
      <c r="Y76" s="9">
        <f t="shared" si="16"/>
        <v>1.7643147411528744E-5</v>
      </c>
      <c r="Z76" s="9">
        <f t="shared" si="17"/>
        <v>1.0742996447838719E-4</v>
      </c>
      <c r="AA76" s="9">
        <f t="shared" si="18"/>
        <v>2.1485992895677438E-5</v>
      </c>
      <c r="AB76" s="9">
        <f t="shared" si="19"/>
        <v>6.7953121788542677E-3</v>
      </c>
      <c r="AC76" s="9">
        <f t="shared" si="20"/>
        <v>6.7947041560423044E-3</v>
      </c>
      <c r="AD76" s="9">
        <f t="shared" si="21"/>
        <v>8.5818976741599377E-3</v>
      </c>
      <c r="AE76" s="9">
        <f t="shared" si="22"/>
        <v>8.5811297933888302E-3</v>
      </c>
    </row>
    <row r="77" spans="1:31" x14ac:dyDescent="0.3">
      <c r="A77" s="7">
        <v>0.5</v>
      </c>
      <c r="B77" s="7">
        <v>0.5</v>
      </c>
      <c r="C77" s="9">
        <v>0.05</v>
      </c>
      <c r="D77" s="7">
        <v>0.01</v>
      </c>
      <c r="E77" s="9">
        <f t="shared" si="25"/>
        <v>2.6104206021722639E-2</v>
      </c>
      <c r="F77" s="9">
        <f t="shared" si="25"/>
        <v>1.9220841204344526E-2</v>
      </c>
      <c r="G77" s="9">
        <f t="shared" si="25"/>
        <v>2.0535216496100177E-2</v>
      </c>
      <c r="H77" s="9">
        <f t="shared" si="25"/>
        <v>2.9107043299220047E-2</v>
      </c>
      <c r="I77" s="9">
        <f t="shared" si="3"/>
        <v>1.4974187131295772E-3</v>
      </c>
      <c r="J77" s="9">
        <f t="shared" si="4"/>
        <v>0.50037435460833224</v>
      </c>
      <c r="K77" s="9">
        <f t="shared" si="5"/>
        <v>1.3178312577972094E-3</v>
      </c>
      <c r="L77" s="9">
        <f t="shared" si="6"/>
        <v>0.50032945776676907</v>
      </c>
      <c r="M77" s="9">
        <f t="shared" si="26"/>
        <v>0.19227982126873525</v>
      </c>
      <c r="N77" s="9">
        <f t="shared" si="26"/>
        <v>0.2422968488182061</v>
      </c>
      <c r="O77" s="9">
        <f t="shared" si="26"/>
        <v>0.252247636277735</v>
      </c>
      <c r="P77" s="9">
        <f t="shared" si="26"/>
        <v>0.30226802874847258</v>
      </c>
      <c r="Q77" s="9">
        <f t="shared" si="8"/>
        <v>0.21744014245935875</v>
      </c>
      <c r="R77" s="9">
        <f t="shared" si="9"/>
        <v>0.55414686392172297</v>
      </c>
      <c r="S77" s="9">
        <f t="shared" si="10"/>
        <v>0.27745184712790244</v>
      </c>
      <c r="T77" s="9">
        <f t="shared" si="11"/>
        <v>0.56892139992453372</v>
      </c>
      <c r="U77" s="9">
        <f t="shared" si="12"/>
        <v>1.4659414362787921E-3</v>
      </c>
      <c r="V77" s="9">
        <f t="shared" si="13"/>
        <v>2.3750796837787584E-3</v>
      </c>
      <c r="W77" s="10">
        <f t="shared" si="14"/>
        <v>3.8410211200575507E-3</v>
      </c>
      <c r="X77" s="9">
        <f t="shared" si="15"/>
        <v>8.5450511734711413E-5</v>
      </c>
      <c r="Y77" s="9">
        <f t="shared" si="16"/>
        <v>1.7090102346942283E-5</v>
      </c>
      <c r="Z77" s="9">
        <f t="shared" si="17"/>
        <v>1.0438323600119491E-4</v>
      </c>
      <c r="AA77" s="9">
        <f t="shared" si="18"/>
        <v>2.087664720023898E-5</v>
      </c>
      <c r="AB77" s="9">
        <f t="shared" si="19"/>
        <v>6.6939899611157139E-3</v>
      </c>
      <c r="AC77" s="9">
        <f t="shared" si="20"/>
        <v>6.6933893327982517E-3</v>
      </c>
      <c r="AD77" s="9">
        <f t="shared" si="21"/>
        <v>8.4578088756776752E-3</v>
      </c>
      <c r="AE77" s="9">
        <f t="shared" si="22"/>
        <v>8.457049986055204E-3</v>
      </c>
    </row>
    <row r="78" spans="1:31" x14ac:dyDescent="0.3">
      <c r="A78" s="7">
        <v>0.5</v>
      </c>
      <c r="B78" s="7">
        <v>0.5</v>
      </c>
      <c r="C78" s="9">
        <v>0.05</v>
      </c>
      <c r="D78" s="7">
        <v>0.01</v>
      </c>
      <c r="E78" s="9">
        <f t="shared" si="25"/>
        <v>2.6061480765855283E-2</v>
      </c>
      <c r="F78" s="9">
        <f t="shared" si="25"/>
        <v>1.9212296153171056E-2</v>
      </c>
      <c r="G78" s="9">
        <f t="shared" si="25"/>
        <v>2.0483024878099578E-2</v>
      </c>
      <c r="H78" s="9">
        <f t="shared" si="25"/>
        <v>2.9096604975619927E-2</v>
      </c>
      <c r="I78" s="9">
        <f t="shared" si="3"/>
        <v>1.4951969998244748E-3</v>
      </c>
      <c r="J78" s="9">
        <f t="shared" si="4"/>
        <v>0.50037379918031688</v>
      </c>
      <c r="K78" s="9">
        <f t="shared" si="5"/>
        <v>1.3151172936611783E-3</v>
      </c>
      <c r="L78" s="9">
        <f t="shared" si="6"/>
        <v>0.50032877927602903</v>
      </c>
      <c r="M78" s="9">
        <f t="shared" si="26"/>
        <v>0.1889328262881774</v>
      </c>
      <c r="N78" s="9">
        <f t="shared" si="26"/>
        <v>0.23895015415180698</v>
      </c>
      <c r="O78" s="9">
        <f t="shared" si="26"/>
        <v>0.24801873183989617</v>
      </c>
      <c r="P78" s="9">
        <f t="shared" si="26"/>
        <v>0.29803950375544497</v>
      </c>
      <c r="Q78" s="9">
        <f t="shared" si="8"/>
        <v>0.21409067501428272</v>
      </c>
      <c r="R78" s="9">
        <f t="shared" si="9"/>
        <v>0.55331916796695813</v>
      </c>
      <c r="S78" s="9">
        <f t="shared" si="10"/>
        <v>0.27321981620860836</v>
      </c>
      <c r="T78" s="9">
        <f t="shared" si="11"/>
        <v>0.5678831937441764</v>
      </c>
      <c r="U78" s="9">
        <f t="shared" si="12"/>
        <v>1.4214668363443468E-3</v>
      </c>
      <c r="V78" s="9">
        <f t="shared" si="13"/>
        <v>2.3040639964546947E-3</v>
      </c>
      <c r="W78" s="10">
        <f t="shared" si="14"/>
        <v>3.7255308327990414E-3</v>
      </c>
      <c r="X78" s="9">
        <f t="shared" si="15"/>
        <v>8.2766058259690231E-5</v>
      </c>
      <c r="Y78" s="9">
        <f t="shared" si="16"/>
        <v>1.6553211651938047E-5</v>
      </c>
      <c r="Z78" s="9">
        <f t="shared" si="17"/>
        <v>1.014208481418221E-4</v>
      </c>
      <c r="AA78" s="9">
        <f t="shared" si="18"/>
        <v>2.0284169628364419E-5</v>
      </c>
      <c r="AB78" s="9">
        <f t="shared" si="19"/>
        <v>6.5940305706354918E-3</v>
      </c>
      <c r="AC78" s="9">
        <f t="shared" si="20"/>
        <v>6.593437288921606E-3</v>
      </c>
      <c r="AD78" s="9">
        <f t="shared" si="21"/>
        <v>8.3352187361131914E-3</v>
      </c>
      <c r="AE78" s="9">
        <f t="shared" si="22"/>
        <v>8.3344687952683003E-3</v>
      </c>
    </row>
    <row r="79" spans="1:31" x14ac:dyDescent="0.3">
      <c r="A79" s="7">
        <v>0.5</v>
      </c>
      <c r="B79" s="7">
        <v>0.5</v>
      </c>
      <c r="C79" s="9">
        <v>0.05</v>
      </c>
      <c r="D79" s="7">
        <v>0.01</v>
      </c>
      <c r="E79" s="9">
        <f t="shared" si="25"/>
        <v>2.6020097736725437E-2</v>
      </c>
      <c r="F79" s="9">
        <f t="shared" si="25"/>
        <v>1.9204019547345085E-2</v>
      </c>
      <c r="G79" s="9">
        <f t="shared" si="25"/>
        <v>2.0432314454028665E-2</v>
      </c>
      <c r="H79" s="9">
        <f t="shared" si="25"/>
        <v>2.9086462890805746E-2</v>
      </c>
      <c r="I79" s="9">
        <f t="shared" si="3"/>
        <v>1.4930450823097228E-3</v>
      </c>
      <c r="J79" s="9">
        <f t="shared" si="4"/>
        <v>0.50037326120123848</v>
      </c>
      <c r="K79" s="9">
        <f t="shared" si="5"/>
        <v>1.3124803516094906E-3</v>
      </c>
      <c r="L79" s="9">
        <f t="shared" si="6"/>
        <v>0.50032812004080063</v>
      </c>
      <c r="M79" s="9">
        <f t="shared" si="26"/>
        <v>0.18563581100285964</v>
      </c>
      <c r="N79" s="9">
        <f t="shared" si="26"/>
        <v>0.23565343550734619</v>
      </c>
      <c r="O79" s="9">
        <f t="shared" si="26"/>
        <v>0.24385112247183957</v>
      </c>
      <c r="P79" s="9">
        <f t="shared" si="26"/>
        <v>0.2938722693578108</v>
      </c>
      <c r="Q79" s="9">
        <f t="shared" si="8"/>
        <v>0.21079123651578419</v>
      </c>
      <c r="R79" s="9">
        <f t="shared" si="9"/>
        <v>0.55250354568009008</v>
      </c>
      <c r="S79" s="9">
        <f t="shared" si="10"/>
        <v>0.26904914145873421</v>
      </c>
      <c r="T79" s="9">
        <f t="shared" si="11"/>
        <v>0.56685945570431939</v>
      </c>
      <c r="U79" s="9">
        <f t="shared" si="12"/>
        <v>1.3783111544906528E-3</v>
      </c>
      <c r="V79" s="9">
        <f t="shared" si="13"/>
        <v>2.2350934085389237E-3</v>
      </c>
      <c r="W79" s="10">
        <f t="shared" si="14"/>
        <v>3.6134045630295767E-3</v>
      </c>
      <c r="X79" s="9">
        <f t="shared" si="15"/>
        <v>8.016026223974437E-5</v>
      </c>
      <c r="Y79" s="9">
        <f t="shared" si="16"/>
        <v>1.6032052447948875E-5</v>
      </c>
      <c r="Z79" s="9">
        <f t="shared" si="17"/>
        <v>9.8540665941828444E-5</v>
      </c>
      <c r="AA79" s="9">
        <f t="shared" si="18"/>
        <v>1.9708133188365689E-5</v>
      </c>
      <c r="AB79" s="9">
        <f t="shared" si="19"/>
        <v>6.495422348476141E-3</v>
      </c>
      <c r="AC79" s="9">
        <f t="shared" si="20"/>
        <v>6.4948363641219005E-3</v>
      </c>
      <c r="AD79" s="9">
        <f t="shared" si="21"/>
        <v>8.2141222863199165E-3</v>
      </c>
      <c r="AE79" s="9">
        <f t="shared" si="22"/>
        <v>8.2133812494965402E-3</v>
      </c>
    </row>
    <row r="80" spans="1:31" x14ac:dyDescent="0.3">
      <c r="A80" s="7">
        <v>0.5</v>
      </c>
      <c r="B80" s="7">
        <v>0.5</v>
      </c>
      <c r="C80" s="9">
        <v>0.05</v>
      </c>
      <c r="D80" s="7">
        <v>0.01</v>
      </c>
      <c r="E80" s="9">
        <f t="shared" si="25"/>
        <v>2.5980017605605563E-2</v>
      </c>
      <c r="F80" s="9">
        <f t="shared" si="25"/>
        <v>1.9196003521121111E-2</v>
      </c>
      <c r="G80" s="9">
        <f t="shared" si="25"/>
        <v>2.038304412105775E-2</v>
      </c>
      <c r="H80" s="9">
        <f t="shared" si="25"/>
        <v>2.9076608824211564E-2</v>
      </c>
      <c r="I80" s="9">
        <f t="shared" si="3"/>
        <v>1.4909609154914892E-3</v>
      </c>
      <c r="J80" s="9">
        <f t="shared" si="4"/>
        <v>0.50037274015982391</v>
      </c>
      <c r="K80" s="9">
        <f t="shared" si="5"/>
        <v>1.3099182942950033E-3</v>
      </c>
      <c r="L80" s="9">
        <f t="shared" si="6"/>
        <v>0.50032747952674728</v>
      </c>
      <c r="M80" s="9">
        <f t="shared" si="26"/>
        <v>0.18238809982862156</v>
      </c>
      <c r="N80" s="9">
        <f t="shared" si="26"/>
        <v>0.23240601732528524</v>
      </c>
      <c r="O80" s="9">
        <f t="shared" si="26"/>
        <v>0.23974406132867962</v>
      </c>
      <c r="P80" s="9">
        <f t="shared" si="26"/>
        <v>0.28976557873306252</v>
      </c>
      <c r="Q80" s="9">
        <f t="shared" si="8"/>
        <v>0.2075411501590004</v>
      </c>
      <c r="R80" s="9">
        <f t="shared" si="9"/>
        <v>0.55169984691490404</v>
      </c>
      <c r="S80" s="9">
        <f t="shared" si="10"/>
        <v>0.26493907456519872</v>
      </c>
      <c r="T80" s="9">
        <f t="shared" si="11"/>
        <v>0.56585003578336146</v>
      </c>
      <c r="U80" s="9">
        <f t="shared" si="12"/>
        <v>1.3364370855122561E-3</v>
      </c>
      <c r="V80" s="9">
        <f t="shared" si="13"/>
        <v>2.1681136063349924E-3</v>
      </c>
      <c r="W80" s="10">
        <f t="shared" si="14"/>
        <v>3.5045506918472483E-3</v>
      </c>
      <c r="X80" s="9">
        <f t="shared" si="15"/>
        <v>7.7631051544988265E-5</v>
      </c>
      <c r="Y80" s="9">
        <f t="shared" si="16"/>
        <v>1.5526210308997654E-5</v>
      </c>
      <c r="Z80" s="9">
        <f t="shared" si="17"/>
        <v>9.5740595630223354E-5</v>
      </c>
      <c r="AA80" s="9">
        <f t="shared" si="18"/>
        <v>1.9148119126044671E-5</v>
      </c>
      <c r="AB80" s="9">
        <f t="shared" si="19"/>
        <v>6.3981534160175079E-3</v>
      </c>
      <c r="AC80" s="9">
        <f t="shared" si="20"/>
        <v>6.3975746785066715E-3</v>
      </c>
      <c r="AD80" s="9">
        <f t="shared" si="21"/>
        <v>8.0945139200836701E-3</v>
      </c>
      <c r="AE80" s="9">
        <f t="shared" si="22"/>
        <v>8.0937817402603768E-3</v>
      </c>
    </row>
    <row r="81" spans="1:31" x14ac:dyDescent="0.3">
      <c r="A81" s="7">
        <v>0.5</v>
      </c>
      <c r="B81" s="7">
        <v>0.5</v>
      </c>
      <c r="C81" s="9">
        <v>0.05</v>
      </c>
      <c r="D81" s="7">
        <v>0.01</v>
      </c>
      <c r="E81" s="9">
        <f t="shared" si="25"/>
        <v>2.5941202079833071E-2</v>
      </c>
      <c r="F81" s="9">
        <f t="shared" si="25"/>
        <v>1.9188240415966614E-2</v>
      </c>
      <c r="G81" s="9">
        <f t="shared" si="25"/>
        <v>2.0335173823242639E-2</v>
      </c>
      <c r="H81" s="9">
        <f t="shared" si="25"/>
        <v>2.9067034764648541E-2</v>
      </c>
      <c r="I81" s="9">
        <f t="shared" si="3"/>
        <v>1.4889425081513199E-3</v>
      </c>
      <c r="J81" s="9">
        <f t="shared" si="4"/>
        <v>0.50037223555826893</v>
      </c>
      <c r="K81" s="9">
        <f t="shared" si="5"/>
        <v>1.3074290388086175E-3</v>
      </c>
      <c r="L81" s="9">
        <f t="shared" si="6"/>
        <v>0.50032685721314207</v>
      </c>
      <c r="M81" s="9">
        <f t="shared" si="26"/>
        <v>0.1791890231206128</v>
      </c>
      <c r="N81" s="9">
        <f t="shared" si="26"/>
        <v>0.22920722998603191</v>
      </c>
      <c r="O81" s="9">
        <f t="shared" si="26"/>
        <v>0.2356968043686378</v>
      </c>
      <c r="P81" s="9">
        <f t="shared" si="26"/>
        <v>0.28571868786293231</v>
      </c>
      <c r="Q81" s="9">
        <f t="shared" si="8"/>
        <v>0.20433974511580455</v>
      </c>
      <c r="R81" s="9">
        <f t="shared" si="9"/>
        <v>0.55090792221016416</v>
      </c>
      <c r="S81" s="9">
        <f t="shared" si="10"/>
        <v>0.26088887006139894</v>
      </c>
      <c r="T81" s="9">
        <f t="shared" si="11"/>
        <v>0.56485478318497029</v>
      </c>
      <c r="U81" s="9">
        <f t="shared" si="12"/>
        <v>1.2958082718780627E-3</v>
      </c>
      <c r="V81" s="9">
        <f t="shared" si="13"/>
        <v>2.1030714509847523E-3</v>
      </c>
      <c r="W81" s="10">
        <f t="shared" si="14"/>
        <v>3.3988797228628152E-3</v>
      </c>
      <c r="X81" s="9">
        <f t="shared" si="15"/>
        <v>7.5176396248365527E-5</v>
      </c>
      <c r="Y81" s="9">
        <f t="shared" si="16"/>
        <v>1.5035279249673104E-5</v>
      </c>
      <c r="Z81" s="9">
        <f t="shared" si="17"/>
        <v>9.3018584628883034E-5</v>
      </c>
      <c r="AA81" s="9">
        <f t="shared" si="18"/>
        <v>1.8603716925776606E-5</v>
      </c>
      <c r="AB81" s="9">
        <f t="shared" si="19"/>
        <v>6.3022116938208292E-3</v>
      </c>
      <c r="AC81" s="9">
        <f t="shared" si="20"/>
        <v>6.3016401514430116E-3</v>
      </c>
      <c r="AD81" s="9">
        <f t="shared" si="21"/>
        <v>7.9763874276771278E-3</v>
      </c>
      <c r="AE81" s="9">
        <f t="shared" si="22"/>
        <v>7.9756640556835658E-3</v>
      </c>
    </row>
    <row r="82" spans="1:31" x14ac:dyDescent="0.3">
      <c r="A82" s="7">
        <v>0.5</v>
      </c>
      <c r="B82" s="7">
        <v>0.5</v>
      </c>
      <c r="C82" s="9">
        <v>0.05</v>
      </c>
      <c r="D82" s="7">
        <v>0.01</v>
      </c>
      <c r="E82" s="9">
        <f t="shared" si="25"/>
        <v>2.5903613881708889E-2</v>
      </c>
      <c r="F82" s="9">
        <f t="shared" si="25"/>
        <v>1.9180722776341776E-2</v>
      </c>
      <c r="G82" s="9">
        <f t="shared" si="25"/>
        <v>2.0288664530928199E-2</v>
      </c>
      <c r="H82" s="9">
        <f t="shared" si="25"/>
        <v>2.9057732906185654E-2</v>
      </c>
      <c r="I82" s="9">
        <f t="shared" si="3"/>
        <v>1.4869879218488622E-3</v>
      </c>
      <c r="J82" s="9">
        <f t="shared" si="4"/>
        <v>0.50037174691196373</v>
      </c>
      <c r="K82" s="9">
        <f t="shared" si="5"/>
        <v>1.3050105556082665E-3</v>
      </c>
      <c r="L82" s="9">
        <f t="shared" si="6"/>
        <v>0.5003262525926</v>
      </c>
      <c r="M82" s="9">
        <f t="shared" si="26"/>
        <v>0.17603791727370238</v>
      </c>
      <c r="N82" s="9">
        <f t="shared" si="26"/>
        <v>0.2260564099103104</v>
      </c>
      <c r="O82" s="9">
        <f t="shared" si="26"/>
        <v>0.23170861065479922</v>
      </c>
      <c r="P82" s="9">
        <f t="shared" si="26"/>
        <v>0.2817308558350905</v>
      </c>
      <c r="Q82" s="9">
        <f t="shared" si="8"/>
        <v>0.20118635663394852</v>
      </c>
      <c r="R82" s="9">
        <f t="shared" si="9"/>
        <v>0.55012762284668459</v>
      </c>
      <c r="S82" s="9">
        <f t="shared" si="10"/>
        <v>0.25689778562756282</v>
      </c>
      <c r="T82" s="9">
        <f t="shared" si="11"/>
        <v>0.56387354646625265</v>
      </c>
      <c r="U82" s="9">
        <f t="shared" si="12"/>
        <v>1.2563892861297277E-3</v>
      </c>
      <c r="V82" s="9">
        <f t="shared" si="13"/>
        <v>2.0399149690882683E-3</v>
      </c>
      <c r="W82" s="10">
        <f t="shared" si="14"/>
        <v>3.2963042552179959E-3</v>
      </c>
      <c r="X82" s="9">
        <f t="shared" si="15"/>
        <v>7.2794308507318238E-5</v>
      </c>
      <c r="Y82" s="9">
        <f t="shared" si="16"/>
        <v>1.4558861701463648E-5</v>
      </c>
      <c r="Z82" s="9">
        <f t="shared" si="17"/>
        <v>9.0372621497520407E-5</v>
      </c>
      <c r="AA82" s="9">
        <f t="shared" si="18"/>
        <v>1.8074524299504081E-5</v>
      </c>
      <c r="AB82" s="9">
        <f t="shared" si="19"/>
        <v>6.207584919702692E-3</v>
      </c>
      <c r="AC82" s="9">
        <f t="shared" si="20"/>
        <v>6.2070205196290314E-3</v>
      </c>
      <c r="AD82" s="9">
        <f t="shared" si="21"/>
        <v>7.8597360284100391E-3</v>
      </c>
      <c r="AE82" s="9">
        <f t="shared" si="22"/>
        <v>7.8590214130401705E-3</v>
      </c>
    </row>
    <row r="83" spans="1:31" x14ac:dyDescent="0.3">
      <c r="A83" s="7">
        <v>0.5</v>
      </c>
      <c r="B83" s="7">
        <v>0.5</v>
      </c>
      <c r="C83" s="9">
        <v>0.05</v>
      </c>
      <c r="D83" s="7">
        <v>0.01</v>
      </c>
      <c r="E83" s="9">
        <f t="shared" ref="E83:H98" si="27">E82-$G$31*X82</f>
        <v>2.586721672745523E-2</v>
      </c>
      <c r="F83" s="9">
        <f t="shared" si="27"/>
        <v>1.9173443345491044E-2</v>
      </c>
      <c r="G83" s="9">
        <f t="shared" si="27"/>
        <v>2.0243478220179439E-2</v>
      </c>
      <c r="H83" s="9">
        <f t="shared" si="27"/>
        <v>2.90486956440359E-2</v>
      </c>
      <c r="I83" s="9">
        <f t="shared" si="3"/>
        <v>1.485095269827672E-3</v>
      </c>
      <c r="J83" s="9">
        <f t="shared" si="4"/>
        <v>0.50037127374921964</v>
      </c>
      <c r="K83" s="9">
        <f t="shared" si="5"/>
        <v>1.3026608674493309E-3</v>
      </c>
      <c r="L83" s="9">
        <f t="shared" si="6"/>
        <v>0.5003256651708099</v>
      </c>
      <c r="M83" s="9">
        <f t="shared" ref="M83:P98" si="28">M82-$G$31*AB82</f>
        <v>0.17293412481385104</v>
      </c>
      <c r="N83" s="9">
        <f t="shared" si="28"/>
        <v>0.22295289965049589</v>
      </c>
      <c r="O83" s="9">
        <f t="shared" si="28"/>
        <v>0.2277787426405942</v>
      </c>
      <c r="P83" s="9">
        <f t="shared" si="28"/>
        <v>0.27780134512857041</v>
      </c>
      <c r="Q83" s="9">
        <f t="shared" si="8"/>
        <v>0.19808032612720836</v>
      </c>
      <c r="R83" s="9">
        <f t="shared" si="9"/>
        <v>0.5493588009010153</v>
      </c>
      <c r="S83" s="9">
        <f t="shared" si="10"/>
        <v>0.25296508237486753</v>
      </c>
      <c r="T83" s="9">
        <f t="shared" si="11"/>
        <v>0.56290617366044859</v>
      </c>
      <c r="U83" s="9">
        <f t="shared" si="12"/>
        <v>1.2181456131930342E-3</v>
      </c>
      <c r="V83" s="9">
        <f t="shared" si="13"/>
        <v>1.9785933422992582E-3</v>
      </c>
      <c r="W83" s="10">
        <f t="shared" si="14"/>
        <v>3.1967389554922922E-3</v>
      </c>
      <c r="X83" s="9">
        <f t="shared" si="15"/>
        <v>7.0482842391399441E-5</v>
      </c>
      <c r="Y83" s="9">
        <f t="shared" si="16"/>
        <v>1.4096568478279889E-5</v>
      </c>
      <c r="Z83" s="9">
        <f t="shared" si="17"/>
        <v>8.7800735822388094E-5</v>
      </c>
      <c r="AA83" s="9">
        <f t="shared" si="18"/>
        <v>1.7560147164477617E-5</v>
      </c>
      <c r="AB83" s="9">
        <f t="shared" si="19"/>
        <v>6.114260666039306E-3</v>
      </c>
      <c r="AC83" s="9">
        <f t="shared" si="20"/>
        <v>6.1137033543956637E-3</v>
      </c>
      <c r="AD83" s="9">
        <f t="shared" si="21"/>
        <v>7.7445524021767832E-3</v>
      </c>
      <c r="AE83" s="9">
        <f t="shared" si="22"/>
        <v>7.7438464902989165E-3</v>
      </c>
    </row>
    <row r="84" spans="1:31" x14ac:dyDescent="0.3">
      <c r="A84" s="7">
        <v>0.5</v>
      </c>
      <c r="B84" s="7">
        <v>0.5</v>
      </c>
      <c r="C84" s="9">
        <v>0.05</v>
      </c>
      <c r="D84" s="7">
        <v>0.01</v>
      </c>
      <c r="E84" s="9">
        <f t="shared" si="27"/>
        <v>2.5831975306259532E-2</v>
      </c>
      <c r="F84" s="9">
        <f t="shared" si="27"/>
        <v>1.9166395061251906E-2</v>
      </c>
      <c r="G84" s="9">
        <f t="shared" si="27"/>
        <v>2.0199577852268245E-2</v>
      </c>
      <c r="H84" s="9">
        <f t="shared" si="27"/>
        <v>2.9039915570453663E-2</v>
      </c>
      <c r="I84" s="9">
        <f t="shared" si="3"/>
        <v>1.4832627159254959E-3</v>
      </c>
      <c r="J84" s="9">
        <f t="shared" si="4"/>
        <v>0.50037081561099639</v>
      </c>
      <c r="K84" s="9">
        <f t="shared" si="5"/>
        <v>1.3003780483179491E-3</v>
      </c>
      <c r="L84" s="9">
        <f t="shared" si="6"/>
        <v>0.50032509446626872</v>
      </c>
      <c r="M84" s="9">
        <f t="shared" si="28"/>
        <v>0.16987699448083138</v>
      </c>
      <c r="N84" s="9">
        <f t="shared" si="28"/>
        <v>0.21989604797329806</v>
      </c>
      <c r="O84" s="9">
        <f t="shared" si="28"/>
        <v>0.22390646643950579</v>
      </c>
      <c r="P84" s="9">
        <f t="shared" si="28"/>
        <v>0.27392942188342095</v>
      </c>
      <c r="Q84" s="9">
        <f t="shared" si="8"/>
        <v>0.19502100125691785</v>
      </c>
      <c r="R84" s="9">
        <f t="shared" si="9"/>
        <v>0.54860130929587037</v>
      </c>
      <c r="S84" s="9">
        <f t="shared" si="10"/>
        <v>0.24909002511382466</v>
      </c>
      <c r="T84" s="9">
        <f t="shared" si="11"/>
        <v>0.56195251239427424</v>
      </c>
      <c r="U84" s="9">
        <f t="shared" si="12"/>
        <v>1.1810436326364275E-3</v>
      </c>
      <c r="V84" s="9">
        <f t="shared" si="13"/>
        <v>1.9190568959813515E-3</v>
      </c>
      <c r="W84" s="10">
        <f t="shared" si="14"/>
        <v>3.1001005286177791E-3</v>
      </c>
      <c r="X84" s="9">
        <f t="shared" si="15"/>
        <v>6.8240093659809099E-5</v>
      </c>
      <c r="Y84" s="9">
        <f t="shared" si="16"/>
        <v>1.364801873196182E-5</v>
      </c>
      <c r="Z84" s="9">
        <f t="shared" si="17"/>
        <v>8.5300998052726036E-5</v>
      </c>
      <c r="AA84" s="9">
        <f t="shared" si="18"/>
        <v>1.7060199610545204E-5</v>
      </c>
      <c r="AB84" s="9">
        <f t="shared" si="19"/>
        <v>6.0222263563224866E-3</v>
      </c>
      <c r="AC84" s="9">
        <f t="shared" si="20"/>
        <v>6.0216760782602387E-3</v>
      </c>
      <c r="AD84" s="9">
        <f t="shared" si="21"/>
        <v>7.6308287200049707E-3</v>
      </c>
      <c r="AE84" s="9">
        <f t="shared" si="22"/>
        <v>7.6301314566686318E-3</v>
      </c>
    </row>
    <row r="85" spans="1:31" x14ac:dyDescent="0.3">
      <c r="A85" s="7">
        <v>0.5</v>
      </c>
      <c r="B85" s="7">
        <v>0.5</v>
      </c>
      <c r="C85" s="9">
        <v>0.05</v>
      </c>
      <c r="D85" s="7">
        <v>0.01</v>
      </c>
      <c r="E85" s="9">
        <f t="shared" si="27"/>
        <v>2.5797855259429629E-2</v>
      </c>
      <c r="F85" s="9">
        <f t="shared" si="27"/>
        <v>1.9159571051885926E-2</v>
      </c>
      <c r="G85" s="9">
        <f t="shared" si="27"/>
        <v>2.0156927353241882E-2</v>
      </c>
      <c r="H85" s="9">
        <f t="shared" si="27"/>
        <v>2.9031385470648392E-2</v>
      </c>
      <c r="I85" s="9">
        <f t="shared" si="3"/>
        <v>1.4814884734903407E-3</v>
      </c>
      <c r="J85" s="9">
        <f t="shared" si="4"/>
        <v>0.50037037205063128</v>
      </c>
      <c r="K85" s="9">
        <f t="shared" si="5"/>
        <v>1.298160222368578E-3</v>
      </c>
      <c r="L85" s="9">
        <f t="shared" si="6"/>
        <v>0.50032454001001536</v>
      </c>
      <c r="M85" s="9">
        <f t="shared" si="28"/>
        <v>0.16686588130267013</v>
      </c>
      <c r="N85" s="9">
        <f t="shared" si="28"/>
        <v>0.21688520993416793</v>
      </c>
      <c r="O85" s="9">
        <f t="shared" si="28"/>
        <v>0.2200910520795033</v>
      </c>
      <c r="P85" s="9">
        <f t="shared" si="28"/>
        <v>0.27011435615508661</v>
      </c>
      <c r="Q85" s="9">
        <f t="shared" si="8"/>
        <v>0.19200773600526172</v>
      </c>
      <c r="R85" s="9">
        <f t="shared" si="9"/>
        <v>0.54785500184741742</v>
      </c>
      <c r="S85" s="9">
        <f t="shared" si="10"/>
        <v>0.2452718826074311</v>
      </c>
      <c r="T85" s="9">
        <f t="shared" si="11"/>
        <v>0.56101241000004298</v>
      </c>
      <c r="U85" s="9">
        <f t="shared" si="12"/>
        <v>1.1450506009081625E-3</v>
      </c>
      <c r="V85" s="9">
        <f t="shared" si="13"/>
        <v>1.8612570870066725E-3</v>
      </c>
      <c r="W85" s="10">
        <f t="shared" si="14"/>
        <v>3.0063076879148351E-3</v>
      </c>
      <c r="X85" s="9">
        <f t="shared" si="15"/>
        <v>6.6064199492659747E-5</v>
      </c>
      <c r="Y85" s="9">
        <f t="shared" si="16"/>
        <v>1.3212839898531947E-5</v>
      </c>
      <c r="Z85" s="9">
        <f t="shared" si="17"/>
        <v>8.2871519288792861E-5</v>
      </c>
      <c r="AA85" s="9">
        <f t="shared" si="18"/>
        <v>1.6574303857758573E-5</v>
      </c>
      <c r="AB85" s="9">
        <f t="shared" si="19"/>
        <v>5.9314692809880791E-3</v>
      </c>
      <c r="AC85" s="9">
        <f t="shared" si="20"/>
        <v>5.9309259807525279E-3</v>
      </c>
      <c r="AD85" s="9">
        <f t="shared" si="21"/>
        <v>7.5185566736113013E-3</v>
      </c>
      <c r="AE85" s="9">
        <f t="shared" si="22"/>
        <v>7.5178680021509474E-3</v>
      </c>
    </row>
    <row r="86" spans="1:31" x14ac:dyDescent="0.3">
      <c r="A86" s="7">
        <v>0.5</v>
      </c>
      <c r="B86" s="7">
        <v>0.5</v>
      </c>
      <c r="C86" s="9">
        <v>0.05</v>
      </c>
      <c r="D86" s="7">
        <v>0.01</v>
      </c>
      <c r="E86" s="9">
        <f t="shared" si="27"/>
        <v>2.5764823159683297E-2</v>
      </c>
      <c r="F86" s="9">
        <f t="shared" si="27"/>
        <v>1.9152964631936661E-2</v>
      </c>
      <c r="G86" s="9">
        <f t="shared" si="27"/>
        <v>2.0115491593597486E-2</v>
      </c>
      <c r="H86" s="9">
        <f t="shared" si="27"/>
        <v>2.9023098318719513E-2</v>
      </c>
      <c r="I86" s="9">
        <f t="shared" si="3"/>
        <v>1.4797708043035316E-3</v>
      </c>
      <c r="J86" s="9">
        <f t="shared" si="4"/>
        <v>0.50036994263356993</v>
      </c>
      <c r="K86" s="9">
        <f t="shared" si="5"/>
        <v>1.2960055628670694E-3</v>
      </c>
      <c r="L86" s="9">
        <f t="shared" si="6"/>
        <v>0.50032400134536659</v>
      </c>
      <c r="M86" s="9">
        <f t="shared" si="28"/>
        <v>0.16390014666217609</v>
      </c>
      <c r="N86" s="9">
        <f t="shared" si="28"/>
        <v>0.21391974694379168</v>
      </c>
      <c r="O86" s="9">
        <f t="shared" si="28"/>
        <v>0.21633177374269766</v>
      </c>
      <c r="P86" s="9">
        <f t="shared" si="28"/>
        <v>0.26635542215401115</v>
      </c>
      <c r="Q86" s="9">
        <f t="shared" si="8"/>
        <v>0.18903989074069286</v>
      </c>
      <c r="R86" s="9">
        <f t="shared" si="9"/>
        <v>0.54711973330954955</v>
      </c>
      <c r="S86" s="9">
        <f t="shared" si="10"/>
        <v>0.24150992780958122</v>
      </c>
      <c r="T86" s="9">
        <f t="shared" si="11"/>
        <v>0.56008571362269821</v>
      </c>
      <c r="U86" s="9">
        <f t="shared" si="12"/>
        <v>1.1101346335815367E-3</v>
      </c>
      <c r="V86" s="9">
        <f t="shared" si="13"/>
        <v>1.8051464907744507E-3</v>
      </c>
      <c r="W86" s="10">
        <f t="shared" si="14"/>
        <v>2.9152811243559873E-3</v>
      </c>
      <c r="X86" s="9">
        <f t="shared" si="15"/>
        <v>6.395333817961188E-5</v>
      </c>
      <c r="Y86" s="9">
        <f t="shared" si="16"/>
        <v>1.2790667635922376E-5</v>
      </c>
      <c r="Z86" s="9">
        <f t="shared" si="17"/>
        <v>8.0510451025158085E-5</v>
      </c>
      <c r="AA86" s="9">
        <f t="shared" si="18"/>
        <v>1.6102090205031615E-5</v>
      </c>
      <c r="AB86" s="9">
        <f t="shared" si="19"/>
        <v>5.8419766125382133E-3</v>
      </c>
      <c r="AC86" s="9">
        <f t="shared" si="20"/>
        <v>5.841440233534668E-3</v>
      </c>
      <c r="AD86" s="9">
        <f t="shared" si="21"/>
        <v>7.4077275039731222E-3</v>
      </c>
      <c r="AE86" s="9">
        <f t="shared" si="22"/>
        <v>7.407047366108724E-3</v>
      </c>
    </row>
    <row r="87" spans="1:31" x14ac:dyDescent="0.3">
      <c r="A87" s="7">
        <v>0.5</v>
      </c>
      <c r="B87" s="7">
        <v>0.5</v>
      </c>
      <c r="C87" s="9">
        <v>0.05</v>
      </c>
      <c r="D87" s="7">
        <v>0.01</v>
      </c>
      <c r="E87" s="9">
        <f t="shared" si="27"/>
        <v>2.573284649059349E-2</v>
      </c>
      <c r="F87" s="9">
        <f t="shared" si="27"/>
        <v>1.9146569298118699E-2</v>
      </c>
      <c r="G87" s="9">
        <f t="shared" si="27"/>
        <v>2.0075236368084906E-2</v>
      </c>
      <c r="H87" s="9">
        <f t="shared" si="27"/>
        <v>2.9015047273616996E-2</v>
      </c>
      <c r="I87" s="9">
        <f t="shared" si="3"/>
        <v>1.4781080175108616E-3</v>
      </c>
      <c r="J87" s="9">
        <f t="shared" si="4"/>
        <v>0.50036952693709902</v>
      </c>
      <c r="K87" s="9">
        <f t="shared" si="5"/>
        <v>1.2939122911404153E-3</v>
      </c>
      <c r="L87" s="9">
        <f t="shared" si="6"/>
        <v>0.5003234780276542</v>
      </c>
      <c r="M87" s="9">
        <f t="shared" si="28"/>
        <v>0.16097915835590698</v>
      </c>
      <c r="N87" s="9">
        <f t="shared" si="28"/>
        <v>0.21099902682702434</v>
      </c>
      <c r="O87" s="9">
        <f t="shared" si="28"/>
        <v>0.2126279099907111</v>
      </c>
      <c r="P87" s="9">
        <f t="shared" si="28"/>
        <v>0.26265189847095677</v>
      </c>
      <c r="Q87" s="9">
        <f t="shared" si="8"/>
        <v>0.18611683227582465</v>
      </c>
      <c r="R87" s="9">
        <f t="shared" si="9"/>
        <v>0.54639535941525641</v>
      </c>
      <c r="S87" s="9">
        <f t="shared" si="10"/>
        <v>0.2378034380892316</v>
      </c>
      <c r="T87" s="9">
        <f t="shared" si="11"/>
        <v>0.55917227032188932</v>
      </c>
      <c r="U87" s="9">
        <f t="shared" si="12"/>
        <v>1.0762646876354108E-3</v>
      </c>
      <c r="V87" s="9">
        <f t="shared" si="13"/>
        <v>1.7506787875233717E-3</v>
      </c>
      <c r="W87" s="10">
        <f t="shared" si="14"/>
        <v>2.8269434751587823E-3</v>
      </c>
      <c r="X87" s="9">
        <f t="shared" si="15"/>
        <v>6.1905728769347601E-5</v>
      </c>
      <c r="Y87" s="9">
        <f t="shared" si="16"/>
        <v>1.2381145753869518E-5</v>
      </c>
      <c r="Z87" s="9">
        <f t="shared" si="17"/>
        <v>7.821598485276192E-5</v>
      </c>
      <c r="AA87" s="9">
        <f t="shared" si="18"/>
        <v>1.5643196970552383E-5</v>
      </c>
      <c r="AB87" s="9">
        <f t="shared" si="19"/>
        <v>5.7537354199785028E-3</v>
      </c>
      <c r="AC87" s="9">
        <f t="shared" si="20"/>
        <v>5.7532059048360715E-3</v>
      </c>
      <c r="AD87" s="9">
        <f t="shared" si="21"/>
        <v>7.2983320289256052E-3</v>
      </c>
      <c r="AE87" s="9">
        <f t="shared" si="22"/>
        <v>7.2976603648601387E-3</v>
      </c>
    </row>
    <row r="88" spans="1:31" x14ac:dyDescent="0.3">
      <c r="A88" s="7">
        <v>0.5</v>
      </c>
      <c r="B88" s="7">
        <v>0.5</v>
      </c>
      <c r="C88" s="9">
        <v>0.05</v>
      </c>
      <c r="D88" s="7">
        <v>0.01</v>
      </c>
      <c r="E88" s="9">
        <f t="shared" si="27"/>
        <v>2.5701893626208817E-2</v>
      </c>
      <c r="F88" s="9">
        <f t="shared" si="27"/>
        <v>1.9140378725241766E-2</v>
      </c>
      <c r="G88" s="9">
        <f t="shared" si="27"/>
        <v>2.0036128375658525E-2</v>
      </c>
      <c r="H88" s="9">
        <f t="shared" si="27"/>
        <v>2.9007225675131719E-2</v>
      </c>
      <c r="I88" s="9">
        <f t="shared" si="3"/>
        <v>1.4764984685628586E-3</v>
      </c>
      <c r="J88" s="9">
        <f t="shared" si="4"/>
        <v>0.50036912455008165</v>
      </c>
      <c r="K88" s="9">
        <f t="shared" si="5"/>
        <v>1.2918786755342436E-3</v>
      </c>
      <c r="L88" s="9">
        <f t="shared" si="6"/>
        <v>0.50032296962396527</v>
      </c>
      <c r="M88" s="9">
        <f t="shared" si="28"/>
        <v>0.15810229064591774</v>
      </c>
      <c r="N88" s="9">
        <f t="shared" si="28"/>
        <v>0.2081224238746063</v>
      </c>
      <c r="O88" s="9">
        <f t="shared" si="28"/>
        <v>0.2089787439762483</v>
      </c>
      <c r="P88" s="9">
        <f t="shared" si="28"/>
        <v>0.25900306828852671</v>
      </c>
      <c r="Q88" s="9">
        <f t="shared" si="8"/>
        <v>0.18323793391814108</v>
      </c>
      <c r="R88" s="9">
        <f t="shared" si="9"/>
        <v>0.54568173691520705</v>
      </c>
      <c r="S88" s="9">
        <f t="shared" si="10"/>
        <v>0.23415169544080539</v>
      </c>
      <c r="T88" s="9">
        <f t="shared" si="11"/>
        <v>0.55827192716922802</v>
      </c>
      <c r="U88" s="9">
        <f t="shared" si="12"/>
        <v>1.0434105437950951E-3</v>
      </c>
      <c r="V88" s="9">
        <f t="shared" si="13"/>
        <v>1.6978087480079074E-3</v>
      </c>
      <c r="W88" s="10">
        <f t="shared" si="14"/>
        <v>2.7412192918030024E-3</v>
      </c>
      <c r="X88" s="9">
        <f t="shared" si="15"/>
        <v>5.9919630683188542E-5</v>
      </c>
      <c r="Y88" s="9">
        <f t="shared" si="16"/>
        <v>1.1983926136637709E-5</v>
      </c>
      <c r="Z88" s="9">
        <f t="shared" si="17"/>
        <v>7.5986352123090086E-5</v>
      </c>
      <c r="AA88" s="9">
        <f t="shared" si="18"/>
        <v>1.5197270424618017E-5</v>
      </c>
      <c r="AB88" s="9">
        <f t="shared" si="19"/>
        <v>5.6667326825910174E-3</v>
      </c>
      <c r="AC88" s="9">
        <f t="shared" si="20"/>
        <v>5.6662099732241646E-3</v>
      </c>
      <c r="AD88" s="9">
        <f t="shared" si="21"/>
        <v>7.1903606697966381E-3</v>
      </c>
      <c r="AE88" s="9">
        <f t="shared" si="22"/>
        <v>7.1896974183105217E-3</v>
      </c>
    </row>
    <row r="89" spans="1:31" x14ac:dyDescent="0.3">
      <c r="A89" s="7">
        <v>0.5</v>
      </c>
      <c r="B89" s="7">
        <v>0.5</v>
      </c>
      <c r="C89" s="9">
        <v>0.05</v>
      </c>
      <c r="D89" s="7">
        <v>0.01</v>
      </c>
      <c r="E89" s="9">
        <f t="shared" si="27"/>
        <v>2.5671933810867222E-2</v>
      </c>
      <c r="F89" s="9">
        <f t="shared" si="27"/>
        <v>1.9134386762173446E-2</v>
      </c>
      <c r="G89" s="9">
        <f t="shared" si="27"/>
        <v>1.9998135199596982E-2</v>
      </c>
      <c r="H89" s="9">
        <f t="shared" si="27"/>
        <v>2.8999627039919412E-2</v>
      </c>
      <c r="I89" s="9">
        <f t="shared" si="3"/>
        <v>1.4749405581650956E-3</v>
      </c>
      <c r="J89" s="9">
        <f t="shared" si="4"/>
        <v>0.50036873507269419</v>
      </c>
      <c r="K89" s="9">
        <f t="shared" si="5"/>
        <v>1.2899030303790433E-3</v>
      </c>
      <c r="L89" s="9">
        <f t="shared" si="6"/>
        <v>0.50032247571288213</v>
      </c>
      <c r="M89" s="9">
        <f t="shared" si="28"/>
        <v>0.15526892430462225</v>
      </c>
      <c r="N89" s="9">
        <f t="shared" si="28"/>
        <v>0.20528931888799423</v>
      </c>
      <c r="O89" s="9">
        <f t="shared" si="28"/>
        <v>0.20538356364134999</v>
      </c>
      <c r="P89" s="9">
        <f t="shared" si="28"/>
        <v>0.25540821957937143</v>
      </c>
      <c r="Q89" s="9">
        <f t="shared" si="8"/>
        <v>0.18040257551385436</v>
      </c>
      <c r="R89" s="9">
        <f t="shared" si="9"/>
        <v>0.54497872361365673</v>
      </c>
      <c r="S89" s="9">
        <f t="shared" si="10"/>
        <v>0.23055398668131502</v>
      </c>
      <c r="T89" s="9">
        <f t="shared" si="11"/>
        <v>0.55738453134085875</v>
      </c>
      <c r="U89" s="9">
        <f t="shared" si="12"/>
        <v>1.011542788956861E-3</v>
      </c>
      <c r="V89" s="9">
        <f t="shared" si="13"/>
        <v>1.6464922186049998E-3</v>
      </c>
      <c r="W89" s="10">
        <f t="shared" si="14"/>
        <v>2.6580350075618609E-3</v>
      </c>
      <c r="X89" s="9">
        <f t="shared" si="15"/>
        <v>5.7993343296001935E-5</v>
      </c>
      <c r="Y89" s="9">
        <f t="shared" si="16"/>
        <v>1.1598668659200386E-5</v>
      </c>
      <c r="Z89" s="9">
        <f t="shared" si="17"/>
        <v>7.3819823577649077E-5</v>
      </c>
      <c r="AA89" s="9">
        <f t="shared" si="18"/>
        <v>1.4763964715529814E-5</v>
      </c>
      <c r="AB89" s="9">
        <f t="shared" si="19"/>
        <v>5.5809553030640273E-3</v>
      </c>
      <c r="AC89" s="9">
        <f t="shared" si="20"/>
        <v>5.580439340731924E-3</v>
      </c>
      <c r="AD89" s="9">
        <f t="shared" si="21"/>
        <v>7.0838034770925205E-3</v>
      </c>
      <c r="AE89" s="9">
        <f t="shared" si="22"/>
        <v>7.0831485756350241E-3</v>
      </c>
    </row>
    <row r="90" spans="1:31" x14ac:dyDescent="0.3">
      <c r="A90" s="7">
        <v>0.5</v>
      </c>
      <c r="B90" s="7">
        <v>0.5</v>
      </c>
      <c r="C90" s="9">
        <v>0.05</v>
      </c>
      <c r="D90" s="7">
        <v>0.01</v>
      </c>
      <c r="E90" s="9">
        <f t="shared" si="27"/>
        <v>2.5642937139219221E-2</v>
      </c>
      <c r="F90" s="9">
        <f t="shared" si="27"/>
        <v>1.9128587427843846E-2</v>
      </c>
      <c r="G90" s="9">
        <f t="shared" si="27"/>
        <v>1.9961225287808158E-2</v>
      </c>
      <c r="H90" s="9">
        <f t="shared" si="27"/>
        <v>2.8992245057561646E-2</v>
      </c>
      <c r="I90" s="9">
        <f t="shared" si="3"/>
        <v>1.4734327312393995E-3</v>
      </c>
      <c r="J90" s="9">
        <f t="shared" si="4"/>
        <v>0.50036835811616753</v>
      </c>
      <c r="K90" s="9">
        <f t="shared" si="5"/>
        <v>1.2879837149660245E-3</v>
      </c>
      <c r="L90" s="9">
        <f t="shared" si="6"/>
        <v>0.50032199588422821</v>
      </c>
      <c r="M90" s="9">
        <f t="shared" si="28"/>
        <v>0.15247844665309024</v>
      </c>
      <c r="N90" s="9">
        <f t="shared" si="28"/>
        <v>0.20249909921762826</v>
      </c>
      <c r="O90" s="9">
        <f t="shared" si="28"/>
        <v>0.20184166190280373</v>
      </c>
      <c r="P90" s="9">
        <f t="shared" si="28"/>
        <v>0.25186664529155389</v>
      </c>
      <c r="Q90" s="9">
        <f t="shared" si="8"/>
        <v>0.17761014348523252</v>
      </c>
      <c r="R90" s="9">
        <f t="shared" si="9"/>
        <v>0.54428617840178761</v>
      </c>
      <c r="S90" s="9">
        <f t="shared" si="10"/>
        <v>0.2270096036346797</v>
      </c>
      <c r="T90" s="9">
        <f t="shared" si="11"/>
        <v>0.55650993020548212</v>
      </c>
      <c r="U90" s="9">
        <f t="shared" si="12"/>
        <v>9.806327987174799E-4</v>
      </c>
      <c r="V90" s="9">
        <f t="shared" si="13"/>
        <v>1.59668610591423E-3</v>
      </c>
      <c r="W90" s="10">
        <f t="shared" si="14"/>
        <v>2.5773189046317101E-3</v>
      </c>
      <c r="X90" s="9">
        <f t="shared" si="15"/>
        <v>5.6125205487383506E-5</v>
      </c>
      <c r="Y90" s="9">
        <f t="shared" si="16"/>
        <v>1.12250410974767E-5</v>
      </c>
      <c r="Z90" s="9">
        <f t="shared" si="17"/>
        <v>7.1714708945775618E-5</v>
      </c>
      <c r="AA90" s="9">
        <f t="shared" si="18"/>
        <v>1.4342941789155125E-5</v>
      </c>
      <c r="AB90" s="9">
        <f t="shared" si="19"/>
        <v>5.4963901199994135E-3</v>
      </c>
      <c r="AC90" s="9">
        <f t="shared" si="20"/>
        <v>5.4958808453631595E-3</v>
      </c>
      <c r="AD90" s="9">
        <f t="shared" si="21"/>
        <v>6.9786501552495262E-3</v>
      </c>
      <c r="AE90" s="9">
        <f t="shared" si="22"/>
        <v>6.9780035400272148E-3</v>
      </c>
    </row>
    <row r="91" spans="1:31" x14ac:dyDescent="0.3">
      <c r="A91" s="7">
        <v>0.5</v>
      </c>
      <c r="B91" s="7">
        <v>0.5</v>
      </c>
      <c r="C91" s="9">
        <v>0.05</v>
      </c>
      <c r="D91" s="7">
        <v>0.01</v>
      </c>
      <c r="E91" s="9">
        <f t="shared" si="27"/>
        <v>2.561487453647553E-2</v>
      </c>
      <c r="F91" s="9">
        <f t="shared" si="27"/>
        <v>1.9122974907295108E-2</v>
      </c>
      <c r="G91" s="9">
        <f t="shared" si="27"/>
        <v>1.992536793333527E-2</v>
      </c>
      <c r="H91" s="9">
        <f t="shared" si="27"/>
        <v>2.8985073586667069E-2</v>
      </c>
      <c r="I91" s="9">
        <f t="shared" si="3"/>
        <v>1.4719734758967275E-3</v>
      </c>
      <c r="J91" s="9">
        <f t="shared" si="4"/>
        <v>0.50036799330252979</v>
      </c>
      <c r="K91" s="9">
        <f t="shared" si="5"/>
        <v>1.2861191325334342E-3</v>
      </c>
      <c r="L91" s="9">
        <f t="shared" si="6"/>
        <v>0.50032152973881305</v>
      </c>
      <c r="M91" s="9">
        <f t="shared" si="28"/>
        <v>0.14973025159309053</v>
      </c>
      <c r="N91" s="9">
        <f t="shared" si="28"/>
        <v>0.19975115879494668</v>
      </c>
      <c r="O91" s="9">
        <f t="shared" si="28"/>
        <v>0.19835233682517897</v>
      </c>
      <c r="P91" s="9">
        <f t="shared" si="28"/>
        <v>0.24837764352154029</v>
      </c>
      <c r="Q91" s="9">
        <f t="shared" si="8"/>
        <v>0.1748600308617059</v>
      </c>
      <c r="R91" s="9">
        <f t="shared" si="9"/>
        <v>0.54360396128858579</v>
      </c>
      <c r="S91" s="9">
        <f t="shared" si="10"/>
        <v>0.22351784330370092</v>
      </c>
      <c r="T91" s="9">
        <f t="shared" si="11"/>
        <v>0.55564797140796451</v>
      </c>
      <c r="U91" s="9">
        <f t="shared" si="12"/>
        <v>9.5065272002824413E-4</v>
      </c>
      <c r="V91" s="9">
        <f t="shared" si="13"/>
        <v>1.5483483609108181E-3</v>
      </c>
      <c r="W91" s="10">
        <f t="shared" si="14"/>
        <v>2.4990010809390621E-3</v>
      </c>
      <c r="X91" s="9">
        <f t="shared" si="15"/>
        <v>5.4313595165946996E-5</v>
      </c>
      <c r="Y91" s="9">
        <f t="shared" si="16"/>
        <v>1.0862719033189398E-5</v>
      </c>
      <c r="Z91" s="9">
        <f t="shared" si="17"/>
        <v>6.9669356513654264E-5</v>
      </c>
      <c r="AA91" s="9">
        <f t="shared" si="18"/>
        <v>1.3933871302730852E-5</v>
      </c>
      <c r="AB91" s="9">
        <f t="shared" si="19"/>
        <v>5.4130239198178047E-3</v>
      </c>
      <c r="AC91" s="9">
        <f t="shared" si="20"/>
        <v>5.4125212729955359E-3</v>
      </c>
      <c r="AD91" s="9">
        <f t="shared" si="21"/>
        <v>6.8748900864667927E-3</v>
      </c>
      <c r="AE91" s="9">
        <f t="shared" si="22"/>
        <v>6.8742516925290233E-3</v>
      </c>
    </row>
    <row r="92" spans="1:31" x14ac:dyDescent="0.3">
      <c r="A92" s="7">
        <v>0.5</v>
      </c>
      <c r="B92" s="7">
        <v>0.5</v>
      </c>
      <c r="C92" s="9">
        <v>0.05</v>
      </c>
      <c r="D92" s="7">
        <v>0.01</v>
      </c>
      <c r="E92" s="9">
        <f t="shared" si="27"/>
        <v>2.5587717738892558E-2</v>
      </c>
      <c r="F92" s="9">
        <f t="shared" si="27"/>
        <v>1.9117543547778514E-2</v>
      </c>
      <c r="G92" s="9">
        <f t="shared" si="27"/>
        <v>1.9890533255078443E-2</v>
      </c>
      <c r="H92" s="9">
        <f t="shared" si="27"/>
        <v>2.8978106651015703E-2</v>
      </c>
      <c r="I92" s="9">
        <f t="shared" si="3"/>
        <v>1.4705613224224132E-3</v>
      </c>
      <c r="J92" s="9">
        <f t="shared" si="4"/>
        <v>0.50036764026435221</v>
      </c>
      <c r="K92" s="9">
        <f t="shared" si="5"/>
        <v>1.2843077292640792E-3</v>
      </c>
      <c r="L92" s="9">
        <f t="shared" si="6"/>
        <v>0.50032107688818273</v>
      </c>
      <c r="M92" s="9">
        <f t="shared" si="28"/>
        <v>0.14702373963318163</v>
      </c>
      <c r="N92" s="9">
        <f t="shared" si="28"/>
        <v>0.19704489815844892</v>
      </c>
      <c r="O92" s="9">
        <f t="shared" si="28"/>
        <v>0.19491489178194557</v>
      </c>
      <c r="P92" s="9">
        <f t="shared" si="28"/>
        <v>0.24494051767527578</v>
      </c>
      <c r="Q92" s="9">
        <f t="shared" si="8"/>
        <v>0.17215163730505306</v>
      </c>
      <c r="R92" s="9">
        <f t="shared" si="9"/>
        <v>0.54293193342936052</v>
      </c>
      <c r="S92" s="9">
        <f t="shared" si="10"/>
        <v>0.22007800803015662</v>
      </c>
      <c r="T92" s="9">
        <f t="shared" si="11"/>
        <v>0.55479850294867306</v>
      </c>
      <c r="U92" s="9">
        <f t="shared" si="12"/>
        <v>9.2157545399152189E-4</v>
      </c>
      <c r="V92" s="9">
        <f t="shared" si="13"/>
        <v>1.5014379627078648E-3</v>
      </c>
      <c r="W92" s="10">
        <f t="shared" si="14"/>
        <v>2.4230134166993867E-3</v>
      </c>
      <c r="X92" s="9">
        <f t="shared" si="15"/>
        <v>5.2556928769407238E-5</v>
      </c>
      <c r="Y92" s="9">
        <f t="shared" si="16"/>
        <v>1.0511385753881447E-5</v>
      </c>
      <c r="Z92" s="9">
        <f t="shared" si="17"/>
        <v>6.7682152667276736E-5</v>
      </c>
      <c r="AA92" s="9">
        <f t="shared" si="18"/>
        <v>1.3536430533455347E-5</v>
      </c>
      <c r="AB92" s="9">
        <f t="shared" si="19"/>
        <v>5.3308434480820368E-3</v>
      </c>
      <c r="AC92" s="9">
        <f t="shared" si="20"/>
        <v>5.3303473687019987E-3</v>
      </c>
      <c r="AD92" s="9">
        <f t="shared" si="21"/>
        <v>6.7725123536378582E-3</v>
      </c>
      <c r="AE92" s="9">
        <f t="shared" si="22"/>
        <v>6.7718821149594169E-3</v>
      </c>
    </row>
    <row r="93" spans="1:31" x14ac:dyDescent="0.3">
      <c r="A93" s="7">
        <v>0.5</v>
      </c>
      <c r="B93" s="7">
        <v>0.5</v>
      </c>
      <c r="C93" s="9">
        <v>0.05</v>
      </c>
      <c r="D93" s="7">
        <v>0.01</v>
      </c>
      <c r="E93" s="9">
        <f t="shared" si="27"/>
        <v>2.5561439274507856E-2</v>
      </c>
      <c r="F93" s="9">
        <f t="shared" si="27"/>
        <v>1.9112287854901575E-2</v>
      </c>
      <c r="G93" s="9">
        <f t="shared" si="27"/>
        <v>1.9856692178744806E-2</v>
      </c>
      <c r="H93" s="9">
        <f t="shared" si="27"/>
        <v>2.8971338435748974E-2</v>
      </c>
      <c r="I93" s="9">
        <f t="shared" si="3"/>
        <v>1.4691948422744087E-3</v>
      </c>
      <c r="J93" s="9">
        <f t="shared" si="4"/>
        <v>0.5003672986444998</v>
      </c>
      <c r="K93" s="9">
        <f t="shared" si="5"/>
        <v>1.2825479932947301E-3</v>
      </c>
      <c r="L93" s="9">
        <f t="shared" si="6"/>
        <v>0.50032063695437168</v>
      </c>
      <c r="M93" s="9">
        <f t="shared" si="28"/>
        <v>0.14435831790914061</v>
      </c>
      <c r="N93" s="9">
        <f t="shared" si="28"/>
        <v>0.1943797244740979</v>
      </c>
      <c r="O93" s="9">
        <f t="shared" si="28"/>
        <v>0.19152863560512665</v>
      </c>
      <c r="P93" s="9">
        <f t="shared" si="28"/>
        <v>0.24155457661779606</v>
      </c>
      <c r="Q93" s="9">
        <f t="shared" si="8"/>
        <v>0.16948436912895654</v>
      </c>
      <c r="R93" s="9">
        <f t="shared" si="9"/>
        <v>0.5422699571520041</v>
      </c>
      <c r="S93" s="9">
        <f t="shared" si="10"/>
        <v>0.21668940564346328</v>
      </c>
      <c r="T93" s="9">
        <f t="shared" si="11"/>
        <v>0.55396137325866968</v>
      </c>
      <c r="U93" s="9">
        <f t="shared" si="12"/>
        <v>8.9337463881613134E-4</v>
      </c>
      <c r="V93" s="9">
        <f t="shared" si="13"/>
        <v>1.4559149019807353E-3</v>
      </c>
      <c r="W93" s="10">
        <f t="shared" si="14"/>
        <v>2.3492895407968666E-3</v>
      </c>
      <c r="X93" s="9">
        <f t="shared" si="15"/>
        <v>5.0853660742993748E-5</v>
      </c>
      <c r="Y93" s="9">
        <f t="shared" si="16"/>
        <v>1.0170732148598751E-5</v>
      </c>
      <c r="Z93" s="9">
        <f t="shared" si="17"/>
        <v>6.5751521411927213E-5</v>
      </c>
      <c r="AA93" s="9">
        <f t="shared" si="18"/>
        <v>1.3150304282385443E-5</v>
      </c>
      <c r="AB93" s="9">
        <f t="shared" si="19"/>
        <v>5.249835420258692E-3</v>
      </c>
      <c r="AC93" s="9">
        <f t="shared" si="20"/>
        <v>5.2493458475102988E-3</v>
      </c>
      <c r="AD93" s="9">
        <f t="shared" si="21"/>
        <v>6.6715057623985517E-3</v>
      </c>
      <c r="AE93" s="9">
        <f t="shared" si="22"/>
        <v>6.6708836119594318E-3</v>
      </c>
    </row>
    <row r="94" spans="1:31" x14ac:dyDescent="0.3">
      <c r="A94" s="7">
        <v>0.5</v>
      </c>
      <c r="B94" s="7">
        <v>0.5</v>
      </c>
      <c r="C94" s="9">
        <v>0.05</v>
      </c>
      <c r="D94" s="7">
        <v>0.01</v>
      </c>
      <c r="E94" s="9">
        <f t="shared" si="27"/>
        <v>2.553601244413636E-2</v>
      </c>
      <c r="F94" s="9">
        <f t="shared" si="27"/>
        <v>1.9107202488827277E-2</v>
      </c>
      <c r="G94" s="9">
        <f t="shared" si="27"/>
        <v>1.9823816418038841E-2</v>
      </c>
      <c r="H94" s="9">
        <f t="shared" si="27"/>
        <v>2.8964763283607781E-2</v>
      </c>
      <c r="I94" s="9">
        <f t="shared" si="3"/>
        <v>1.4678726470950909E-3</v>
      </c>
      <c r="J94" s="9">
        <f t="shared" si="4"/>
        <v>0.5003669680958831</v>
      </c>
      <c r="K94" s="9">
        <f t="shared" si="5"/>
        <v>1.2808384537380199E-3</v>
      </c>
      <c r="L94" s="9">
        <f t="shared" si="6"/>
        <v>0.50032020956965795</v>
      </c>
      <c r="M94" s="9">
        <f t="shared" si="28"/>
        <v>0.14173340019901126</v>
      </c>
      <c r="N94" s="9">
        <f t="shared" si="28"/>
        <v>0.19175505155034275</v>
      </c>
      <c r="O94" s="9">
        <f t="shared" si="28"/>
        <v>0.18819288272392737</v>
      </c>
      <c r="P94" s="9">
        <f t="shared" si="28"/>
        <v>0.23821913481181634</v>
      </c>
      <c r="Q94" s="9">
        <f t="shared" si="8"/>
        <v>0.16685763931320774</v>
      </c>
      <c r="R94" s="9">
        <f t="shared" si="9"/>
        <v>0.54161789598108978</v>
      </c>
      <c r="S94" s="9">
        <f t="shared" si="10"/>
        <v>0.21335134959834617</v>
      </c>
      <c r="T94" s="9">
        <f t="shared" si="11"/>
        <v>0.55313643127089762</v>
      </c>
      <c r="U94" s="9">
        <f t="shared" si="12"/>
        <v>8.6602463294640445E-4</v>
      </c>
      <c r="V94" s="9">
        <f t="shared" si="13"/>
        <v>1.4117401641034132E-3</v>
      </c>
      <c r="W94" s="10">
        <f t="shared" si="14"/>
        <v>2.2777647970498175E-3</v>
      </c>
      <c r="X94" s="9">
        <f t="shared" si="15"/>
        <v>4.9202282998592274E-5</v>
      </c>
      <c r="Y94" s="9">
        <f t="shared" si="16"/>
        <v>9.840456599718454E-6</v>
      </c>
      <c r="Z94" s="9">
        <f t="shared" si="17"/>
        <v>6.3875923870637661E-5</v>
      </c>
      <c r="AA94" s="9">
        <f t="shared" si="18"/>
        <v>1.2775184774127533E-5</v>
      </c>
      <c r="AB94" s="9">
        <f t="shared" si="19"/>
        <v>5.1699865319373437E-3</v>
      </c>
      <c r="AC94" s="9">
        <f t="shared" si="20"/>
        <v>5.1695034046202928E-3</v>
      </c>
      <c r="AD94" s="9">
        <f t="shared" si="21"/>
        <v>6.5718588623095917E-3</v>
      </c>
      <c r="AE94" s="9">
        <f t="shared" si="22"/>
        <v>6.5712447321720031E-3</v>
      </c>
    </row>
    <row r="95" spans="1:31" x14ac:dyDescent="0.3">
      <c r="A95" s="7">
        <v>0.5</v>
      </c>
      <c r="B95" s="7">
        <v>0.5</v>
      </c>
      <c r="C95" s="9">
        <v>0.05</v>
      </c>
      <c r="D95" s="7">
        <v>0.01</v>
      </c>
      <c r="E95" s="9">
        <f t="shared" si="27"/>
        <v>2.5511411302637062E-2</v>
      </c>
      <c r="F95" s="9">
        <f t="shared" si="27"/>
        <v>1.9102282260527417E-2</v>
      </c>
      <c r="G95" s="9">
        <f t="shared" si="27"/>
        <v>1.9791878456103522E-2</v>
      </c>
      <c r="H95" s="9">
        <f t="shared" si="27"/>
        <v>2.8958375691220718E-2</v>
      </c>
      <c r="I95" s="9">
        <f t="shared" si="3"/>
        <v>1.4665933877371273E-3</v>
      </c>
      <c r="J95" s="9">
        <f t="shared" si="4"/>
        <v>0.5003666482812158</v>
      </c>
      <c r="K95" s="9">
        <f t="shared" si="5"/>
        <v>1.2791776797173833E-3</v>
      </c>
      <c r="L95" s="9">
        <f t="shared" si="6"/>
        <v>0.50031979437632279</v>
      </c>
      <c r="M95" s="9">
        <f t="shared" si="28"/>
        <v>0.13914840693304259</v>
      </c>
      <c r="N95" s="9">
        <f t="shared" si="28"/>
        <v>0.1891702998480326</v>
      </c>
      <c r="O95" s="9">
        <f t="shared" si="28"/>
        <v>0.18490695329277257</v>
      </c>
      <c r="P95" s="9">
        <f t="shared" si="28"/>
        <v>0.23493351244573032</v>
      </c>
      <c r="Q95" s="9">
        <f t="shared" si="8"/>
        <v>0.16427086751283221</v>
      </c>
      <c r="R95" s="9">
        <f t="shared" si="9"/>
        <v>0.54097561465990218</v>
      </c>
      <c r="S95" s="9">
        <f t="shared" si="10"/>
        <v>0.210063159101951</v>
      </c>
      <c r="T95" s="9">
        <f t="shared" si="11"/>
        <v>0.55232352648749583</v>
      </c>
      <c r="U95" s="9">
        <f t="shared" si="12"/>
        <v>8.3950049837839527E-4</v>
      </c>
      <c r="V95" s="9">
        <f t="shared" si="13"/>
        <v>1.3688757120438389E-3</v>
      </c>
      <c r="W95" s="10">
        <f t="shared" si="14"/>
        <v>2.2083762104222341E-3</v>
      </c>
      <c r="X95" s="9">
        <f t="shared" si="15"/>
        <v>4.7601324356877566E-5</v>
      </c>
      <c r="Y95" s="9">
        <f t="shared" si="16"/>
        <v>9.5202648713755129E-6</v>
      </c>
      <c r="Z95" s="9">
        <f t="shared" si="17"/>
        <v>6.205385776392522E-5</v>
      </c>
      <c r="AA95" s="9">
        <f t="shared" si="18"/>
        <v>1.2410771552785044E-5</v>
      </c>
      <c r="AB95" s="9">
        <f t="shared" si="19"/>
        <v>5.0912834685267975E-3</v>
      </c>
      <c r="AC95" s="9">
        <f t="shared" si="20"/>
        <v>5.0908067250982798E-3</v>
      </c>
      <c r="AD95" s="9">
        <f t="shared" si="21"/>
        <v>6.4735599671935477E-3</v>
      </c>
      <c r="AE95" s="9">
        <f t="shared" si="22"/>
        <v>6.4729537885762E-3</v>
      </c>
    </row>
    <row r="96" spans="1:31" x14ac:dyDescent="0.3">
      <c r="A96" s="7">
        <v>0.5</v>
      </c>
      <c r="B96" s="7">
        <v>0.5</v>
      </c>
      <c r="C96" s="9">
        <v>0.05</v>
      </c>
      <c r="D96" s="7">
        <v>0.01</v>
      </c>
      <c r="E96" s="9">
        <f t="shared" si="27"/>
        <v>2.5487610640458624E-2</v>
      </c>
      <c r="F96" s="9">
        <f t="shared" si="27"/>
        <v>1.909752212809173E-2</v>
      </c>
      <c r="G96" s="9">
        <f t="shared" si="27"/>
        <v>1.9760851527221561E-2</v>
      </c>
      <c r="H96" s="9">
        <f t="shared" si="27"/>
        <v>2.8952170305444325E-2</v>
      </c>
      <c r="I96" s="9">
        <f t="shared" si="3"/>
        <v>1.4653557533038486E-3</v>
      </c>
      <c r="J96" s="9">
        <f t="shared" si="4"/>
        <v>0.5003663388727736</v>
      </c>
      <c r="K96" s="9">
        <f t="shared" si="5"/>
        <v>1.2775642794155214E-3</v>
      </c>
      <c r="L96" s="9">
        <f t="shared" si="6"/>
        <v>0.50031939102641221</v>
      </c>
      <c r="M96" s="9">
        <f t="shared" si="28"/>
        <v>0.1366027651987792</v>
      </c>
      <c r="N96" s="9">
        <f t="shared" si="28"/>
        <v>0.18662489648548347</v>
      </c>
      <c r="O96" s="9">
        <f t="shared" si="28"/>
        <v>0.18167017330917579</v>
      </c>
      <c r="P96" s="9">
        <f t="shared" si="28"/>
        <v>0.23169703555144222</v>
      </c>
      <c r="Q96" s="9">
        <f t="shared" si="8"/>
        <v>0.16172348006239456</v>
      </c>
      <c r="R96" s="9">
        <f t="shared" si="9"/>
        <v>0.54034297917049101</v>
      </c>
      <c r="S96" s="9">
        <f t="shared" si="10"/>
        <v>0.2068241592308171</v>
      </c>
      <c r="T96" s="9">
        <f t="shared" si="11"/>
        <v>0.55152250904337086</v>
      </c>
      <c r="U96" s="9">
        <f t="shared" si="12"/>
        <v>8.1377798417533575E-4</v>
      </c>
      <c r="V96" s="9">
        <f t="shared" si="13"/>
        <v>1.3272844690621159E-3</v>
      </c>
      <c r="W96" s="10">
        <f t="shared" si="14"/>
        <v>2.1410624532374519E-3</v>
      </c>
      <c r="X96" s="9">
        <f t="shared" si="15"/>
        <v>4.6049349974567046E-5</v>
      </c>
      <c r="Y96" s="9">
        <f t="shared" si="16"/>
        <v>9.2098699949134089E-6</v>
      </c>
      <c r="Z96" s="9">
        <f t="shared" si="17"/>
        <v>6.0283856872988836E-5</v>
      </c>
      <c r="AA96" s="9">
        <f t="shared" si="18"/>
        <v>1.2056771374597766E-5</v>
      </c>
      <c r="AB96" s="9">
        <f t="shared" si="19"/>
        <v>5.0137129144471673E-3</v>
      </c>
      <c r="AC96" s="9">
        <f t="shared" si="20"/>
        <v>5.0132424930672288E-3</v>
      </c>
      <c r="AD96" s="9">
        <f t="shared" si="21"/>
        <v>6.3765971746456091E-3</v>
      </c>
      <c r="AE96" s="9">
        <f t="shared" si="22"/>
        <v>6.3759988779953231E-3</v>
      </c>
    </row>
    <row r="97" spans="1:31" x14ac:dyDescent="0.3">
      <c r="A97" s="7">
        <v>0.5</v>
      </c>
      <c r="B97" s="7">
        <v>0.5</v>
      </c>
      <c r="C97" s="9">
        <v>0.05</v>
      </c>
      <c r="D97" s="7">
        <v>0.01</v>
      </c>
      <c r="E97" s="9">
        <f t="shared" si="27"/>
        <v>2.546458596547134E-2</v>
      </c>
      <c r="F97" s="9">
        <f t="shared" si="27"/>
        <v>1.9092917193094274E-2</v>
      </c>
      <c r="G97" s="9">
        <f t="shared" si="27"/>
        <v>1.9730709598785066E-2</v>
      </c>
      <c r="H97" s="9">
        <f t="shared" si="27"/>
        <v>2.8946141919757026E-2</v>
      </c>
      <c r="I97" s="9">
        <f t="shared" si="3"/>
        <v>1.46415847020451E-3</v>
      </c>
      <c r="J97" s="9">
        <f t="shared" si="4"/>
        <v>0.50036603955215941</v>
      </c>
      <c r="K97" s="9">
        <f t="shared" si="5"/>
        <v>1.2759968991368235E-3</v>
      </c>
      <c r="L97" s="9">
        <f t="shared" si="6"/>
        <v>0.50031899918150213</v>
      </c>
      <c r="M97" s="9">
        <f t="shared" si="28"/>
        <v>0.13409590874155561</v>
      </c>
      <c r="N97" s="9">
        <f t="shared" si="28"/>
        <v>0.18411827523894986</v>
      </c>
      <c r="O97" s="9">
        <f t="shared" si="28"/>
        <v>0.17848187472185298</v>
      </c>
      <c r="P97" s="9">
        <f t="shared" si="28"/>
        <v>0.22850903611244455</v>
      </c>
      <c r="Q97" s="9">
        <f t="shared" si="8"/>
        <v>0.15921490997573573</v>
      </c>
      <c r="R97" s="9">
        <f t="shared" si="9"/>
        <v>0.53971985675183765</v>
      </c>
      <c r="S97" s="9">
        <f t="shared" si="10"/>
        <v>0.20363368103812624</v>
      </c>
      <c r="T97" s="9">
        <f t="shared" si="11"/>
        <v>0.5507332297661568</v>
      </c>
      <c r="U97" s="9">
        <f t="shared" si="12"/>
        <v>7.8883351019325132E-4</v>
      </c>
      <c r="V97" s="9">
        <f t="shared" si="13"/>
        <v>1.286930301252829E-3</v>
      </c>
      <c r="W97" s="10">
        <f t="shared" si="14"/>
        <v>2.0757638114460805E-3</v>
      </c>
      <c r="X97" s="9">
        <f t="shared" si="15"/>
        <v>4.4544960758799787E-5</v>
      </c>
      <c r="Y97" s="9">
        <f t="shared" si="16"/>
        <v>8.908992151759956E-6</v>
      </c>
      <c r="Z97" s="9">
        <f t="shared" si="17"/>
        <v>5.8564490488418168E-5</v>
      </c>
      <c r="AA97" s="9">
        <f t="shared" si="18"/>
        <v>1.1712898097683633E-5</v>
      </c>
      <c r="AB97" s="9">
        <f t="shared" si="19"/>
        <v>4.937261561836429E-3</v>
      </c>
      <c r="AC97" s="9">
        <f t="shared" si="20"/>
        <v>4.9367974004115075E-3</v>
      </c>
      <c r="AD97" s="9">
        <f t="shared" si="21"/>
        <v>6.2809583847385324E-3</v>
      </c>
      <c r="AE97" s="9">
        <f t="shared" si="22"/>
        <v>6.2803678997992163E-3</v>
      </c>
    </row>
    <row r="98" spans="1:31" x14ac:dyDescent="0.3">
      <c r="A98" s="7">
        <v>0.5</v>
      </c>
      <c r="B98" s="7">
        <v>0.5</v>
      </c>
      <c r="C98" s="9">
        <v>0.05</v>
      </c>
      <c r="D98" s="7">
        <v>0.01</v>
      </c>
      <c r="E98" s="9">
        <f t="shared" si="27"/>
        <v>2.544231348509194E-2</v>
      </c>
      <c r="F98" s="9">
        <f t="shared" si="27"/>
        <v>1.9088462697018395E-2</v>
      </c>
      <c r="G98" s="9">
        <f t="shared" si="27"/>
        <v>1.9701427353540857E-2</v>
      </c>
      <c r="H98" s="9">
        <f t="shared" si="27"/>
        <v>2.8940285470708184E-2</v>
      </c>
      <c r="I98" s="9">
        <f t="shared" si="3"/>
        <v>1.4630003012247811E-3</v>
      </c>
      <c r="J98" s="9">
        <f t="shared" si="4"/>
        <v>0.50036575001006955</v>
      </c>
      <c r="K98" s="9">
        <f t="shared" si="5"/>
        <v>1.2744742223841246E-3</v>
      </c>
      <c r="L98" s="9">
        <f t="shared" si="6"/>
        <v>0.50031861851246873</v>
      </c>
      <c r="M98" s="9">
        <f t="shared" si="28"/>
        <v>0.13162727796063739</v>
      </c>
      <c r="N98" s="9">
        <f t="shared" si="28"/>
        <v>0.18164987653874409</v>
      </c>
      <c r="O98" s="9">
        <f t="shared" si="28"/>
        <v>0.17534139552948372</v>
      </c>
      <c r="P98" s="9">
        <f t="shared" si="28"/>
        <v>0.22536885216254493</v>
      </c>
      <c r="Q98" s="9">
        <f t="shared" si="8"/>
        <v>0.15674459694138318</v>
      </c>
      <c r="R98" s="9">
        <f t="shared" si="9"/>
        <v>0.5391061159162186</v>
      </c>
      <c r="S98" s="9">
        <f t="shared" si="10"/>
        <v>0.20049106165162767</v>
      </c>
      <c r="T98" s="9">
        <f t="shared" si="11"/>
        <v>0.54995554023269111</v>
      </c>
      <c r="U98" s="9">
        <f t="shared" si="12"/>
        <v>7.6464415102636273E-4</v>
      </c>
      <c r="V98" s="9">
        <f t="shared" si="13"/>
        <v>1.2477779999700101E-3</v>
      </c>
      <c r="W98" s="10">
        <f t="shared" si="14"/>
        <v>2.0124221509963728E-3</v>
      </c>
      <c r="X98" s="9">
        <f t="shared" si="15"/>
        <v>4.3086792770522745E-5</v>
      </c>
      <c r="Y98" s="9">
        <f t="shared" si="16"/>
        <v>8.6173585541045477E-6</v>
      </c>
      <c r="Z98" s="9">
        <f t="shared" si="17"/>
        <v>5.6894362846344497E-5</v>
      </c>
      <c r="AA98" s="9">
        <f t="shared" si="18"/>
        <v>1.1378872569268899E-5</v>
      </c>
      <c r="AB98" s="9">
        <f t="shared" si="19"/>
        <v>4.8619161187893195E-3</v>
      </c>
      <c r="AC98" s="9">
        <f t="shared" si="20"/>
        <v>4.8614581550140545E-3</v>
      </c>
      <c r="AD98" s="9">
        <f t="shared" si="21"/>
        <v>6.1866313179422356E-3</v>
      </c>
      <c r="AE98" s="9">
        <f t="shared" si="22"/>
        <v>6.1860485738213337E-3</v>
      </c>
    </row>
    <row r="99" spans="1:31" x14ac:dyDescent="0.3">
      <c r="A99" s="7">
        <v>0.5</v>
      </c>
      <c r="B99" s="7">
        <v>0.5</v>
      </c>
      <c r="C99" s="9">
        <v>0.05</v>
      </c>
      <c r="D99" s="7">
        <v>0.01</v>
      </c>
      <c r="E99" s="9">
        <f t="shared" ref="E99:H100" si="29">E98-$G$31*X98</f>
        <v>2.542077008870668E-2</v>
      </c>
      <c r="F99" s="9">
        <f t="shared" si="29"/>
        <v>1.9084154017741342E-2</v>
      </c>
      <c r="G99" s="9">
        <f t="shared" si="29"/>
        <v>1.9672980172117684E-2</v>
      </c>
      <c r="H99" s="9">
        <f t="shared" si="29"/>
        <v>2.8934596034423551E-2</v>
      </c>
      <c r="I99" s="9">
        <f t="shared" ref="I99:I100" si="30">E99*C99+F99*D99</f>
        <v>1.4618800446127476E-3</v>
      </c>
      <c r="J99" s="9">
        <f t="shared" ref="J99:J100" si="31">1/(1+ EXP(-I99))</f>
        <v>0.50036546994606623</v>
      </c>
      <c r="K99" s="9">
        <f t="shared" ref="K99:K100" si="32">G99*C99+H99*D99</f>
        <v>1.2729949689501197E-3</v>
      </c>
      <c r="L99" s="9">
        <f t="shared" ref="L99:L100" si="33">1/(1+EXP(-K99))</f>
        <v>0.50031824869926023</v>
      </c>
      <c r="M99" s="9">
        <f t="shared" ref="M99:P100" si="34">M98-$G$31*AB98</f>
        <v>0.12919631990124272</v>
      </c>
      <c r="N99" s="9">
        <f t="shared" si="34"/>
        <v>0.17921914746123707</v>
      </c>
      <c r="O99" s="9">
        <f t="shared" si="34"/>
        <v>0.1722480798705126</v>
      </c>
      <c r="P99" s="9">
        <f t="shared" si="34"/>
        <v>0.22227582787563427</v>
      </c>
      <c r="Q99" s="9">
        <f t="shared" ref="Q99:Q100" si="35">M99*J99+N99*L99</f>
        <v>0.15431198731386825</v>
      </c>
      <c r="R99" s="9">
        <f t="shared" ref="R99:R100" si="36">1/(1+EXP(-Q99))</f>
        <v>0.53850162646385036</v>
      </c>
      <c r="S99" s="9">
        <f t="shared" ref="S99:S100" si="37">O99*J99+P99*L99</f>
        <v>0.19739564436263213</v>
      </c>
      <c r="T99" s="9">
        <f t="shared" ref="T99:T100" si="38">1/(1+EXP(-S99))</f>
        <v>0.54918929282213158</v>
      </c>
      <c r="U99" s="9">
        <f t="shared" ref="U99:U100" si="39">0.5*(A99-R99)^2</f>
        <v>7.4118762018093116E-4</v>
      </c>
      <c r="V99" s="9">
        <f t="shared" ref="V99:V100" si="40">0.5*(B99-T99)^2</f>
        <v>1.2097932641707027E-3</v>
      </c>
      <c r="W99" s="10">
        <f t="shared" ref="W99:W100" si="41">U99+V99</f>
        <v>1.9509808843516338E-3</v>
      </c>
      <c r="X99" s="9">
        <f t="shared" ref="X99:X100" si="42">((R99-A99)*R99*(1-R99)*M99 + (T99-B99)*T99*(1-T99)*O99)*J99*(1-J99)*C99</f>
        <v>4.167351661864945E-5</v>
      </c>
      <c r="Y99" s="9">
        <f t="shared" ref="Y99:Y100" si="43">((R99-A99)*R99*(1-R99)*M99 + (T99-B99)*T99*(1-T99)*O99)*J99*(1-J99)*D99</f>
        <v>8.3347033237298903E-6</v>
      </c>
      <c r="Z99" s="9">
        <f t="shared" ref="Z99:Z100" si="44">((R99-A99)*R99*(1-R99)*N99 + (T99-B99)*T99*(1-T99)*P99)*J99*(1-J99)*C99</f>
        <v>5.5272112553847029E-5</v>
      </c>
      <c r="AA99" s="9">
        <f t="shared" ref="AA99:AA100" si="45">((R99-A99)*R99*(1-R99)*N99 + (T99-B99)*T99*(1-T99)*P99)*J99*(1-J99)*D99</f>
        <v>1.1054422510769406E-5</v>
      </c>
      <c r="AB99" s="9">
        <f t="shared" ref="AB99:AB100" si="46">(R99-A99)*R99*(1-R99)*J99</f>
        <v>4.787663317146534E-3</v>
      </c>
      <c r="AC99" s="9">
        <f t="shared" ref="AC99:AC100" si="47">(R99-A99)*R99*(1-R99)*L99</f>
        <v>4.7872114885438386E-3</v>
      </c>
      <c r="AD99" s="9">
        <f t="shared" ref="AD99:AD100" si="48">(T99-B99)*T99*(1-T99)*J99</f>
        <v>6.0936035322788325E-3</v>
      </c>
      <c r="AE99" s="9">
        <f t="shared" ref="AE99:AE100" si="49">(T99-B99)*T99*(1-T99)*L99</f>
        <v>6.0930284575112497E-3</v>
      </c>
    </row>
    <row r="100" spans="1:31" x14ac:dyDescent="0.3">
      <c r="A100" s="7">
        <v>0.5</v>
      </c>
      <c r="B100" s="7">
        <v>0.5</v>
      </c>
      <c r="C100" s="9">
        <v>0.05</v>
      </c>
      <c r="D100" s="7">
        <v>0.01</v>
      </c>
      <c r="E100" s="9">
        <f t="shared" si="29"/>
        <v>2.5399933330397355E-2</v>
      </c>
      <c r="F100" s="9">
        <f t="shared" si="29"/>
        <v>1.9079986666079476E-2</v>
      </c>
      <c r="G100" s="9">
        <f t="shared" si="29"/>
        <v>1.9645344115840759E-2</v>
      </c>
      <c r="H100" s="9">
        <f t="shared" si="29"/>
        <v>2.8929068823168164E-2</v>
      </c>
      <c r="I100" s="9">
        <f t="shared" si="30"/>
        <v>1.4607965331806625E-3</v>
      </c>
      <c r="J100" s="9">
        <f t="shared" si="31"/>
        <v>0.50036519906835286</v>
      </c>
      <c r="K100" s="9">
        <f t="shared" si="32"/>
        <v>1.2715578940237196E-3</v>
      </c>
      <c r="L100" s="9">
        <f t="shared" si="33"/>
        <v>0.50031788943067401</v>
      </c>
      <c r="M100" s="9">
        <f t="shared" si="34"/>
        <v>0.12680248824266946</v>
      </c>
      <c r="N100" s="9">
        <f t="shared" si="34"/>
        <v>0.17682554171696516</v>
      </c>
      <c r="O100" s="9">
        <f t="shared" si="34"/>
        <v>0.16920127810437319</v>
      </c>
      <c r="P100" s="9">
        <f t="shared" si="34"/>
        <v>0.21922931364687864</v>
      </c>
      <c r="Q100" s="9">
        <f t="shared" si="35"/>
        <v>0.15191653410117339</v>
      </c>
      <c r="R100" s="9">
        <f t="shared" si="36"/>
        <v>0.53790625949589521</v>
      </c>
      <c r="S100" s="9">
        <f t="shared" si="37"/>
        <v>0.194346778706456</v>
      </c>
      <c r="T100" s="9">
        <f t="shared" si="38"/>
        <v>0.54843434076583908</v>
      </c>
      <c r="U100" s="9">
        <f t="shared" si="39"/>
        <v>7.184422544850729E-4</v>
      </c>
      <c r="V100" s="9">
        <f t="shared" si="40"/>
        <v>1.1729426827107106E-3</v>
      </c>
      <c r="W100" s="10">
        <f t="shared" si="41"/>
        <v>1.8913849371957835E-3</v>
      </c>
      <c r="X100" s="9">
        <f t="shared" si="42"/>
        <v>4.0303836846644956E-5</v>
      </c>
      <c r="Y100" s="9">
        <f t="shared" si="43"/>
        <v>8.0607673693289915E-6</v>
      </c>
      <c r="Z100" s="9">
        <f t="shared" si="44"/>
        <v>5.3696412005315873E-5</v>
      </c>
      <c r="AA100" s="9">
        <f t="shared" si="45"/>
        <v>1.0739282401063175E-5</v>
      </c>
      <c r="AB100" s="9">
        <f t="shared" si="46"/>
        <v>4.7144899198513675E-3</v>
      </c>
      <c r="AC100" s="9">
        <f t="shared" si="47"/>
        <v>4.7140441638108517E-3</v>
      </c>
      <c r="AD100" s="9">
        <f t="shared" si="48"/>
        <v>6.001862439734159E-3</v>
      </c>
      <c r="AE100" s="9">
        <f t="shared" si="49"/>
        <v>6.0012949623437437E-3</v>
      </c>
    </row>
  </sheetData>
  <mergeCells count="35"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  <mergeCell ref="J15:L15"/>
    <mergeCell ref="M15:R15"/>
    <mergeCell ref="J16:R16"/>
    <mergeCell ref="C17:H17"/>
    <mergeCell ref="J17:R17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8:L8"/>
    <mergeCell ref="M8:R8"/>
    <mergeCell ref="J9:L9"/>
    <mergeCell ref="M9:R9"/>
    <mergeCell ref="J10:L10"/>
    <mergeCell ref="M10:R10"/>
    <mergeCell ref="J5:L5"/>
    <mergeCell ref="M5:R5"/>
    <mergeCell ref="J6:L6"/>
    <mergeCell ref="M6:R6"/>
    <mergeCell ref="J7:L7"/>
    <mergeCell ref="M7:R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B67F-BC71-4ECB-B2D0-8BF71B704B62}">
  <dimension ref="A4:AE100"/>
  <sheetViews>
    <sheetView topLeftCell="A9" zoomScale="90" zoomScaleNormal="90" workbookViewId="0">
      <selection activeCell="A33" sqref="A33:XFD33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4" spans="10:18" x14ac:dyDescent="0.3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">
      <c r="F31" t="s">
        <v>32</v>
      </c>
      <c r="G31">
        <v>0.8</v>
      </c>
    </row>
    <row r="32" spans="1:31" customFormat="1" x14ac:dyDescent="0.3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5">
      <c r="A33" s="7">
        <v>0.5</v>
      </c>
      <c r="B33" s="7">
        <v>0.67</v>
      </c>
      <c r="C33" s="7">
        <v>0.05</v>
      </c>
      <c r="D33" s="7">
        <v>0.01</v>
      </c>
      <c r="E33" s="9">
        <v>0.03</v>
      </c>
      <c r="F33" s="9">
        <v>0.02</v>
      </c>
      <c r="G33" s="9">
        <v>2.5000000000000001E-2</v>
      </c>
      <c r="H33" s="9">
        <v>0.03</v>
      </c>
      <c r="I33" s="9">
        <f>E33*C33+F33*D33</f>
        <v>1.7000000000000001E-3</v>
      </c>
      <c r="J33" s="9">
        <f>1/(1+ EXP(-I33))</f>
        <v>0.50042499989764588</v>
      </c>
      <c r="K33" s="9">
        <f>G33*C33+H33*D33</f>
        <v>1.5500000000000002E-3</v>
      </c>
      <c r="L33" s="9">
        <f>1/(1+EXP(-K33))</f>
        <v>0.50038749992241927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0.42534437492414706</v>
      </c>
      <c r="R33" s="9">
        <f>1/(1+EXP(-Q33))</f>
        <v>0.60476140191597449</v>
      </c>
      <c r="S33" s="9">
        <f>O33*J33+P33*L33</f>
        <v>0.52542562490615352</v>
      </c>
      <c r="T33" s="9">
        <f>1/(1+EXP(-S33))</f>
        <v>0.62841558115922269</v>
      </c>
      <c r="U33" s="9">
        <f>0.5*(A33-R33)^2</f>
        <v>5.4874756657001724E-3</v>
      </c>
      <c r="V33" s="9">
        <f>0.5*(B33-T33)^2</f>
        <v>8.6463194516259905E-4</v>
      </c>
      <c r="W33" s="8">
        <f>U33+V33</f>
        <v>6.352107610862771E-3</v>
      </c>
      <c r="X33" s="9">
        <f>((R33-A33)*R33*(1-R33)*M33 + (T33-B33)*T33*(1-T33)*O33)*J33*(1-J33)*C33</f>
        <v>6.4513235006303396E-5</v>
      </c>
      <c r="Y33" s="9">
        <f>((R33-A33)*R33*(1-R33)*M33 + (T33-B33)*T33*(1-T33)*O33)*J33*(1-J33)*D33</f>
        <v>1.2902647001260677E-5</v>
      </c>
      <c r="Z33" s="9">
        <f>((R33-A33)*R33*(1-R33)*N33 + (T33-B33)*T33*(1-T33)*P33)*J33*(1-J33)*C33</f>
        <v>7.4094631144400264E-5</v>
      </c>
      <c r="AA33" s="9">
        <f>((R33-A33)*R33*(1-R33)*N33 + (T33-B33)*T33*(1-T33)*P33)*J33*(1-J33)*D33</f>
        <v>1.4818926228880052E-5</v>
      </c>
      <c r="AB33" s="9">
        <f>(R33-A33)*R33*(1-R33)*J33</f>
        <v>1.2530941847871671E-2</v>
      </c>
      <c r="AC33" s="9">
        <f>(R33-A33)*R33*(1-R33)*L33</f>
        <v>1.2530002826022327E-2</v>
      </c>
      <c r="AD33" s="9">
        <f>(T33-B33)*T33*(1-T33)*J33</f>
        <v>-4.8593040468337323E-3</v>
      </c>
      <c r="AE33" s="9">
        <f>(T33-B33)*T33*(1-T33)*L33</f>
        <v>-4.8589399087882465E-3</v>
      </c>
    </row>
    <row r="34" spans="1:31" s="9" customFormat="1" ht="12" x14ac:dyDescent="0.25">
      <c r="A34" s="7">
        <v>0.5</v>
      </c>
      <c r="B34" s="7">
        <v>0.5</v>
      </c>
      <c r="C34" s="9">
        <v>0.05</v>
      </c>
      <c r="D34" s="7">
        <v>0.01</v>
      </c>
      <c r="E34" s="9">
        <f>E33-$G$31*X33</f>
        <v>2.9948389411994958E-2</v>
      </c>
      <c r="F34" s="9">
        <f t="shared" ref="F34:H49" si="0">F33-$G$31*Y33</f>
        <v>1.9989677882398992E-2</v>
      </c>
      <c r="G34" s="9">
        <f t="shared" si="0"/>
        <v>2.4940724295084482E-2</v>
      </c>
      <c r="H34" s="9">
        <f t="shared" si="0"/>
        <v>2.9988144859016894E-2</v>
      </c>
      <c r="I34" s="9">
        <f>E34*C34+F34*D34</f>
        <v>1.6973162494237379E-3</v>
      </c>
      <c r="J34" s="9">
        <f>1/(1+ EXP(-I34))</f>
        <v>0.50042432896048572</v>
      </c>
      <c r="K34" s="9">
        <f>G34*C34+H34*D34</f>
        <v>1.5469176633443932E-3</v>
      </c>
      <c r="L34" s="9">
        <f>1/(1+EXP(-K34))</f>
        <v>0.50038672933871731</v>
      </c>
      <c r="M34" s="9">
        <f>M33-$G$31*AB33</f>
        <v>0.38997524652170268</v>
      </c>
      <c r="N34" s="9">
        <f t="shared" ref="N34:P49" si="1">N33-$G$31*AC33</f>
        <v>0.43997599773918217</v>
      </c>
      <c r="O34" s="9">
        <f t="shared" si="1"/>
        <v>0.50388744323746704</v>
      </c>
      <c r="P34" s="9">
        <f t="shared" si="1"/>
        <v>0.55388715192703064</v>
      </c>
      <c r="Q34" s="9">
        <f>M34*J34+N34*L34</f>
        <v>0.4153112515480713</v>
      </c>
      <c r="R34" s="9">
        <f>1/(1+EXP(-Q34))</f>
        <v>0.60236073094400056</v>
      </c>
      <c r="S34" s="9">
        <f>O34*J34+P34*L34</f>
        <v>0.52931531602922832</v>
      </c>
      <c r="T34" s="9">
        <f>1/(1+EXP(-S34))</f>
        <v>0.62932340614896798</v>
      </c>
      <c r="U34" s="9">
        <f>0.5*(A34-R34)^2</f>
        <v>5.2388596196950368E-3</v>
      </c>
      <c r="V34" s="9">
        <f>0.5*(B34-T34)^2</f>
        <v>8.3622716889854651E-3</v>
      </c>
      <c r="W34" s="10">
        <f>U34+V34</f>
        <v>1.3601131308680502E-2</v>
      </c>
      <c r="X34" s="9">
        <f>((R34-A34)*R34*(1-R34)*M34 + (T34-B34)*T34*(1-T34)*O34)*J34*(1-J34)*C34</f>
        <v>3.0953166765211473E-4</v>
      </c>
      <c r="Y34" s="9">
        <f>((R34-A34)*R34*(1-R34)*M34 + (T34-B34)*T34*(1-T34)*O34)*J34*(1-J34)*D34</f>
        <v>6.1906333530422939E-5</v>
      </c>
      <c r="Z34" s="9">
        <f>((R34-A34)*R34*(1-R34)*N34 + (T34-B34)*T34*(1-T34)*P34)*J34*(1-J34)*C34</f>
        <v>3.4371029613254947E-4</v>
      </c>
      <c r="AA34" s="9">
        <f>((R34-A34)*R34*(1-R34)*N34 + (T34-B34)*T34*(1-T34)*P34)*J34*(1-J34)*D34</f>
        <v>6.8742059226509886E-5</v>
      </c>
      <c r="AB34" s="9">
        <f>(R34-A34)*R34*(1-R34)*J34</f>
        <v>1.2269241427873672E-2</v>
      </c>
      <c r="AC34" s="9">
        <f>(R34-A34)*R34*(1-R34)*L34</f>
        <v>1.2268319572539356E-2</v>
      </c>
      <c r="AD34" s="9">
        <f>(T34-B34)*T34*(1-T34)*J34</f>
        <v>1.5096789456817994E-2</v>
      </c>
      <c r="AE34" s="9">
        <f>(T34-B34)*T34*(1-T34)*L34</f>
        <v>1.5095655152307513E-2</v>
      </c>
    </row>
    <row r="35" spans="1:31" x14ac:dyDescent="0.3">
      <c r="A35" s="7">
        <v>0.5</v>
      </c>
      <c r="B35" s="7">
        <v>0.5</v>
      </c>
      <c r="C35" s="9">
        <v>0.05</v>
      </c>
      <c r="D35" s="7">
        <v>0.01</v>
      </c>
      <c r="E35" s="9">
        <f t="shared" ref="E35:H50" si="2">E34-$G$31*X34</f>
        <v>2.9700764077873264E-2</v>
      </c>
      <c r="F35" s="9">
        <f t="shared" si="0"/>
        <v>1.9940152815574652E-2</v>
      </c>
      <c r="G35" s="9">
        <f t="shared" si="0"/>
        <v>2.4665756058178442E-2</v>
      </c>
      <c r="H35" s="9">
        <f t="shared" si="0"/>
        <v>2.9933151211635686E-2</v>
      </c>
      <c r="I35" s="9">
        <f t="shared" ref="I35:I98" si="3">E35*C35+F35*D35</f>
        <v>1.6844397320494098E-3</v>
      </c>
      <c r="J35" s="9">
        <f t="shared" ref="J35:J98" si="4">1/(1+ EXP(-I35))</f>
        <v>0.50042110983344312</v>
      </c>
      <c r="K35" s="9">
        <f t="shared" ref="K35:K98" si="5">G35*C35+H35*D35</f>
        <v>1.5326193150252789E-3</v>
      </c>
      <c r="L35" s="9">
        <f t="shared" ref="L35:L98" si="6">1/(1+EXP(-K35))</f>
        <v>0.50038315475375628</v>
      </c>
      <c r="M35" s="9">
        <f t="shared" ref="M35:P50" si="7">M34-$G$31*AB34</f>
        <v>0.38015985337940372</v>
      </c>
      <c r="N35" s="9">
        <f t="shared" si="1"/>
        <v>0.4301613420811507</v>
      </c>
      <c r="O35" s="9">
        <f t="shared" si="1"/>
        <v>0.49181001167201266</v>
      </c>
      <c r="P35" s="9">
        <f t="shared" si="1"/>
        <v>0.54181062780518463</v>
      </c>
      <c r="Q35" s="9">
        <f t="shared" ref="Q35:Q98" si="8">M35*J35+N35*L35</f>
        <v>0.40548550514591614</v>
      </c>
      <c r="R35" s="9">
        <f t="shared" ref="R35:R98" si="9">1/(1+EXP(-Q35))</f>
        <v>0.6000048952790753</v>
      </c>
      <c r="S35" s="9">
        <f t="shared" ref="S35:S98" si="10">O35*J35+P35*L35</f>
        <v>0.5172250230883787</v>
      </c>
      <c r="T35" s="9">
        <f t="shared" ref="T35:T98" si="11">1/(1+EXP(-S35))</f>
        <v>0.62649865529003235</v>
      </c>
      <c r="U35" s="9">
        <f t="shared" ref="U35:U98" si="12">0.5*(A35-R35)^2</f>
        <v>5.0004895398894087E-3</v>
      </c>
      <c r="V35" s="9">
        <f t="shared" ref="V35:V98" si="13">0.5*(B35-T35)^2</f>
        <v>8.0009548950932142E-3</v>
      </c>
      <c r="W35" s="10">
        <f t="shared" ref="W35:W98" si="14">U35+V35</f>
        <v>1.3001444434982624E-2</v>
      </c>
      <c r="X35" s="9">
        <f t="shared" ref="X35:X98" si="15">((R35-A35)*R35*(1-R35)*M35 + (T35-B35)*T35*(1-T35)*O35)*J35*(1-J35)*C35</f>
        <v>2.9602529605675149E-4</v>
      </c>
      <c r="Y35" s="9">
        <f t="shared" ref="Y35:Y98" si="16">((R35-A35)*R35*(1-R35)*M35 + (T35-B35)*T35*(1-T35)*O35)*J35*(1-J35)*D35</f>
        <v>5.92050592113503E-5</v>
      </c>
      <c r="Z35" s="9">
        <f t="shared" ref="Z35:Z98" si="17">((R35-A35)*R35*(1-R35)*N35 + (T35-B35)*T35*(1-T35)*P35)*J35*(1-J35)*C35</f>
        <v>3.2952689733753237E-4</v>
      </c>
      <c r="AA35" s="9">
        <f t="shared" ref="AA35:AA98" si="18">((R35-A35)*R35*(1-R35)*N35 + (T35-B35)*T35*(1-T35)*P35)*J35*(1-J35)*D35</f>
        <v>6.5905379467506476E-5</v>
      </c>
      <c r="AB35" s="9">
        <f t="shared" ref="AB35:AB98" si="19">(R35-A35)*R35*(1-R35)*J35</f>
        <v>1.2010645566622302E-2</v>
      </c>
      <c r="AC35" s="9">
        <f t="shared" ref="AC35:AC98" si="20">(R35-A35)*R35*(1-R35)*L35</f>
        <v>1.2009734603833935E-2</v>
      </c>
      <c r="AD35" s="9">
        <f t="shared" ref="AD35:AD98" si="21">(T35-B35)*T35*(1-T35)*J35</f>
        <v>1.4812686913926787E-2</v>
      </c>
      <c r="AE35" s="9">
        <f t="shared" ref="AE35:AE98" si="22">(T35-B35)*T35*(1-T35)*L35</f>
        <v>1.4811563426725415E-2</v>
      </c>
    </row>
    <row r="36" spans="1:31" x14ac:dyDescent="0.3">
      <c r="A36" s="7">
        <v>0.5</v>
      </c>
      <c r="B36" s="7">
        <v>0.5</v>
      </c>
      <c r="C36" s="9">
        <v>0.05</v>
      </c>
      <c r="D36" s="7">
        <v>0.01</v>
      </c>
      <c r="E36" s="9">
        <f t="shared" si="2"/>
        <v>2.9463943841027865E-2</v>
      </c>
      <c r="F36" s="9">
        <f t="shared" si="0"/>
        <v>1.9892788768205574E-2</v>
      </c>
      <c r="G36" s="9">
        <f t="shared" si="0"/>
        <v>2.4402134540308415E-2</v>
      </c>
      <c r="H36" s="9">
        <f t="shared" si="0"/>
        <v>2.988042690806168E-2</v>
      </c>
      <c r="I36" s="9">
        <f t="shared" si="3"/>
        <v>1.672125079733449E-3</v>
      </c>
      <c r="J36" s="9">
        <f t="shared" si="4"/>
        <v>0.50041803117253203</v>
      </c>
      <c r="K36" s="9">
        <f t="shared" si="5"/>
        <v>1.5189109960960377E-3</v>
      </c>
      <c r="L36" s="9">
        <f t="shared" si="6"/>
        <v>0.50037972767601846</v>
      </c>
      <c r="M36" s="9">
        <f t="shared" si="7"/>
        <v>0.37055133692610587</v>
      </c>
      <c r="N36" s="9">
        <f t="shared" si="1"/>
        <v>0.42055355439808356</v>
      </c>
      <c r="O36" s="9">
        <f t="shared" si="1"/>
        <v>0.47995986214087122</v>
      </c>
      <c r="P36" s="9">
        <f t="shared" si="1"/>
        <v>0.52996137706380431</v>
      </c>
      <c r="Q36" s="9">
        <f t="shared" si="8"/>
        <v>0.39586704349580615</v>
      </c>
      <c r="R36" s="9">
        <f t="shared" si="9"/>
        <v>0.59769426913850188</v>
      </c>
      <c r="S36" s="9">
        <f t="shared" si="10"/>
        <v>0.50536249878836881</v>
      </c>
      <c r="T36" s="9">
        <f t="shared" si="11"/>
        <v>0.62371870828803155</v>
      </c>
      <c r="U36" s="9">
        <f t="shared" si="12"/>
        <v>4.7720851112530204E-3</v>
      </c>
      <c r="V36" s="9">
        <f t="shared" si="13"/>
        <v>7.6531593902295237E-3</v>
      </c>
      <c r="W36" s="10">
        <f t="shared" si="14"/>
        <v>1.2425244501482545E-2</v>
      </c>
      <c r="X36" s="9">
        <f t="shared" si="15"/>
        <v>2.8300972196378669E-4</v>
      </c>
      <c r="Y36" s="9">
        <f t="shared" si="16"/>
        <v>5.6601944392757337E-5</v>
      </c>
      <c r="Z36" s="9">
        <f t="shared" si="17"/>
        <v>3.1584037226494707E-4</v>
      </c>
      <c r="AA36" s="9">
        <f t="shared" si="18"/>
        <v>6.3168074452989403E-5</v>
      </c>
      <c r="AB36" s="9">
        <f t="shared" si="19"/>
        <v>1.1755398310818959E-2</v>
      </c>
      <c r="AC36" s="9">
        <f t="shared" si="20"/>
        <v>1.1754498517385938E-2</v>
      </c>
      <c r="AD36" s="9">
        <f t="shared" si="21"/>
        <v>1.4530137494664986E-2</v>
      </c>
      <c r="AE36" s="9">
        <f t="shared" si="22"/>
        <v>1.4529025314375311E-2</v>
      </c>
    </row>
    <row r="37" spans="1:31" x14ac:dyDescent="0.3">
      <c r="A37" s="7">
        <v>0.5</v>
      </c>
      <c r="B37" s="7">
        <v>0.5</v>
      </c>
      <c r="C37" s="9">
        <v>0.05</v>
      </c>
      <c r="D37" s="7">
        <v>0.01</v>
      </c>
      <c r="E37" s="9">
        <f t="shared" si="2"/>
        <v>2.9237536063456835E-2</v>
      </c>
      <c r="F37" s="9">
        <f t="shared" si="0"/>
        <v>1.9847507212691368E-2</v>
      </c>
      <c r="G37" s="9">
        <f t="shared" si="0"/>
        <v>2.4149462242496457E-2</v>
      </c>
      <c r="H37" s="9">
        <f t="shared" si="0"/>
        <v>2.9829892448499287E-2</v>
      </c>
      <c r="I37" s="9">
        <f t="shared" si="3"/>
        <v>1.6603518752997554E-3</v>
      </c>
      <c r="J37" s="9">
        <f t="shared" si="4"/>
        <v>0.50041508787346656</v>
      </c>
      <c r="K37" s="9">
        <f t="shared" si="5"/>
        <v>1.5057720366098159E-3</v>
      </c>
      <c r="L37" s="9">
        <f t="shared" si="6"/>
        <v>0.50037644293802508</v>
      </c>
      <c r="M37" s="9">
        <f t="shared" si="7"/>
        <v>0.36114701827745072</v>
      </c>
      <c r="N37" s="9">
        <f t="shared" si="1"/>
        <v>0.41114995558417483</v>
      </c>
      <c r="O37" s="9">
        <f t="shared" si="1"/>
        <v>0.46833575214513923</v>
      </c>
      <c r="P37" s="9">
        <f t="shared" si="1"/>
        <v>0.51833815681230411</v>
      </c>
      <c r="Q37" s="9">
        <f t="shared" si="8"/>
        <v>0.38645316917588735</v>
      </c>
      <c r="R37" s="9">
        <f t="shared" si="9"/>
        <v>0.59542858119831465</v>
      </c>
      <c r="S37" s="9">
        <f t="shared" si="10"/>
        <v>0.49372647970878891</v>
      </c>
      <c r="T37" s="9">
        <f t="shared" si="11"/>
        <v>0.62098390198377218</v>
      </c>
      <c r="U37" s="9">
        <f t="shared" si="12"/>
        <v>4.5533070547616669E-3</v>
      </c>
      <c r="V37" s="9">
        <f t="shared" si="13"/>
        <v>7.3185522696094969E-3</v>
      </c>
      <c r="W37" s="10">
        <f t="shared" si="14"/>
        <v>1.1871859324371164E-2</v>
      </c>
      <c r="X37" s="9">
        <f t="shared" si="15"/>
        <v>2.7047489200596333E-4</v>
      </c>
      <c r="Y37" s="9">
        <f t="shared" si="16"/>
        <v>5.4094978401192659E-5</v>
      </c>
      <c r="Z37" s="9">
        <f t="shared" si="17"/>
        <v>3.0264109198555609E-4</v>
      </c>
      <c r="AA37" s="9">
        <f t="shared" si="18"/>
        <v>6.0528218397111221E-5</v>
      </c>
      <c r="AB37" s="9">
        <f t="shared" si="19"/>
        <v>1.1503599105163187E-2</v>
      </c>
      <c r="AC37" s="9">
        <f t="shared" si="20"/>
        <v>1.1502710730980361E-2</v>
      </c>
      <c r="AD37" s="9">
        <f t="shared" si="21"/>
        <v>1.4249380415141753E-2</v>
      </c>
      <c r="AE37" s="9">
        <f t="shared" si="22"/>
        <v>1.4248279995910662E-2</v>
      </c>
    </row>
    <row r="38" spans="1:31" x14ac:dyDescent="0.3">
      <c r="A38" s="7">
        <v>0.5</v>
      </c>
      <c r="B38" s="7">
        <v>0.5</v>
      </c>
      <c r="C38" s="9">
        <v>0.05</v>
      </c>
      <c r="D38" s="7">
        <v>0.01</v>
      </c>
      <c r="E38" s="9">
        <f t="shared" si="2"/>
        <v>2.9021156149852064E-2</v>
      </c>
      <c r="F38" s="9">
        <f t="shared" si="0"/>
        <v>1.9804231229970413E-2</v>
      </c>
      <c r="G38" s="9">
        <f t="shared" si="0"/>
        <v>2.3907349368908013E-2</v>
      </c>
      <c r="H38" s="9">
        <f t="shared" si="0"/>
        <v>2.9781469873781597E-2</v>
      </c>
      <c r="I38" s="9">
        <f t="shared" si="3"/>
        <v>1.6491001197923075E-3</v>
      </c>
      <c r="J38" s="9">
        <f t="shared" si="4"/>
        <v>0.50041227493651519</v>
      </c>
      <c r="K38" s="9">
        <f t="shared" si="5"/>
        <v>1.4931821671832165E-3</v>
      </c>
      <c r="L38" s="9">
        <f t="shared" si="6"/>
        <v>0.5003732954724377</v>
      </c>
      <c r="M38" s="9">
        <f t="shared" si="7"/>
        <v>0.35194413899332017</v>
      </c>
      <c r="N38" s="9">
        <f t="shared" si="1"/>
        <v>0.40194778699939054</v>
      </c>
      <c r="O38" s="9">
        <f t="shared" si="1"/>
        <v>0.45693624781302583</v>
      </c>
      <c r="P38" s="9">
        <f t="shared" si="1"/>
        <v>0.50693953281557558</v>
      </c>
      <c r="Q38" s="9">
        <f t="shared" si="8"/>
        <v>0.37724110603295891</v>
      </c>
      <c r="R38" s="9">
        <f t="shared" si="9"/>
        <v>0.59320751930131088</v>
      </c>
      <c r="S38" s="9">
        <f t="shared" si="10"/>
        <v>0.48231551190925903</v>
      </c>
      <c r="T38" s="9">
        <f t="shared" si="11"/>
        <v>0.61829449990838581</v>
      </c>
      <c r="U38" s="9">
        <f t="shared" si="12"/>
        <v>4.3438208271521202E-3</v>
      </c>
      <c r="V38" s="9">
        <f t="shared" si="13"/>
        <v>6.9967943542875452E-3</v>
      </c>
      <c r="W38" s="10">
        <f t="shared" si="14"/>
        <v>1.1340615181439665E-2</v>
      </c>
      <c r="X38" s="9">
        <f t="shared" si="15"/>
        <v>2.5841028901460575E-4</v>
      </c>
      <c r="Y38" s="9">
        <f t="shared" si="16"/>
        <v>5.1682057802921145E-5</v>
      </c>
      <c r="Z38" s="9">
        <f t="shared" si="17"/>
        <v>2.8991893131519219E-4</v>
      </c>
      <c r="AA38" s="9">
        <f t="shared" si="18"/>
        <v>5.7983786263038439E-5</v>
      </c>
      <c r="AB38" s="9">
        <f t="shared" si="19"/>
        <v>1.1255336089017305E-2</v>
      </c>
      <c r="AC38" s="9">
        <f t="shared" si="20"/>
        <v>1.1254459357988239E-2</v>
      </c>
      <c r="AD38" s="9">
        <f t="shared" si="21"/>
        <v>1.3970640198479531E-2</v>
      </c>
      <c r="AE38" s="9">
        <f t="shared" si="22"/>
        <v>1.3969551959651206E-2</v>
      </c>
    </row>
    <row r="39" spans="1:31" x14ac:dyDescent="0.3">
      <c r="A39" s="7">
        <v>0.5</v>
      </c>
      <c r="B39" s="7">
        <v>0.5</v>
      </c>
      <c r="C39" s="9">
        <v>0.05</v>
      </c>
      <c r="D39" s="7">
        <v>0.01</v>
      </c>
      <c r="E39" s="9">
        <f t="shared" si="2"/>
        <v>2.8814427918640379E-2</v>
      </c>
      <c r="F39" s="9">
        <f t="shared" si="0"/>
        <v>1.9762885583728077E-2</v>
      </c>
      <c r="G39" s="9">
        <f t="shared" si="0"/>
        <v>2.367541422385586E-2</v>
      </c>
      <c r="H39" s="9">
        <f t="shared" si="0"/>
        <v>2.9735082844771166E-2</v>
      </c>
      <c r="I39" s="9">
        <f t="shared" si="3"/>
        <v>1.6383502517692999E-3</v>
      </c>
      <c r="J39" s="9">
        <f t="shared" si="4"/>
        <v>0.5004095874713248</v>
      </c>
      <c r="K39" s="9">
        <f t="shared" si="5"/>
        <v>1.4811215396405048E-3</v>
      </c>
      <c r="L39" s="9">
        <f t="shared" si="6"/>
        <v>0.50037028031721908</v>
      </c>
      <c r="M39" s="9">
        <f t="shared" si="7"/>
        <v>0.34293987012210631</v>
      </c>
      <c r="N39" s="9">
        <f t="shared" si="1"/>
        <v>0.39294421951299996</v>
      </c>
      <c r="O39" s="9">
        <f t="shared" si="1"/>
        <v>0.44575973565424221</v>
      </c>
      <c r="P39" s="9">
        <f t="shared" si="1"/>
        <v>0.49576389124785464</v>
      </c>
      <c r="Q39" s="9">
        <f t="shared" si="8"/>
        <v>0.36822800820202356</v>
      </c>
      <c r="R39" s="9">
        <f t="shared" si="9"/>
        <v>0.59103073345107171</v>
      </c>
      <c r="S39" s="9">
        <f t="shared" si="10"/>
        <v>0.47112796266491053</v>
      </c>
      <c r="T39" s="9">
        <f t="shared" si="11"/>
        <v>0.61565069525657601</v>
      </c>
      <c r="U39" s="9">
        <f t="shared" si="12"/>
        <v>4.1432972163200328E-3</v>
      </c>
      <c r="V39" s="9">
        <f t="shared" si="13"/>
        <v>6.6875416566647061E-3</v>
      </c>
      <c r="W39" s="10">
        <f t="shared" si="14"/>
        <v>1.0830838872984739E-2</v>
      </c>
      <c r="X39" s="9">
        <f t="shared" si="15"/>
        <v>2.4680500173435279E-4</v>
      </c>
      <c r="Y39" s="9">
        <f t="shared" si="16"/>
        <v>4.936100034687056E-5</v>
      </c>
      <c r="Z39" s="9">
        <f t="shared" si="17"/>
        <v>2.7766333925989631E-4</v>
      </c>
      <c r="AA39" s="9">
        <f t="shared" si="18"/>
        <v>5.5532667851979261E-5</v>
      </c>
      <c r="AB39" s="9">
        <f t="shared" si="19"/>
        <v>1.101068659278776E-2</v>
      </c>
      <c r="AC39" s="9">
        <f t="shared" si="20"/>
        <v>1.1009821703773744E-2</v>
      </c>
      <c r="AD39" s="9">
        <f t="shared" si="21"/>
        <v>1.3694126768542526E-2</v>
      </c>
      <c r="AE39" s="9">
        <f t="shared" si="22"/>
        <v>1.3693051095404538E-2</v>
      </c>
    </row>
    <row r="40" spans="1:31" x14ac:dyDescent="0.3">
      <c r="A40" s="7">
        <v>0.5</v>
      </c>
      <c r="B40" s="7">
        <v>0.5</v>
      </c>
      <c r="C40" s="9">
        <v>0.05</v>
      </c>
      <c r="D40" s="7">
        <v>0.01</v>
      </c>
      <c r="E40" s="9">
        <f t="shared" si="2"/>
        <v>2.8616983917252897E-2</v>
      </c>
      <c r="F40" s="9">
        <f t="shared" si="0"/>
        <v>1.9723396783450579E-2</v>
      </c>
      <c r="G40" s="9">
        <f t="shared" si="0"/>
        <v>2.3453283552447943E-2</v>
      </c>
      <c r="H40" s="9">
        <f t="shared" si="0"/>
        <v>2.9690656710489583E-2</v>
      </c>
      <c r="I40" s="9">
        <f t="shared" si="3"/>
        <v>1.6280831636971507E-3</v>
      </c>
      <c r="J40" s="9">
        <f t="shared" si="4"/>
        <v>0.50040702070101839</v>
      </c>
      <c r="K40" s="9">
        <f t="shared" si="5"/>
        <v>1.469570744727293E-3</v>
      </c>
      <c r="L40" s="9">
        <f t="shared" si="6"/>
        <v>0.50036739262006225</v>
      </c>
      <c r="M40" s="9">
        <f t="shared" si="7"/>
        <v>0.33413132084787611</v>
      </c>
      <c r="N40" s="9">
        <f t="shared" si="1"/>
        <v>0.38413636214998098</v>
      </c>
      <c r="O40" s="9">
        <f t="shared" si="1"/>
        <v>0.43480443423940818</v>
      </c>
      <c r="P40" s="9">
        <f t="shared" si="1"/>
        <v>0.484809450371531</v>
      </c>
      <c r="Q40" s="9">
        <f t="shared" si="8"/>
        <v>0.35941096872792366</v>
      </c>
      <c r="R40" s="9">
        <f t="shared" si="9"/>
        <v>0.58889783872306756</v>
      </c>
      <c r="S40" s="9">
        <f t="shared" si="10"/>
        <v>0.46016203212530254</v>
      </c>
      <c r="T40" s="9">
        <f t="shared" si="11"/>
        <v>0.61305261395934618</v>
      </c>
      <c r="U40" s="9">
        <f t="shared" si="12"/>
        <v>3.9514128648162651E-3</v>
      </c>
      <c r="V40" s="9">
        <f t="shared" si="13"/>
        <v>6.3904467615204779E-3</v>
      </c>
      <c r="W40" s="10">
        <f t="shared" si="14"/>
        <v>1.0341859626336743E-2</v>
      </c>
      <c r="X40" s="9">
        <f t="shared" si="15"/>
        <v>2.3564779098601406E-4</v>
      </c>
      <c r="Y40" s="9">
        <f t="shared" si="16"/>
        <v>4.7129558197202811E-5</v>
      </c>
      <c r="Z40" s="9">
        <f t="shared" si="17"/>
        <v>2.6586340600583813E-4</v>
      </c>
      <c r="AA40" s="9">
        <f t="shared" si="18"/>
        <v>5.3172681201167629E-5</v>
      </c>
      <c r="AB40" s="9">
        <f t="shared" si="19"/>
        <v>1.0769717641954637E-2</v>
      </c>
      <c r="AC40" s="9">
        <f t="shared" si="20"/>
        <v>1.0768864769742748E-2</v>
      </c>
      <c r="AD40" s="9">
        <f t="shared" si="21"/>
        <v>1.3420035613033033E-2</v>
      </c>
      <c r="AE40" s="9">
        <f t="shared" si="22"/>
        <v>1.3418972857644504E-2</v>
      </c>
    </row>
    <row r="41" spans="1:31" x14ac:dyDescent="0.3">
      <c r="A41" s="7">
        <v>0.5</v>
      </c>
      <c r="B41" s="7">
        <v>0.5</v>
      </c>
      <c r="C41" s="9">
        <v>0.05</v>
      </c>
      <c r="D41" s="7">
        <v>0.01</v>
      </c>
      <c r="E41" s="9">
        <f t="shared" si="2"/>
        <v>2.8428465684464086E-2</v>
      </c>
      <c r="F41" s="9">
        <f t="shared" si="0"/>
        <v>1.9685693136892817E-2</v>
      </c>
      <c r="G41" s="9">
        <f t="shared" si="0"/>
        <v>2.3240592827643274E-2</v>
      </c>
      <c r="H41" s="9">
        <f t="shared" si="0"/>
        <v>2.9648118565528649E-2</v>
      </c>
      <c r="I41" s="9">
        <f t="shared" si="3"/>
        <v>1.6182802155921326E-3</v>
      </c>
      <c r="J41" s="9">
        <f t="shared" si="4"/>
        <v>0.50040456996560634</v>
      </c>
      <c r="K41" s="9">
        <f t="shared" si="5"/>
        <v>1.4585108270374503E-3</v>
      </c>
      <c r="L41" s="9">
        <f t="shared" si="6"/>
        <v>0.50036462764212142</v>
      </c>
      <c r="M41" s="9">
        <f t="shared" si="7"/>
        <v>0.32551554673431238</v>
      </c>
      <c r="N41" s="9">
        <f t="shared" si="1"/>
        <v>0.37552127033418681</v>
      </c>
      <c r="O41" s="9">
        <f t="shared" si="1"/>
        <v>0.42406840574898175</v>
      </c>
      <c r="P41" s="9">
        <f t="shared" si="1"/>
        <v>0.47407427208541542</v>
      </c>
      <c r="Q41" s="9">
        <f t="shared" si="8"/>
        <v>0.35078702778316462</v>
      </c>
      <c r="R41" s="9">
        <f t="shared" si="9"/>
        <v>0.58680841808511686</v>
      </c>
      <c r="S41" s="9">
        <f t="shared" si="10"/>
        <v>0.4494157648415481</v>
      </c>
      <c r="T41" s="9">
        <f t="shared" si="11"/>
        <v>0.61050031783011138</v>
      </c>
      <c r="U41" s="9">
        <f t="shared" si="12"/>
        <v>3.7678507252202217E-3</v>
      </c>
      <c r="V41" s="9">
        <f t="shared" si="13"/>
        <v>6.1051601202778156E-3</v>
      </c>
      <c r="W41" s="10">
        <f t="shared" si="14"/>
        <v>9.8730108454980377E-3</v>
      </c>
      <c r="X41" s="9">
        <f t="shared" si="15"/>
        <v>2.2492715213107102E-4</v>
      </c>
      <c r="Y41" s="9">
        <f t="shared" si="16"/>
        <v>4.4985430426214199E-5</v>
      </c>
      <c r="Z41" s="9">
        <f t="shared" si="17"/>
        <v>2.5450792629375351E-4</v>
      </c>
      <c r="AA41" s="9">
        <f t="shared" si="18"/>
        <v>5.0901585258750703E-5</v>
      </c>
      <c r="AB41" s="9">
        <f t="shared" si="19"/>
        <v>1.0532486464853994E-2</v>
      </c>
      <c r="AC41" s="9">
        <f t="shared" si="20"/>
        <v>1.0531645761137982E-2</v>
      </c>
      <c r="AD41" s="9">
        <f t="shared" si="21"/>
        <v>1.3148548008808655E-2</v>
      </c>
      <c r="AE41" s="9">
        <f t="shared" si="22"/>
        <v>1.3147498490899655E-2</v>
      </c>
    </row>
    <row r="42" spans="1:31" x14ac:dyDescent="0.3">
      <c r="A42" s="7">
        <v>0.5</v>
      </c>
      <c r="B42" s="7">
        <v>0.5</v>
      </c>
      <c r="C42" s="9">
        <v>0.05</v>
      </c>
      <c r="D42" s="7">
        <v>0.01</v>
      </c>
      <c r="E42" s="9">
        <f t="shared" si="2"/>
        <v>2.8248523962759228E-2</v>
      </c>
      <c r="F42" s="9">
        <f t="shared" si="0"/>
        <v>1.9649704792551844E-2</v>
      </c>
      <c r="G42" s="9">
        <f t="shared" si="0"/>
        <v>2.303698648660827E-2</v>
      </c>
      <c r="H42" s="9">
        <f t="shared" si="0"/>
        <v>2.9607397297321647E-2</v>
      </c>
      <c r="I42" s="9">
        <f t="shared" si="3"/>
        <v>1.6089232460634799E-3</v>
      </c>
      <c r="J42" s="9">
        <f t="shared" si="4"/>
        <v>0.50040223072474688</v>
      </c>
      <c r="K42" s="9">
        <f t="shared" si="5"/>
        <v>1.4479232973036301E-3</v>
      </c>
      <c r="L42" s="9">
        <f t="shared" si="6"/>
        <v>0.5003619807610854</v>
      </c>
      <c r="M42" s="9">
        <f t="shared" si="7"/>
        <v>0.31708955756242918</v>
      </c>
      <c r="N42" s="9">
        <f t="shared" si="1"/>
        <v>0.36709595372527642</v>
      </c>
      <c r="O42" s="9">
        <f t="shared" si="1"/>
        <v>0.41354956734193482</v>
      </c>
      <c r="P42" s="9">
        <f t="shared" si="1"/>
        <v>0.46355627329269566</v>
      </c>
      <c r="Q42" s="9">
        <f t="shared" si="8"/>
        <v>0.34235318047912167</v>
      </c>
      <c r="R42" s="9">
        <f t="shared" si="9"/>
        <v>0.58476202512089293</v>
      </c>
      <c r="S42" s="9">
        <f t="shared" si="10"/>
        <v>0.43888706111211834</v>
      </c>
      <c r="T42" s="9">
        <f t="shared" si="11"/>
        <v>0.60799380775985434</v>
      </c>
      <c r="U42" s="9">
        <f t="shared" si="12"/>
        <v>3.5923004512974418E-3</v>
      </c>
      <c r="V42" s="9">
        <f t="shared" si="13"/>
        <v>5.8313312572361884E-3</v>
      </c>
      <c r="W42" s="10">
        <f t="shared" si="14"/>
        <v>9.4236317085336294E-3</v>
      </c>
      <c r="X42" s="9">
        <f t="shared" si="15"/>
        <v>2.1463137374089846E-4</v>
      </c>
      <c r="Y42" s="9">
        <f t="shared" si="16"/>
        <v>4.2926274748179694E-5</v>
      </c>
      <c r="Z42" s="9">
        <f t="shared" si="17"/>
        <v>2.4358545906779931E-4</v>
      </c>
      <c r="AA42" s="9">
        <f t="shared" si="18"/>
        <v>4.8717091813559862E-5</v>
      </c>
      <c r="AB42" s="9">
        <f t="shared" si="19"/>
        <v>1.0299041000717213E-2</v>
      </c>
      <c r="AC42" s="9">
        <f t="shared" si="20"/>
        <v>1.0298212595085553E-2</v>
      </c>
      <c r="AD42" s="9">
        <f t="shared" si="21"/>
        <v>1.2879831302373822E-2</v>
      </c>
      <c r="AE42" s="9">
        <f t="shared" si="22"/>
        <v>1.2878795310305729E-2</v>
      </c>
    </row>
    <row r="43" spans="1:31" x14ac:dyDescent="0.3">
      <c r="A43" s="7">
        <v>0.5</v>
      </c>
      <c r="B43" s="7">
        <v>0.5</v>
      </c>
      <c r="C43" s="9">
        <v>0.05</v>
      </c>
      <c r="D43" s="7">
        <v>0.01</v>
      </c>
      <c r="E43" s="9">
        <f t="shared" si="2"/>
        <v>2.807681886376651E-2</v>
      </c>
      <c r="F43" s="9">
        <f t="shared" si="0"/>
        <v>1.9615363772753299E-2</v>
      </c>
      <c r="G43" s="9">
        <f t="shared" si="0"/>
        <v>2.2842118119354032E-2</v>
      </c>
      <c r="H43" s="9">
        <f t="shared" si="0"/>
        <v>2.9568423623870799E-2</v>
      </c>
      <c r="I43" s="9">
        <f t="shared" si="3"/>
        <v>1.5999945809158586E-3</v>
      </c>
      <c r="J43" s="9">
        <f t="shared" si="4"/>
        <v>0.50039999855989659</v>
      </c>
      <c r="K43" s="9">
        <f t="shared" si="5"/>
        <v>1.4377901422064098E-3</v>
      </c>
      <c r="L43" s="9">
        <f t="shared" si="6"/>
        <v>0.50035944747362959</v>
      </c>
      <c r="M43" s="9">
        <f t="shared" si="7"/>
        <v>0.30885032476185542</v>
      </c>
      <c r="N43" s="9">
        <f t="shared" si="1"/>
        <v>0.35885738364920799</v>
      </c>
      <c r="O43" s="9">
        <f t="shared" si="1"/>
        <v>0.40324570230003576</v>
      </c>
      <c r="P43" s="9">
        <f t="shared" si="1"/>
        <v>0.45325323704445108</v>
      </c>
      <c r="Q43" s="9">
        <f t="shared" si="8"/>
        <v>0.33410638427060613</v>
      </c>
      <c r="R43" s="9">
        <f t="shared" si="9"/>
        <v>0.58275818665148704</v>
      </c>
      <c r="S43" s="9">
        <f t="shared" si="10"/>
        <v>0.428573688103418</v>
      </c>
      <c r="T43" s="9">
        <f t="shared" si="11"/>
        <v>0.60553302693880739</v>
      </c>
      <c r="U43" s="9">
        <f t="shared" si="12"/>
        <v>3.4244587289211838E-3</v>
      </c>
      <c r="V43" s="9">
        <f t="shared" si="13"/>
        <v>5.5686098874335238E-3</v>
      </c>
      <c r="W43" s="10">
        <f t="shared" si="14"/>
        <v>8.9930686163547068E-3</v>
      </c>
      <c r="X43" s="9">
        <f t="shared" si="15"/>
        <v>2.0474859241880581E-4</v>
      </c>
      <c r="Y43" s="9">
        <f t="shared" si="16"/>
        <v>4.0949718483761165E-5</v>
      </c>
      <c r="Z43" s="9">
        <f t="shared" si="17"/>
        <v>2.3308438333445862E-4</v>
      </c>
      <c r="AA43" s="9">
        <f t="shared" si="18"/>
        <v>4.6616876666891725E-5</v>
      </c>
      <c r="AB43" s="9">
        <f t="shared" si="19"/>
        <v>1.0069420404858091E-2</v>
      </c>
      <c r="AC43" s="9">
        <f t="shared" si="20"/>
        <v>1.0068604405784007E-2</v>
      </c>
      <c r="AD43" s="9">
        <f t="shared" si="21"/>
        <v>1.2614039238674763E-2</v>
      </c>
      <c r="AE43" s="9">
        <f t="shared" si="22"/>
        <v>1.2613017030451713E-2</v>
      </c>
    </row>
    <row r="44" spans="1:31" x14ac:dyDescent="0.3">
      <c r="A44" s="7">
        <v>0.5</v>
      </c>
      <c r="B44" s="7">
        <v>0.5</v>
      </c>
      <c r="C44" s="9">
        <v>0.05</v>
      </c>
      <c r="D44" s="7">
        <v>0.01</v>
      </c>
      <c r="E44" s="9">
        <f t="shared" si="2"/>
        <v>2.7913019989831464E-2</v>
      </c>
      <c r="F44" s="9">
        <f t="shared" si="0"/>
        <v>1.958260399796629E-2</v>
      </c>
      <c r="G44" s="9">
        <f t="shared" si="0"/>
        <v>2.2655650612686463E-2</v>
      </c>
      <c r="H44" s="9">
        <f t="shared" si="0"/>
        <v>2.9531130122537285E-2</v>
      </c>
      <c r="I44" s="9">
        <f t="shared" si="3"/>
        <v>1.5914770394712362E-3</v>
      </c>
      <c r="J44" s="9">
        <f t="shared" si="4"/>
        <v>0.50039786917589091</v>
      </c>
      <c r="K44" s="9">
        <f t="shared" si="5"/>
        <v>1.4280938318596962E-3</v>
      </c>
      <c r="L44" s="9">
        <f t="shared" si="6"/>
        <v>0.50035702339728727</v>
      </c>
      <c r="M44" s="9">
        <f t="shared" si="7"/>
        <v>0.30079478843796897</v>
      </c>
      <c r="N44" s="9">
        <f t="shared" si="1"/>
        <v>0.35080250012458081</v>
      </c>
      <c r="O44" s="9">
        <f t="shared" si="1"/>
        <v>0.39315447090909594</v>
      </c>
      <c r="P44" s="9">
        <f t="shared" si="1"/>
        <v>0.44316282342008972</v>
      </c>
      <c r="Q44" s="9">
        <f t="shared" si="8"/>
        <v>0.32604356595623429</v>
      </c>
      <c r="R44" s="9">
        <f t="shared" si="9"/>
        <v>0.58079640525124721</v>
      </c>
      <c r="S44" s="9">
        <f t="shared" si="10"/>
        <v>0.41847329070670014</v>
      </c>
      <c r="T44" s="9">
        <f t="shared" si="11"/>
        <v>0.60311786408402723</v>
      </c>
      <c r="U44" s="9">
        <f t="shared" si="12"/>
        <v>3.2640295507618835E-3</v>
      </c>
      <c r="V44" s="9">
        <f t="shared" si="13"/>
        <v>5.3166469466259568E-3</v>
      </c>
      <c r="W44" s="10">
        <f t="shared" si="14"/>
        <v>8.5806764973878399E-3</v>
      </c>
      <c r="X44" s="9">
        <f t="shared" si="15"/>
        <v>1.9526684376347297E-4</v>
      </c>
      <c r="Y44" s="9">
        <f t="shared" si="16"/>
        <v>3.9053368752694592E-5</v>
      </c>
      <c r="Z44" s="9">
        <f t="shared" si="17"/>
        <v>2.2299295020835743E-4</v>
      </c>
      <c r="AA44" s="9">
        <f t="shared" si="18"/>
        <v>4.4598590041671483E-5</v>
      </c>
      <c r="AB44" s="9">
        <f t="shared" si="19"/>
        <v>9.8436555482698633E-3</v>
      </c>
      <c r="AC44" s="9">
        <f t="shared" si="20"/>
        <v>9.8428520440985989E-3</v>
      </c>
      <c r="AD44" s="9">
        <f t="shared" si="21"/>
        <v>1.2351312331568838E-2</v>
      </c>
      <c r="AE44" s="9">
        <f t="shared" si="22"/>
        <v>1.2350304135890887E-2</v>
      </c>
    </row>
    <row r="45" spans="1:31" x14ac:dyDescent="0.3">
      <c r="A45" s="7">
        <v>0.5</v>
      </c>
      <c r="B45" s="7">
        <v>0.5</v>
      </c>
      <c r="C45" s="9">
        <v>0.05</v>
      </c>
      <c r="D45" s="7">
        <v>0.01</v>
      </c>
      <c r="E45" s="9">
        <f t="shared" si="2"/>
        <v>2.7756806514820685E-2</v>
      </c>
      <c r="F45" s="9">
        <f t="shared" si="0"/>
        <v>1.9551361302964133E-2</v>
      </c>
      <c r="G45" s="9">
        <f t="shared" si="0"/>
        <v>2.2477256252519777E-2</v>
      </c>
      <c r="H45" s="9">
        <f t="shared" si="0"/>
        <v>2.9495451250503946E-2</v>
      </c>
      <c r="I45" s="9">
        <f t="shared" si="3"/>
        <v>1.5833539387706758E-3</v>
      </c>
      <c r="J45" s="9">
        <f t="shared" si="4"/>
        <v>0.5003958384019952</v>
      </c>
      <c r="K45" s="9">
        <f t="shared" si="5"/>
        <v>1.4188173251310284E-3</v>
      </c>
      <c r="L45" s="9">
        <f t="shared" si="6"/>
        <v>0.50035470427177986</v>
      </c>
      <c r="M45" s="9">
        <f t="shared" si="7"/>
        <v>0.2929198639993531</v>
      </c>
      <c r="N45" s="9">
        <f t="shared" si="1"/>
        <v>0.34292821848930194</v>
      </c>
      <c r="O45" s="9">
        <f t="shared" si="1"/>
        <v>0.38327342104384088</v>
      </c>
      <c r="P45" s="9">
        <f t="shared" si="1"/>
        <v>0.43328258011137699</v>
      </c>
      <c r="Q45" s="9">
        <f t="shared" si="8"/>
        <v>0.31816162827921768</v>
      </c>
      <c r="R45" s="9">
        <f t="shared" si="9"/>
        <v>0.57887616165521183</v>
      </c>
      <c r="S45" s="9">
        <f t="shared" si="10"/>
        <v>0.40858340209817545</v>
      </c>
      <c r="T45" s="9">
        <f t="shared" si="11"/>
        <v>0.60074815665412173</v>
      </c>
      <c r="U45" s="9">
        <f t="shared" si="12"/>
        <v>3.1107244387295545E-3</v>
      </c>
      <c r="V45" s="9">
        <f t="shared" si="13"/>
        <v>5.0750955346017266E-3</v>
      </c>
      <c r="W45" s="10">
        <f t="shared" si="14"/>
        <v>8.1858199733312806E-3</v>
      </c>
      <c r="X45" s="9">
        <f t="shared" si="15"/>
        <v>1.8617410949821336E-4</v>
      </c>
      <c r="Y45" s="9">
        <f t="shared" si="16"/>
        <v>3.7234821899642674E-5</v>
      </c>
      <c r="Z45" s="9">
        <f t="shared" si="17"/>
        <v>2.1329933115852122E-4</v>
      </c>
      <c r="AA45" s="9">
        <f t="shared" si="18"/>
        <v>4.2659866231704245E-5</v>
      </c>
      <c r="AB45" s="9">
        <f t="shared" si="19"/>
        <v>9.6217695092468015E-3</v>
      </c>
      <c r="AC45" s="9">
        <f t="shared" si="20"/>
        <v>9.620978569175917E-3</v>
      </c>
      <c r="AD45" s="9">
        <f t="shared" si="21"/>
        <v>1.2091778269632434E-2</v>
      </c>
      <c r="AE45" s="9">
        <f t="shared" si="22"/>
        <v>1.2090784286981685E-2</v>
      </c>
    </row>
    <row r="46" spans="1:31" x14ac:dyDescent="0.3">
      <c r="A46" s="7">
        <v>0.5</v>
      </c>
      <c r="B46" s="7">
        <v>0.5</v>
      </c>
      <c r="C46" s="9">
        <v>0.05</v>
      </c>
      <c r="D46" s="7">
        <v>0.01</v>
      </c>
      <c r="E46" s="9">
        <f t="shared" si="2"/>
        <v>2.7607867227222114E-2</v>
      </c>
      <c r="F46" s="9">
        <f t="shared" si="0"/>
        <v>1.9521573445444418E-2</v>
      </c>
      <c r="G46" s="9">
        <f t="shared" si="0"/>
        <v>2.2306616787592961E-2</v>
      </c>
      <c r="H46" s="9">
        <f t="shared" si="0"/>
        <v>2.9461323357518582E-2</v>
      </c>
      <c r="I46" s="9">
        <f t="shared" si="3"/>
        <v>1.5756090958155499E-3</v>
      </c>
      <c r="J46" s="9">
        <f t="shared" si="4"/>
        <v>0.50039390219246394</v>
      </c>
      <c r="K46" s="9">
        <f t="shared" si="5"/>
        <v>1.409944072954834E-3</v>
      </c>
      <c r="L46" s="9">
        <f t="shared" si="6"/>
        <v>0.50035248595984516</v>
      </c>
      <c r="M46" s="9">
        <f t="shared" si="7"/>
        <v>0.28522244839195565</v>
      </c>
      <c r="N46" s="9">
        <f t="shared" si="1"/>
        <v>0.33523143563396118</v>
      </c>
      <c r="O46" s="9">
        <f t="shared" si="1"/>
        <v>0.37359999842813491</v>
      </c>
      <c r="P46" s="9">
        <f t="shared" si="1"/>
        <v>0.42360995268179163</v>
      </c>
      <c r="Q46" s="9">
        <f t="shared" si="8"/>
        <v>0.31045745613507969</v>
      </c>
      <c r="R46" s="9">
        <f t="shared" si="9"/>
        <v>0.5769969170564524</v>
      </c>
      <c r="S46" s="9">
        <f t="shared" si="10"/>
        <v>0.39890145397421961</v>
      </c>
      <c r="T46" s="9">
        <f t="shared" si="11"/>
        <v>0.59842369403427509</v>
      </c>
      <c r="U46" s="9">
        <f t="shared" si="12"/>
        <v>2.9642626180991049E-3</v>
      </c>
      <c r="V46" s="9">
        <f t="shared" si="13"/>
        <v>4.8436117736762986E-3</v>
      </c>
      <c r="W46" s="10">
        <f t="shared" si="14"/>
        <v>7.8078743917754032E-3</v>
      </c>
      <c r="X46" s="9">
        <f t="shared" si="15"/>
        <v>1.7745836082185462E-4</v>
      </c>
      <c r="Y46" s="9">
        <f t="shared" si="16"/>
        <v>3.5491672164370925E-5</v>
      </c>
      <c r="Z46" s="9">
        <f t="shared" si="17"/>
        <v>2.0399166250078729E-4</v>
      </c>
      <c r="AA46" s="9">
        <f t="shared" si="18"/>
        <v>4.0798332500157458E-5</v>
      </c>
      <c r="AB46" s="9">
        <f t="shared" si="19"/>
        <v>9.4037780549772552E-3</v>
      </c>
      <c r="AC46" s="9">
        <f t="shared" si="20"/>
        <v>9.4029997300262239E-3</v>
      </c>
      <c r="AD46" s="9">
        <f t="shared" si="21"/>
        <v>1.1835552351307078E-2</v>
      </c>
      <c r="AE46" s="9">
        <f t="shared" si="22"/>
        <v>1.183457275505859E-2</v>
      </c>
    </row>
    <row r="47" spans="1:31" x14ac:dyDescent="0.3">
      <c r="A47" s="7">
        <v>0.5</v>
      </c>
      <c r="B47" s="7">
        <v>0.5</v>
      </c>
      <c r="C47" s="9">
        <v>0.05</v>
      </c>
      <c r="D47" s="7">
        <v>0.01</v>
      </c>
      <c r="E47" s="9">
        <f t="shared" si="2"/>
        <v>2.7465900538564632E-2</v>
      </c>
      <c r="F47" s="9">
        <f t="shared" si="0"/>
        <v>1.9493180107712921E-2</v>
      </c>
      <c r="G47" s="9">
        <f t="shared" si="0"/>
        <v>2.2143423457592331E-2</v>
      </c>
      <c r="H47" s="9">
        <f t="shared" si="0"/>
        <v>2.9428684691518457E-2</v>
      </c>
      <c r="I47" s="9">
        <f t="shared" si="3"/>
        <v>1.5682268280053609E-3</v>
      </c>
      <c r="J47" s="9">
        <f t="shared" si="4"/>
        <v>0.50039205662665143</v>
      </c>
      <c r="K47" s="9">
        <f t="shared" si="5"/>
        <v>1.4014580197948012E-3</v>
      </c>
      <c r="L47" s="9">
        <f t="shared" si="6"/>
        <v>0.50035036444760328</v>
      </c>
      <c r="M47" s="9">
        <f t="shared" si="7"/>
        <v>0.27769942594797387</v>
      </c>
      <c r="N47" s="9">
        <f t="shared" si="1"/>
        <v>0.32770903584994021</v>
      </c>
      <c r="O47" s="9">
        <f t="shared" si="1"/>
        <v>0.36413155654708923</v>
      </c>
      <c r="P47" s="9">
        <f t="shared" si="1"/>
        <v>0.41414229447774475</v>
      </c>
      <c r="Q47" s="9">
        <f t="shared" si="8"/>
        <v>0.30292792239443744</v>
      </c>
      <c r="R47" s="9">
        <f t="shared" si="9"/>
        <v>0.57515811529253225</v>
      </c>
      <c r="S47" s="9">
        <f t="shared" si="10"/>
        <v>0.38942478643836803</v>
      </c>
      <c r="T47" s="9">
        <f t="shared" si="11"/>
        <v>0.59614422067656925</v>
      </c>
      <c r="U47" s="9">
        <f t="shared" si="12"/>
        <v>2.8243711471627846E-3</v>
      </c>
      <c r="V47" s="9">
        <f t="shared" si="13"/>
        <v>4.6218555847524229E-3</v>
      </c>
      <c r="W47" s="10">
        <f t="shared" si="14"/>
        <v>7.4462267319152075E-3</v>
      </c>
      <c r="X47" s="9">
        <f t="shared" si="15"/>
        <v>1.6910759806402072E-4</v>
      </c>
      <c r="Y47" s="9">
        <f t="shared" si="16"/>
        <v>3.3821519612804139E-5</v>
      </c>
      <c r="Z47" s="9">
        <f t="shared" si="17"/>
        <v>1.9505808620992604E-4</v>
      </c>
      <c r="AA47" s="9">
        <f t="shared" si="18"/>
        <v>3.9011617241985208E-5</v>
      </c>
      <c r="AB47" s="9">
        <f t="shared" si="19"/>
        <v>9.1896901113659082E-3</v>
      </c>
      <c r="AC47" s="9">
        <f t="shared" si="20"/>
        <v>9.1889244353315948E-3</v>
      </c>
      <c r="AD47" s="9">
        <f t="shared" si="21"/>
        <v>1.1582737943749968E-2</v>
      </c>
      <c r="AE47" s="9">
        <f t="shared" si="22"/>
        <v>1.1581772881299787E-2</v>
      </c>
    </row>
    <row r="48" spans="1:31" x14ac:dyDescent="0.3">
      <c r="A48" s="7">
        <v>0.5</v>
      </c>
      <c r="B48" s="7">
        <v>0.5</v>
      </c>
      <c r="C48" s="9">
        <v>0.05</v>
      </c>
      <c r="D48" s="7">
        <v>0.01</v>
      </c>
      <c r="E48" s="9">
        <f t="shared" si="2"/>
        <v>2.7330614460113416E-2</v>
      </c>
      <c r="F48" s="9">
        <f t="shared" si="0"/>
        <v>1.9466122892022677E-2</v>
      </c>
      <c r="G48" s="9">
        <f t="shared" si="0"/>
        <v>2.198737698862439E-2</v>
      </c>
      <c r="H48" s="9">
        <f t="shared" si="0"/>
        <v>2.939747539772487E-2</v>
      </c>
      <c r="I48" s="9">
        <f t="shared" si="3"/>
        <v>1.5611919519258977E-3</v>
      </c>
      <c r="J48" s="9">
        <f t="shared" si="4"/>
        <v>0.50039029790870804</v>
      </c>
      <c r="K48" s="9">
        <f t="shared" si="5"/>
        <v>1.3933436034084682E-3</v>
      </c>
      <c r="L48" s="9">
        <f t="shared" si="6"/>
        <v>0.50034833584449701</v>
      </c>
      <c r="M48" s="9">
        <f t="shared" si="7"/>
        <v>0.27034767385888114</v>
      </c>
      <c r="N48" s="9">
        <f t="shared" si="1"/>
        <v>0.32035789630167494</v>
      </c>
      <c r="O48" s="9">
        <f t="shared" si="1"/>
        <v>0.35486536619208925</v>
      </c>
      <c r="P48" s="9">
        <f t="shared" si="1"/>
        <v>0.4048768761727049</v>
      </c>
      <c r="Q48" s="9">
        <f t="shared" si="8"/>
        <v>0.29556989335035877</v>
      </c>
      <c r="R48" s="9">
        <f t="shared" si="9"/>
        <v>0.57335918492108207</v>
      </c>
      <c r="S48" s="9">
        <f t="shared" si="10"/>
        <v>0.38015065752127369</v>
      </c>
      <c r="T48" s="9">
        <f t="shared" si="11"/>
        <v>0.59390943918239969</v>
      </c>
      <c r="U48" s="9">
        <f t="shared" si="12"/>
        <v>2.6907850061427571E-3</v>
      </c>
      <c r="V48" s="9">
        <f t="shared" si="13"/>
        <v>4.4094913837764132E-3</v>
      </c>
      <c r="W48" s="10">
        <f t="shared" si="14"/>
        <v>7.1002763899191707E-3</v>
      </c>
      <c r="X48" s="9">
        <f t="shared" si="15"/>
        <v>1.6110988675041969E-4</v>
      </c>
      <c r="Y48" s="9">
        <f t="shared" si="16"/>
        <v>3.2221977350083936E-5</v>
      </c>
      <c r="Z48" s="9">
        <f t="shared" si="17"/>
        <v>1.8648678714868825E-4</v>
      </c>
      <c r="AA48" s="9">
        <f t="shared" si="18"/>
        <v>3.7297357429737648E-5</v>
      </c>
      <c r="AB48" s="9">
        <f t="shared" si="19"/>
        <v>8.97950821963092E-3</v>
      </c>
      <c r="AC48" s="9">
        <f t="shared" si="20"/>
        <v>8.9787552100260761E-3</v>
      </c>
      <c r="AD48" s="9">
        <f t="shared" si="21"/>
        <v>1.1333426960143278E-2</v>
      </c>
      <c r="AE48" s="9">
        <f t="shared" si="22"/>
        <v>1.1332476554046636E-2</v>
      </c>
    </row>
    <row r="49" spans="1:31" x14ac:dyDescent="0.3">
      <c r="A49" s="7">
        <v>0.5</v>
      </c>
      <c r="B49" s="7">
        <v>0.5</v>
      </c>
      <c r="C49" s="9">
        <v>0.05</v>
      </c>
      <c r="D49" s="7">
        <v>0.01</v>
      </c>
      <c r="E49" s="9">
        <f t="shared" si="2"/>
        <v>2.7201726550713078E-2</v>
      </c>
      <c r="F49" s="9">
        <f t="shared" si="0"/>
        <v>1.9440345310142611E-2</v>
      </c>
      <c r="G49" s="9">
        <f t="shared" si="0"/>
        <v>2.1838187558905438E-2</v>
      </c>
      <c r="H49" s="9">
        <f t="shared" si="0"/>
        <v>2.9367637511781081E-2</v>
      </c>
      <c r="I49" s="9">
        <f t="shared" si="3"/>
        <v>1.55448978063708E-3</v>
      </c>
      <c r="J49" s="9">
        <f t="shared" si="4"/>
        <v>0.5003886223669024</v>
      </c>
      <c r="K49" s="9">
        <f t="shared" si="5"/>
        <v>1.3855857530630828E-3</v>
      </c>
      <c r="L49" s="9">
        <f t="shared" si="6"/>
        <v>0.50034639638284673</v>
      </c>
      <c r="M49" s="9">
        <f t="shared" si="7"/>
        <v>0.26316406728317643</v>
      </c>
      <c r="N49" s="9">
        <f t="shared" si="1"/>
        <v>0.31317489213365407</v>
      </c>
      <c r="O49" s="9">
        <f t="shared" si="1"/>
        <v>0.34579862462397465</v>
      </c>
      <c r="P49" s="9">
        <f t="shared" si="1"/>
        <v>0.39581089492946758</v>
      </c>
      <c r="Q49" s="9">
        <f t="shared" si="8"/>
        <v>0.28838023380096001</v>
      </c>
      <c r="R49" s="9">
        <f t="shared" si="9"/>
        <v>0.57159954118518763</v>
      </c>
      <c r="S49" s="9">
        <f t="shared" si="10"/>
        <v>0.371076252318989</v>
      </c>
      <c r="T49" s="9">
        <f t="shared" si="11"/>
        <v>0.5917190133155098</v>
      </c>
      <c r="U49" s="9">
        <f t="shared" si="12"/>
        <v>2.5632471489646898E-3</v>
      </c>
      <c r="V49" s="9">
        <f t="shared" si="13"/>
        <v>4.2061887017853317E-3</v>
      </c>
      <c r="W49" s="10">
        <f t="shared" si="14"/>
        <v>6.7694358507500215E-3</v>
      </c>
      <c r="X49" s="9">
        <f t="shared" si="15"/>
        <v>1.534533902026309E-4</v>
      </c>
      <c r="Y49" s="9">
        <f t="shared" si="16"/>
        <v>3.0690678040526177E-5</v>
      </c>
      <c r="Z49" s="9">
        <f t="shared" si="17"/>
        <v>1.7826602683071501E-4</v>
      </c>
      <c r="AA49" s="9">
        <f t="shared" si="18"/>
        <v>3.5653205366143002E-5</v>
      </c>
      <c r="AB49" s="9">
        <f t="shared" si="19"/>
        <v>8.7732289784866382E-3</v>
      </c>
      <c r="AC49" s="9">
        <f t="shared" si="20"/>
        <v>8.7724886374588792E-3</v>
      </c>
      <c r="AD49" s="9">
        <f t="shared" si="21"/>
        <v>1.1087700350617994E-2</v>
      </c>
      <c r="AE49" s="9">
        <f t="shared" si="22"/>
        <v>1.1086764699731281E-2</v>
      </c>
    </row>
    <row r="50" spans="1:31" x14ac:dyDescent="0.3">
      <c r="A50" s="7">
        <v>0.5</v>
      </c>
      <c r="B50" s="7">
        <v>0.5</v>
      </c>
      <c r="C50" s="9">
        <v>0.05</v>
      </c>
      <c r="D50" s="7">
        <v>0.01</v>
      </c>
      <c r="E50" s="9">
        <f t="shared" si="2"/>
        <v>2.7078963838550973E-2</v>
      </c>
      <c r="F50" s="9">
        <f t="shared" si="2"/>
        <v>1.9415792767710188E-2</v>
      </c>
      <c r="G50" s="9">
        <f t="shared" si="2"/>
        <v>2.1695574737440868E-2</v>
      </c>
      <c r="H50" s="9">
        <f t="shared" si="2"/>
        <v>2.9339114947488167E-2</v>
      </c>
      <c r="I50" s="9">
        <f t="shared" si="3"/>
        <v>1.5481061196046507E-3</v>
      </c>
      <c r="J50" s="9">
        <f t="shared" si="4"/>
        <v>0.50038702645260447</v>
      </c>
      <c r="K50" s="9">
        <f t="shared" si="5"/>
        <v>1.3781698863469252E-3</v>
      </c>
      <c r="L50" s="9">
        <f t="shared" si="6"/>
        <v>0.50034454241705273</v>
      </c>
      <c r="M50" s="9">
        <f t="shared" si="7"/>
        <v>0.25614548410038712</v>
      </c>
      <c r="N50" s="9">
        <f t="shared" si="7"/>
        <v>0.30615690122368699</v>
      </c>
      <c r="O50" s="9">
        <f t="shared" si="7"/>
        <v>0.33692846434348023</v>
      </c>
      <c r="P50" s="9">
        <f t="shared" si="7"/>
        <v>0.38694148316968258</v>
      </c>
      <c r="Q50" s="9">
        <f t="shared" si="8"/>
        <v>0.28135581177884406</v>
      </c>
      <c r="R50" s="9">
        <f t="shared" si="9"/>
        <v>0.56987858786989809</v>
      </c>
      <c r="S50" s="9">
        <f t="shared" si="10"/>
        <v>0.36219869173878694</v>
      </c>
      <c r="T50" s="9">
        <f t="shared" si="11"/>
        <v>0.58957257093582038</v>
      </c>
      <c r="U50" s="9">
        <f t="shared" si="12"/>
        <v>2.4415085213455342E-3</v>
      </c>
      <c r="V50" s="9">
        <f t="shared" si="13"/>
        <v>4.0116227320262871E-3</v>
      </c>
      <c r="W50" s="10">
        <f t="shared" si="14"/>
        <v>6.4531312533718209E-3</v>
      </c>
      <c r="X50" s="9">
        <f t="shared" si="15"/>
        <v>1.4612639881212693E-4</v>
      </c>
      <c r="Y50" s="9">
        <f t="shared" si="16"/>
        <v>2.9225279762425386E-5</v>
      </c>
      <c r="Z50" s="9">
        <f t="shared" si="17"/>
        <v>1.7038417385030287E-4</v>
      </c>
      <c r="AA50" s="9">
        <f t="shared" si="18"/>
        <v>3.4076834770060575E-5</v>
      </c>
      <c r="AB50" s="9">
        <f t="shared" si="19"/>
        <v>8.5708434709654384E-3</v>
      </c>
      <c r="AC50" s="9">
        <f t="shared" si="20"/>
        <v>8.5701157861944911E-3</v>
      </c>
      <c r="AD50" s="9">
        <f t="shared" si="21"/>
        <v>1.084562860235588E-2</v>
      </c>
      <c r="AE50" s="9">
        <f t="shared" si="22"/>
        <v>1.0844707782976548E-2</v>
      </c>
    </row>
    <row r="51" spans="1:31" x14ac:dyDescent="0.3">
      <c r="A51" s="7">
        <v>0.5</v>
      </c>
      <c r="B51" s="7">
        <v>0.5</v>
      </c>
      <c r="C51" s="9">
        <v>0.05</v>
      </c>
      <c r="D51" s="7">
        <v>0.01</v>
      </c>
      <c r="E51" s="9">
        <f t="shared" ref="E51:H66" si="23">E50-$G$31*X50</f>
        <v>2.696206271950127E-2</v>
      </c>
      <c r="F51" s="9">
        <f t="shared" si="23"/>
        <v>1.9392412543900249E-2</v>
      </c>
      <c r="G51" s="9">
        <f t="shared" si="23"/>
        <v>2.1559267398360626E-2</v>
      </c>
      <c r="H51" s="9">
        <f t="shared" si="23"/>
        <v>2.931185347967212E-2</v>
      </c>
      <c r="I51" s="9">
        <f t="shared" si="3"/>
        <v>1.542027261414066E-3</v>
      </c>
      <c r="J51" s="9">
        <f t="shared" si="4"/>
        <v>0.50038550673896376</v>
      </c>
      <c r="K51" s="9">
        <f t="shared" si="5"/>
        <v>1.3710819047147525E-3</v>
      </c>
      <c r="L51" s="9">
        <f t="shared" si="6"/>
        <v>0.50034277042248176</v>
      </c>
      <c r="M51" s="9">
        <f t="shared" ref="M51:P66" si="24">M50-$G$31*AB50</f>
        <v>0.24928880932361477</v>
      </c>
      <c r="N51" s="9">
        <f t="shared" si="24"/>
        <v>0.2993008085947314</v>
      </c>
      <c r="O51" s="9">
        <f t="shared" si="24"/>
        <v>0.32825196146159552</v>
      </c>
      <c r="P51" s="9">
        <f t="shared" si="24"/>
        <v>0.37826571694330136</v>
      </c>
      <c r="Q51" s="9">
        <f t="shared" si="8"/>
        <v>0.27449350293972674</v>
      </c>
      <c r="R51" s="9">
        <f t="shared" si="9"/>
        <v>0.56819571905168675</v>
      </c>
      <c r="S51" s="9">
        <f t="shared" si="10"/>
        <v>0.35351504084527696</v>
      </c>
      <c r="T51" s="9">
        <f t="shared" si="11"/>
        <v>0.5874697068457776</v>
      </c>
      <c r="U51" s="9">
        <f t="shared" si="12"/>
        <v>2.325328048488296E-3</v>
      </c>
      <c r="V51" s="9">
        <f t="shared" si="13"/>
        <v>3.8254748078431359E-3</v>
      </c>
      <c r="W51" s="10">
        <f t="shared" si="14"/>
        <v>6.1508028563314315E-3</v>
      </c>
      <c r="X51" s="9">
        <f t="shared" si="15"/>
        <v>1.391173561401253E-4</v>
      </c>
      <c r="Y51" s="9">
        <f t="shared" si="16"/>
        <v>2.7823471228025057E-5</v>
      </c>
      <c r="Z51" s="9">
        <f t="shared" si="17"/>
        <v>1.6282973112465395E-4</v>
      </c>
      <c r="AA51" s="9">
        <f t="shared" si="18"/>
        <v>3.256594622493079E-5</v>
      </c>
      <c r="AB51" s="9">
        <f t="shared" si="19"/>
        <v>8.3723376751520511E-3</v>
      </c>
      <c r="AC51" s="9">
        <f t="shared" si="20"/>
        <v>8.3716226207234956E-3</v>
      </c>
      <c r="AD51" s="9">
        <f t="shared" si="21"/>
        <v>1.0607272244839067E-2</v>
      </c>
      <c r="AE51" s="9">
        <f t="shared" si="22"/>
        <v>1.0606366311838289E-2</v>
      </c>
    </row>
    <row r="52" spans="1:31" x14ac:dyDescent="0.3">
      <c r="A52" s="7">
        <v>0.5</v>
      </c>
      <c r="B52" s="7">
        <v>0.5</v>
      </c>
      <c r="C52" s="9">
        <v>0.05</v>
      </c>
      <c r="D52" s="7">
        <v>0.01</v>
      </c>
      <c r="E52" s="9">
        <f t="shared" si="23"/>
        <v>2.6850768834589169E-2</v>
      </c>
      <c r="F52" s="9">
        <f t="shared" si="23"/>
        <v>1.9370153766917829E-2</v>
      </c>
      <c r="G52" s="9">
        <f t="shared" si="23"/>
        <v>2.1429003613460902E-2</v>
      </c>
      <c r="H52" s="9">
        <f t="shared" si="23"/>
        <v>2.9285800722692174E-2</v>
      </c>
      <c r="I52" s="9">
        <f t="shared" si="3"/>
        <v>1.5362399793986369E-3</v>
      </c>
      <c r="J52" s="9">
        <f t="shared" si="4"/>
        <v>0.50038405991931689</v>
      </c>
      <c r="K52" s="9">
        <f t="shared" si="5"/>
        <v>1.3643081878999669E-3</v>
      </c>
      <c r="L52" s="9">
        <f t="shared" si="6"/>
        <v>0.50034107699407004</v>
      </c>
      <c r="M52" s="9">
        <f t="shared" si="24"/>
        <v>0.24259093918349314</v>
      </c>
      <c r="N52" s="9">
        <f t="shared" si="24"/>
        <v>0.29260351049815259</v>
      </c>
      <c r="O52" s="9">
        <f t="shared" si="24"/>
        <v>0.31976614366572426</v>
      </c>
      <c r="P52" s="9">
        <f t="shared" si="24"/>
        <v>0.36978062389383071</v>
      </c>
      <c r="Q52" s="9">
        <f t="shared" si="8"/>
        <v>0.26779019462316772</v>
      </c>
      <c r="R52" s="9">
        <f t="shared" si="9"/>
        <v>0.56655032074314315</v>
      </c>
      <c r="S52" s="9">
        <f t="shared" si="10"/>
        <v>0.34502231680277706</v>
      </c>
      <c r="T52" s="9">
        <f t="shared" si="11"/>
        <v>0.58540998554240564</v>
      </c>
      <c r="U52" s="9">
        <f t="shared" si="12"/>
        <v>2.2144725955076149E-3</v>
      </c>
      <c r="V52" s="9">
        <f t="shared" si="13"/>
        <v>3.6474328151769706E-3</v>
      </c>
      <c r="W52" s="10">
        <f t="shared" si="14"/>
        <v>5.8619054106845859E-3</v>
      </c>
      <c r="X52" s="9">
        <f t="shared" si="15"/>
        <v>1.3241488200366937E-4</v>
      </c>
      <c r="Y52" s="9">
        <f t="shared" si="16"/>
        <v>2.6482976400733871E-5</v>
      </c>
      <c r="Z52" s="9">
        <f t="shared" si="17"/>
        <v>1.5559136010379808E-4</v>
      </c>
      <c r="AA52" s="9">
        <f t="shared" si="18"/>
        <v>3.1118272020759619E-5</v>
      </c>
      <c r="AB52" s="9">
        <f t="shared" si="19"/>
        <v>8.1776928583020218E-3</v>
      </c>
      <c r="AC52" s="9">
        <f t="shared" si="20"/>
        <v>8.1769903955559529E-3</v>
      </c>
      <c r="AD52" s="9">
        <f t="shared" si="21"/>
        <v>1.03726823566183E-2</v>
      </c>
      <c r="AE52" s="9">
        <f t="shared" si="22"/>
        <v>1.037179134456165E-2</v>
      </c>
    </row>
    <row r="53" spans="1:31" x14ac:dyDescent="0.3">
      <c r="A53" s="7">
        <v>0.5</v>
      </c>
      <c r="B53" s="7">
        <v>0.5</v>
      </c>
      <c r="C53" s="9">
        <v>0.05</v>
      </c>
      <c r="D53" s="7">
        <v>0.01</v>
      </c>
      <c r="E53" s="9">
        <f t="shared" si="23"/>
        <v>2.6744836928986233E-2</v>
      </c>
      <c r="F53" s="9">
        <f t="shared" si="23"/>
        <v>1.9348967385797243E-2</v>
      </c>
      <c r="G53" s="9">
        <f t="shared" si="23"/>
        <v>2.1304530525377865E-2</v>
      </c>
      <c r="H53" s="9">
        <f t="shared" si="23"/>
        <v>2.9260906105075566E-2</v>
      </c>
      <c r="I53" s="9">
        <f t="shared" si="3"/>
        <v>1.5307315203072843E-3</v>
      </c>
      <c r="J53" s="9">
        <f t="shared" si="4"/>
        <v>0.50038268280535358</v>
      </c>
      <c r="K53" s="9">
        <f t="shared" si="5"/>
        <v>1.357835587319649E-3</v>
      </c>
      <c r="L53" s="9">
        <f t="shared" si="6"/>
        <v>0.50033945884467446</v>
      </c>
      <c r="M53" s="9">
        <f t="shared" si="24"/>
        <v>0.23604878489685152</v>
      </c>
      <c r="N53" s="9">
        <f t="shared" si="24"/>
        <v>0.28606191818170784</v>
      </c>
      <c r="O53" s="9">
        <f t="shared" si="24"/>
        <v>0.31146799778042961</v>
      </c>
      <c r="P53" s="9">
        <f t="shared" si="24"/>
        <v>0.36148319081818137</v>
      </c>
      <c r="Q53" s="9">
        <f t="shared" si="8"/>
        <v>0.26124278959873565</v>
      </c>
      <c r="R53" s="9">
        <f t="shared" si="9"/>
        <v>0.56494177243554966</v>
      </c>
      <c r="S53" s="9">
        <f t="shared" si="10"/>
        <v>0.33671749641279836</v>
      </c>
      <c r="T53" s="9">
        <f t="shared" si="11"/>
        <v>0.58339294386959473</v>
      </c>
      <c r="U53" s="9">
        <f t="shared" si="12"/>
        <v>2.108716903535359E-3</v>
      </c>
      <c r="V53" s="9">
        <f t="shared" si="13"/>
        <v>3.4771915436186884E-3</v>
      </c>
      <c r="W53" s="10">
        <f t="shared" si="14"/>
        <v>5.585908447154047E-3</v>
      </c>
      <c r="X53" s="9">
        <f t="shared" si="15"/>
        <v>1.2600779271437331E-4</v>
      </c>
      <c r="Y53" s="9">
        <f t="shared" si="16"/>
        <v>2.5201558542874662E-5</v>
      </c>
      <c r="Z53" s="9">
        <f t="shared" si="17"/>
        <v>1.486579021101128E-4</v>
      </c>
      <c r="AA53" s="9">
        <f t="shared" si="18"/>
        <v>2.9731580422022562E-5</v>
      </c>
      <c r="AB53" s="9">
        <f t="shared" si="19"/>
        <v>7.9868859539931007E-3</v>
      </c>
      <c r="AC53" s="9">
        <f t="shared" si="20"/>
        <v>7.9861960323465535E-3</v>
      </c>
      <c r="AD53" s="9">
        <f t="shared" si="21"/>
        <v>1.0141901070359871E-2</v>
      </c>
      <c r="AE53" s="9">
        <f t="shared" si="22"/>
        <v>1.0141024994611968E-2</v>
      </c>
    </row>
    <row r="54" spans="1:31" x14ac:dyDescent="0.3">
      <c r="A54" s="7">
        <v>0.5</v>
      </c>
      <c r="B54" s="7">
        <v>0.5</v>
      </c>
      <c r="C54" s="9">
        <v>0.05</v>
      </c>
      <c r="D54" s="7">
        <v>0.01</v>
      </c>
      <c r="E54" s="9">
        <f t="shared" si="23"/>
        <v>2.6644030694814733E-2</v>
      </c>
      <c r="F54" s="9">
        <f t="shared" si="23"/>
        <v>1.9328806138962942E-2</v>
      </c>
      <c r="G54" s="9">
        <f t="shared" si="23"/>
        <v>2.1185604203689774E-2</v>
      </c>
      <c r="H54" s="9">
        <f t="shared" si="23"/>
        <v>2.9237120840737946E-2</v>
      </c>
      <c r="I54" s="9">
        <f t="shared" si="3"/>
        <v>1.5254895961303663E-3</v>
      </c>
      <c r="J54" s="9">
        <f t="shared" si="4"/>
        <v>0.5003813723250744</v>
      </c>
      <c r="K54" s="9">
        <f t="shared" si="5"/>
        <v>1.3516514185918681E-3</v>
      </c>
      <c r="L54" s="9">
        <f t="shared" si="6"/>
        <v>0.50033791280320183</v>
      </c>
      <c r="M54" s="9">
        <f t="shared" si="24"/>
        <v>0.22965927613365705</v>
      </c>
      <c r="N54" s="9">
        <f t="shared" si="24"/>
        <v>0.27967296135583058</v>
      </c>
      <c r="O54" s="9">
        <f t="shared" si="24"/>
        <v>0.30335447692414169</v>
      </c>
      <c r="P54" s="9">
        <f t="shared" si="24"/>
        <v>0.35337037082249179</v>
      </c>
      <c r="Q54" s="9">
        <f t="shared" si="8"/>
        <v>0.25484820951120934</v>
      </c>
      <c r="R54" s="9">
        <f t="shared" si="9"/>
        <v>0.56336944854230853</v>
      </c>
      <c r="S54" s="9">
        <f t="shared" si="10"/>
        <v>0.32859752324807612</v>
      </c>
      <c r="T54" s="9">
        <f t="shared" si="11"/>
        <v>0.58141809356640284</v>
      </c>
      <c r="U54" s="9">
        <f t="shared" si="12"/>
        <v>2.007843504278144E-3</v>
      </c>
      <c r="V54" s="9">
        <f t="shared" si="13"/>
        <v>3.3144529799937635E-3</v>
      </c>
      <c r="W54" s="10">
        <f t="shared" si="14"/>
        <v>5.322296484271908E-3</v>
      </c>
      <c r="X54" s="9">
        <f t="shared" si="15"/>
        <v>1.198851186398501E-4</v>
      </c>
      <c r="Y54" s="9">
        <f t="shared" si="16"/>
        <v>2.3977023727970019E-5</v>
      </c>
      <c r="Z54" s="9">
        <f t="shared" si="17"/>
        <v>1.4201839697362205E-4</v>
      </c>
      <c r="AA54" s="9">
        <f t="shared" si="18"/>
        <v>2.8403679394724407E-5</v>
      </c>
      <c r="AB54" s="9">
        <f t="shared" si="19"/>
        <v>7.7998899221163147E-3</v>
      </c>
      <c r="AC54" s="9">
        <f t="shared" si="20"/>
        <v>7.7992124798584254E-3</v>
      </c>
      <c r="AD54" s="9">
        <f t="shared" si="21"/>
        <v>9.9149620733073249E-3</v>
      </c>
      <c r="AE54" s="9">
        <f t="shared" si="22"/>
        <v>9.9141009311167431E-3</v>
      </c>
    </row>
    <row r="55" spans="1:31" x14ac:dyDescent="0.3">
      <c r="A55" s="7">
        <v>0.5</v>
      </c>
      <c r="B55" s="7">
        <v>0.5</v>
      </c>
      <c r="C55" s="9">
        <v>0.05</v>
      </c>
      <c r="D55" s="7">
        <v>0.01</v>
      </c>
      <c r="E55" s="9">
        <f t="shared" si="23"/>
        <v>2.6548122599902853E-2</v>
      </c>
      <c r="F55" s="9">
        <f t="shared" si="23"/>
        <v>1.9309624519980566E-2</v>
      </c>
      <c r="G55" s="9">
        <f t="shared" si="23"/>
        <v>2.1071989486110877E-2</v>
      </c>
      <c r="H55" s="9">
        <f t="shared" si="23"/>
        <v>2.9214397897222168E-2</v>
      </c>
      <c r="I55" s="9">
        <f t="shared" si="3"/>
        <v>1.5205023751949484E-3</v>
      </c>
      <c r="J55" s="9">
        <f t="shared" si="4"/>
        <v>0.50038012552056355</v>
      </c>
      <c r="K55" s="9">
        <f t="shared" si="5"/>
        <v>1.3457434532777655E-3</v>
      </c>
      <c r="L55" s="9">
        <f t="shared" si="6"/>
        <v>0.50033643581254494</v>
      </c>
      <c r="M55" s="9">
        <f t="shared" si="24"/>
        <v>0.223419364195964</v>
      </c>
      <c r="N55" s="9">
        <f t="shared" si="24"/>
        <v>0.27343359137194384</v>
      </c>
      <c r="O55" s="9">
        <f t="shared" si="24"/>
        <v>0.29542250726549585</v>
      </c>
      <c r="P55" s="9">
        <f t="shared" si="24"/>
        <v>0.34543909007759838</v>
      </c>
      <c r="Q55" s="9">
        <f t="shared" si="8"/>
        <v>0.24860339803856318</v>
      </c>
      <c r="R55" s="9">
        <f t="shared" si="9"/>
        <v>0.56183271974643079</v>
      </c>
      <c r="S55" s="9">
        <f t="shared" si="10"/>
        <v>0.32065931438686268</v>
      </c>
      <c r="T55" s="9">
        <f t="shared" si="11"/>
        <v>0.57948492370828597</v>
      </c>
      <c r="U55" s="9">
        <f t="shared" si="12"/>
        <v>1.9116426156203258E-3</v>
      </c>
      <c r="V55" s="9">
        <f t="shared" si="13"/>
        <v>3.1589265484560205E-3</v>
      </c>
      <c r="W55" s="10">
        <f t="shared" si="14"/>
        <v>5.0705691640763467E-3</v>
      </c>
      <c r="X55" s="9">
        <f t="shared" si="15"/>
        <v>1.1403611925925926E-4</v>
      </c>
      <c r="Y55" s="9">
        <f t="shared" si="16"/>
        <v>2.2807223851851854E-5</v>
      </c>
      <c r="Z55" s="9">
        <f t="shared" si="17"/>
        <v>1.3566209913128886E-4</v>
      </c>
      <c r="AA55" s="9">
        <f t="shared" si="18"/>
        <v>2.713241982625777E-5</v>
      </c>
      <c r="AB55" s="9">
        <f t="shared" si="19"/>
        <v>7.6166740916514515E-3</v>
      </c>
      <c r="AC55" s="9">
        <f t="shared" si="20"/>
        <v>7.616009056710683E-3</v>
      </c>
      <c r="AD55" s="9">
        <f t="shared" si="21"/>
        <v>9.6918911006517242E-3</v>
      </c>
      <c r="AE55" s="9">
        <f t="shared" si="22"/>
        <v>9.6910448722131032E-3</v>
      </c>
    </row>
    <row r="56" spans="1:31" x14ac:dyDescent="0.3">
      <c r="A56" s="7">
        <v>0.5</v>
      </c>
      <c r="B56" s="7">
        <v>0.5</v>
      </c>
      <c r="C56" s="9">
        <v>0.05</v>
      </c>
      <c r="D56" s="7">
        <v>0.01</v>
      </c>
      <c r="E56" s="9">
        <f t="shared" si="23"/>
        <v>2.6456893704495447E-2</v>
      </c>
      <c r="F56" s="9">
        <f t="shared" si="23"/>
        <v>1.9291378740899087E-2</v>
      </c>
      <c r="G56" s="9">
        <f t="shared" si="23"/>
        <v>2.0963459806805845E-2</v>
      </c>
      <c r="H56" s="9">
        <f t="shared" si="23"/>
        <v>2.9192691961361161E-2</v>
      </c>
      <c r="I56" s="9">
        <f t="shared" si="3"/>
        <v>1.5157584726337634E-3</v>
      </c>
      <c r="J56" s="9">
        <f t="shared" si="4"/>
        <v>0.50037893954560653</v>
      </c>
      <c r="K56" s="9">
        <f t="shared" si="5"/>
        <v>1.3400999099539039E-3</v>
      </c>
      <c r="L56" s="9">
        <f t="shared" si="6"/>
        <v>0.50033502492735005</v>
      </c>
      <c r="M56" s="9">
        <f t="shared" si="24"/>
        <v>0.21732602492264283</v>
      </c>
      <c r="N56" s="9">
        <f t="shared" si="24"/>
        <v>0.2673407841265753</v>
      </c>
      <c r="O56" s="9">
        <f t="shared" si="24"/>
        <v>0.28766899438497445</v>
      </c>
      <c r="P56" s="9">
        <f t="shared" si="24"/>
        <v>0.33768625417982789</v>
      </c>
      <c r="Q56" s="9">
        <f t="shared" si="8"/>
        <v>0.24250532377652145</v>
      </c>
      <c r="R56" s="9">
        <f t="shared" si="9"/>
        <v>0.56033095425549517</v>
      </c>
      <c r="S56" s="9">
        <f t="shared" si="10"/>
        <v>0.3128997667531922</v>
      </c>
      <c r="T56" s="9">
        <f t="shared" si="11"/>
        <v>0.57759290303920219</v>
      </c>
      <c r="U56" s="9">
        <f t="shared" si="12"/>
        <v>1.8199120206893256E-3</v>
      </c>
      <c r="V56" s="9">
        <f t="shared" si="13"/>
        <v>3.0103293010255161E-3</v>
      </c>
      <c r="W56" s="10">
        <f t="shared" si="14"/>
        <v>4.8302413217148413E-3</v>
      </c>
      <c r="X56" s="9">
        <f t="shared" si="15"/>
        <v>1.0845029588395202E-4</v>
      </c>
      <c r="Y56" s="9">
        <f t="shared" si="16"/>
        <v>2.1690059176790405E-5</v>
      </c>
      <c r="Z56" s="9">
        <f t="shared" si="17"/>
        <v>1.2957849135863462E-4</v>
      </c>
      <c r="AA56" s="9">
        <f t="shared" si="18"/>
        <v>2.591569827172692E-5</v>
      </c>
      <c r="AB56" s="9">
        <f t="shared" si="19"/>
        <v>7.4372044862931024E-3</v>
      </c>
      <c r="AC56" s="9">
        <f t="shared" si="20"/>
        <v>7.4365517769760248E-3</v>
      </c>
      <c r="AD56" s="9">
        <f t="shared" si="21"/>
        <v>9.4727064196429255E-3</v>
      </c>
      <c r="AE56" s="9">
        <f t="shared" si="22"/>
        <v>9.4718750691335455E-3</v>
      </c>
    </row>
    <row r="57" spans="1:31" x14ac:dyDescent="0.3">
      <c r="A57" s="7">
        <v>0.5</v>
      </c>
      <c r="B57" s="7">
        <v>0.5</v>
      </c>
      <c r="C57" s="9">
        <v>0.05</v>
      </c>
      <c r="D57" s="7">
        <v>0.01</v>
      </c>
      <c r="E57" s="9">
        <f t="shared" si="23"/>
        <v>2.6370133467788284E-2</v>
      </c>
      <c r="F57" s="9">
        <f t="shared" si="23"/>
        <v>1.9274026693557655E-2</v>
      </c>
      <c r="G57" s="9">
        <f t="shared" si="23"/>
        <v>2.0859797013718939E-2</v>
      </c>
      <c r="H57" s="9">
        <f t="shared" si="23"/>
        <v>2.917195940274378E-2</v>
      </c>
      <c r="I57" s="9">
        <f t="shared" si="3"/>
        <v>1.5112469403249908E-3</v>
      </c>
      <c r="J57" s="9">
        <f t="shared" si="4"/>
        <v>0.50037781166317519</v>
      </c>
      <c r="K57" s="9">
        <f t="shared" si="5"/>
        <v>1.3347094447133849E-3</v>
      </c>
      <c r="L57" s="9">
        <f t="shared" si="6"/>
        <v>0.50033367731164258</v>
      </c>
      <c r="M57" s="9">
        <f t="shared" si="24"/>
        <v>0.21137626133360835</v>
      </c>
      <c r="N57" s="9">
        <f t="shared" si="24"/>
        <v>0.26139154270499448</v>
      </c>
      <c r="O57" s="9">
        <f t="shared" si="24"/>
        <v>0.2800908292492601</v>
      </c>
      <c r="P57" s="9">
        <f t="shared" si="24"/>
        <v>0.33010875412452106</v>
      </c>
      <c r="Q57" s="9">
        <f t="shared" si="8"/>
        <v>0.23655098286340753</v>
      </c>
      <c r="R57" s="9">
        <f t="shared" si="9"/>
        <v>0.55886351896763176</v>
      </c>
      <c r="S57" s="9">
        <f t="shared" si="10"/>
        <v>0.3053157630705553</v>
      </c>
      <c r="T57" s="9">
        <f t="shared" si="11"/>
        <v>0.57574148219346277</v>
      </c>
      <c r="U57" s="9">
        <f t="shared" si="12"/>
        <v>1.7324569326263718E-3</v>
      </c>
      <c r="V57" s="9">
        <f t="shared" si="13"/>
        <v>2.8683860624313189E-3</v>
      </c>
      <c r="W57" s="10">
        <f t="shared" si="14"/>
        <v>4.6008429950576907E-3</v>
      </c>
      <c r="X57" s="9">
        <f t="shared" si="15"/>
        <v>1.0311740221212345E-4</v>
      </c>
      <c r="Y57" s="9">
        <f t="shared" si="16"/>
        <v>2.062348044242469E-5</v>
      </c>
      <c r="Z57" s="9">
        <f t="shared" si="17"/>
        <v>1.23757296300478E-4</v>
      </c>
      <c r="AA57" s="9">
        <f t="shared" si="18"/>
        <v>2.4751459260095601E-5</v>
      </c>
      <c r="AB57" s="9">
        <f t="shared" si="19"/>
        <v>7.2614441330980019E-3</v>
      </c>
      <c r="AC57" s="9">
        <f t="shared" si="20"/>
        <v>7.2608036587993125E-3</v>
      </c>
      <c r="AD57" s="9">
        <f t="shared" si="21"/>
        <v>9.257419302591708E-3</v>
      </c>
      <c r="AE57" s="9">
        <f t="shared" si="22"/>
        <v>9.2566027791802733E-3</v>
      </c>
    </row>
    <row r="58" spans="1:31" x14ac:dyDescent="0.3">
      <c r="A58" s="7">
        <v>0.5</v>
      </c>
      <c r="B58" s="7">
        <v>0.5</v>
      </c>
      <c r="C58" s="9">
        <v>0.05</v>
      </c>
      <c r="D58" s="7">
        <v>0.01</v>
      </c>
      <c r="E58" s="9">
        <f t="shared" si="23"/>
        <v>2.6287639546018586E-2</v>
      </c>
      <c r="F58" s="9">
        <f t="shared" si="23"/>
        <v>1.9257527909203716E-2</v>
      </c>
      <c r="G58" s="9">
        <f t="shared" si="23"/>
        <v>2.0760791176678558E-2</v>
      </c>
      <c r="H58" s="9">
        <f t="shared" si="23"/>
        <v>2.9152158235335703E-2</v>
      </c>
      <c r="I58" s="9">
        <f t="shared" si="3"/>
        <v>1.5069572563929665E-3</v>
      </c>
      <c r="J58" s="9">
        <f t="shared" si="4"/>
        <v>0.5003767392428029</v>
      </c>
      <c r="K58" s="9">
        <f t="shared" si="5"/>
        <v>1.3295611411872849E-3</v>
      </c>
      <c r="L58" s="9">
        <f t="shared" si="6"/>
        <v>0.50033239023633203</v>
      </c>
      <c r="M58" s="9">
        <f t="shared" si="24"/>
        <v>0.20556710602712994</v>
      </c>
      <c r="N58" s="9">
        <f t="shared" si="24"/>
        <v>0.25558289977795501</v>
      </c>
      <c r="O58" s="9">
        <f t="shared" si="24"/>
        <v>0.27268489380718675</v>
      </c>
      <c r="P58" s="9">
        <f t="shared" si="24"/>
        <v>0.32270347190117682</v>
      </c>
      <c r="Q58" s="9">
        <f t="shared" si="8"/>
        <v>0.23073740135887194</v>
      </c>
      <c r="R58" s="9">
        <f t="shared" si="9"/>
        <v>0.55742978055218706</v>
      </c>
      <c r="S58" s="9">
        <f t="shared" si="10"/>
        <v>0.29790417743788888</v>
      </c>
      <c r="T58" s="9">
        <f t="shared" si="11"/>
        <v>0.57393009580703092</v>
      </c>
      <c r="U58" s="9">
        <f t="shared" si="12"/>
        <v>1.6490898471361816E-3</v>
      </c>
      <c r="V58" s="9">
        <f t="shared" si="13"/>
        <v>2.7328295330183851E-3</v>
      </c>
      <c r="W58" s="10">
        <f t="shared" si="14"/>
        <v>4.3819193801545664E-3</v>
      </c>
      <c r="X58" s="9">
        <f t="shared" si="15"/>
        <v>9.8027452882955003E-5</v>
      </c>
      <c r="Y58" s="9">
        <f t="shared" si="16"/>
        <v>1.9605490576591001E-5</v>
      </c>
      <c r="Z58" s="9">
        <f t="shared" si="17"/>
        <v>1.1818848596464013E-4</v>
      </c>
      <c r="AA58" s="9">
        <f t="shared" si="18"/>
        <v>2.3637697192928024E-5</v>
      </c>
      <c r="AB58" s="9">
        <f t="shared" si="19"/>
        <v>7.0893533544139024E-3</v>
      </c>
      <c r="AC58" s="9">
        <f t="shared" si="20"/>
        <v>7.0887250162975758E-3</v>
      </c>
      <c r="AD58" s="9">
        <f t="shared" si="21"/>
        <v>9.0460344872078137E-3</v>
      </c>
      <c r="AE58" s="9">
        <f t="shared" si="22"/>
        <v>9.0452327260335912E-3</v>
      </c>
    </row>
    <row r="59" spans="1:31" x14ac:dyDescent="0.3">
      <c r="A59" s="7">
        <v>0.5</v>
      </c>
      <c r="B59" s="7">
        <v>0.5</v>
      </c>
      <c r="C59" s="9">
        <v>0.05</v>
      </c>
      <c r="D59" s="7">
        <v>0.01</v>
      </c>
      <c r="E59" s="9">
        <f t="shared" si="23"/>
        <v>2.6209217583712221E-2</v>
      </c>
      <c r="F59" s="9">
        <f t="shared" si="23"/>
        <v>1.9241843516742442E-2</v>
      </c>
      <c r="G59" s="9">
        <f t="shared" si="23"/>
        <v>2.0666240387906844E-2</v>
      </c>
      <c r="H59" s="9">
        <f t="shared" si="23"/>
        <v>2.9133248077581362E-2</v>
      </c>
      <c r="I59" s="9">
        <f t="shared" si="3"/>
        <v>1.5028793143530355E-3</v>
      </c>
      <c r="J59" s="9">
        <f t="shared" si="4"/>
        <v>0.5003757197578701</v>
      </c>
      <c r="K59" s="9">
        <f t="shared" si="5"/>
        <v>1.3246445001711561E-3</v>
      </c>
      <c r="L59" s="9">
        <f t="shared" si="6"/>
        <v>0.50033116107661924</v>
      </c>
      <c r="M59" s="9">
        <f t="shared" si="24"/>
        <v>0.19989562334359881</v>
      </c>
      <c r="N59" s="9">
        <f t="shared" si="24"/>
        <v>0.24991191976491695</v>
      </c>
      <c r="O59" s="9">
        <f t="shared" si="24"/>
        <v>0.26544806621742051</v>
      </c>
      <c r="P59" s="9">
        <f t="shared" si="24"/>
        <v>0.31546728572034993</v>
      </c>
      <c r="Q59" s="9">
        <f t="shared" si="8"/>
        <v>0.22506163738986917</v>
      </c>
      <c r="R59" s="9">
        <f t="shared" si="9"/>
        <v>0.55602910644879044</v>
      </c>
      <c r="S59" s="9">
        <f t="shared" si="10"/>
        <v>0.29066188053802883</v>
      </c>
      <c r="T59" s="9">
        <f t="shared" si="11"/>
        <v>0.57215816451869972</v>
      </c>
      <c r="U59" s="9">
        <f t="shared" si="12"/>
        <v>1.5696303847249455E-3</v>
      </c>
      <c r="V59" s="9">
        <f t="shared" si="13"/>
        <v>2.6034003533538675E-3</v>
      </c>
      <c r="W59" s="10">
        <f t="shared" si="14"/>
        <v>4.1730307380788128E-3</v>
      </c>
      <c r="X59" s="9">
        <f t="shared" si="15"/>
        <v>9.3170730191176882E-5</v>
      </c>
      <c r="Y59" s="9">
        <f t="shared" si="16"/>
        <v>1.8634146038235376E-5</v>
      </c>
      <c r="Z59" s="9">
        <f t="shared" si="17"/>
        <v>1.1286228933834605E-4</v>
      </c>
      <c r="AA59" s="9">
        <f t="shared" si="18"/>
        <v>2.2572457867669208E-5</v>
      </c>
      <c r="AB59" s="9">
        <f t="shared" si="19"/>
        <v>6.9208900434258218E-3</v>
      </c>
      <c r="AC59" s="9">
        <f t="shared" si="20"/>
        <v>6.920273735077434E-3</v>
      </c>
      <c r="AD59" s="9">
        <f t="shared" si="21"/>
        <v>8.838550622991671E-3</v>
      </c>
      <c r="AE59" s="9">
        <f t="shared" si="22"/>
        <v>8.8377635461124818E-3</v>
      </c>
    </row>
    <row r="60" spans="1:31" x14ac:dyDescent="0.3">
      <c r="A60" s="7">
        <v>0.5</v>
      </c>
      <c r="B60" s="7">
        <v>0.5</v>
      </c>
      <c r="C60" s="9">
        <v>0.05</v>
      </c>
      <c r="D60" s="7">
        <v>0.01</v>
      </c>
      <c r="E60" s="9">
        <f t="shared" si="23"/>
        <v>2.613468099955928E-2</v>
      </c>
      <c r="F60" s="9">
        <f t="shared" si="23"/>
        <v>1.9226936199911854E-2</v>
      </c>
      <c r="G60" s="9">
        <f t="shared" si="23"/>
        <v>2.0575950556436167E-2</v>
      </c>
      <c r="H60" s="9">
        <f t="shared" si="23"/>
        <v>2.9115190111287225E-2</v>
      </c>
      <c r="I60" s="9">
        <f t="shared" si="3"/>
        <v>1.4990034119770825E-3</v>
      </c>
      <c r="J60" s="9">
        <f t="shared" si="4"/>
        <v>0.5003747507828219</v>
      </c>
      <c r="K60" s="9">
        <f t="shared" si="5"/>
        <v>1.3199494289346807E-3</v>
      </c>
      <c r="L60" s="9">
        <f t="shared" si="6"/>
        <v>0.50032998730932321</v>
      </c>
      <c r="M60" s="9">
        <f t="shared" si="24"/>
        <v>0.19435891130885816</v>
      </c>
      <c r="N60" s="9">
        <f t="shared" si="24"/>
        <v>0.244375700776855</v>
      </c>
      <c r="O60" s="9">
        <f t="shared" si="24"/>
        <v>0.25837722571902716</v>
      </c>
      <c r="P60" s="9">
        <f t="shared" si="24"/>
        <v>0.30839707488345997</v>
      </c>
      <c r="Q60" s="9">
        <f t="shared" si="8"/>
        <v>0.21952078307698131</v>
      </c>
      <c r="R60" s="9">
        <f t="shared" si="9"/>
        <v>0.55466086578857399</v>
      </c>
      <c r="S60" s="9">
        <f t="shared" si="10"/>
        <v>0.28358574448978907</v>
      </c>
      <c r="T60" s="9">
        <f t="shared" si="11"/>
        <v>0.57042509686222143</v>
      </c>
      <c r="U60" s="9">
        <f t="shared" si="12"/>
        <v>1.493905124378249E-3</v>
      </c>
      <c r="V60" s="9">
        <f t="shared" si="13"/>
        <v>2.4798471340266351E-3</v>
      </c>
      <c r="W60" s="10">
        <f t="shared" si="14"/>
        <v>3.973752258404884E-3</v>
      </c>
      <c r="X60" s="9">
        <f t="shared" si="15"/>
        <v>8.8537789117517691E-5</v>
      </c>
      <c r="Y60" s="9">
        <f t="shared" si="16"/>
        <v>1.7707557823503536E-5</v>
      </c>
      <c r="Z60" s="9">
        <f t="shared" si="17"/>
        <v>1.0776919828198164E-4</v>
      </c>
      <c r="AA60" s="9">
        <f t="shared" si="18"/>
        <v>2.1553839656396328E-5</v>
      </c>
      <c r="AB60" s="9">
        <f t="shared" si="19"/>
        <v>6.7560099237188413E-3</v>
      </c>
      <c r="AC60" s="9">
        <f t="shared" si="20"/>
        <v>6.7554055317691989E-3</v>
      </c>
      <c r="AD60" s="9">
        <f t="shared" si="21"/>
        <v>8.6349607026475518E-3</v>
      </c>
      <c r="AE60" s="9">
        <f t="shared" si="22"/>
        <v>8.6341882199553882E-3</v>
      </c>
    </row>
    <row r="61" spans="1:31" x14ac:dyDescent="0.3">
      <c r="A61" s="7">
        <v>0.5</v>
      </c>
      <c r="B61" s="7">
        <v>0.5</v>
      </c>
      <c r="C61" s="9">
        <v>0.05</v>
      </c>
      <c r="D61" s="7">
        <v>0.01</v>
      </c>
      <c r="E61" s="9">
        <f t="shared" si="23"/>
        <v>2.6063850768265267E-2</v>
      </c>
      <c r="F61" s="9">
        <f t="shared" si="23"/>
        <v>1.9212770153653053E-2</v>
      </c>
      <c r="G61" s="9">
        <f t="shared" si="23"/>
        <v>2.0489735197810582E-2</v>
      </c>
      <c r="H61" s="9">
        <f t="shared" si="23"/>
        <v>2.909794703956211E-2</v>
      </c>
      <c r="I61" s="9">
        <f t="shared" si="3"/>
        <v>1.495320239949794E-3</v>
      </c>
      <c r="J61" s="9">
        <f t="shared" si="4"/>
        <v>0.50037382999033098</v>
      </c>
      <c r="K61" s="9">
        <f t="shared" si="5"/>
        <v>1.3154662302861503E-3</v>
      </c>
      <c r="L61" s="9">
        <f t="shared" si="6"/>
        <v>0.50032886651014763</v>
      </c>
      <c r="M61" s="9">
        <f t="shared" si="24"/>
        <v>0.18895410336988308</v>
      </c>
      <c r="N61" s="9">
        <f t="shared" si="24"/>
        <v>0.23897137635143964</v>
      </c>
      <c r="O61" s="9">
        <f t="shared" si="24"/>
        <v>0.2514692571569091</v>
      </c>
      <c r="P61" s="9">
        <f t="shared" si="24"/>
        <v>0.30148972430749565</v>
      </c>
      <c r="Q61" s="9">
        <f t="shared" si="8"/>
        <v>0.21411196625386297</v>
      </c>
      <c r="R61" s="9">
        <f t="shared" si="9"/>
        <v>0.55332443024129707</v>
      </c>
      <c r="S61" s="9">
        <f t="shared" si="10"/>
        <v>0.27667264735565222</v>
      </c>
      <c r="T61" s="9">
        <f t="shared" si="11"/>
        <v>0.56873029105101491</v>
      </c>
      <c r="U61" s="9">
        <f t="shared" si="12"/>
        <v>1.4217474302794788E-3</v>
      </c>
      <c r="V61" s="9">
        <f t="shared" si="13"/>
        <v>2.3619264539786102E-3</v>
      </c>
      <c r="W61" s="10">
        <f t="shared" si="14"/>
        <v>3.783673884258089E-3</v>
      </c>
      <c r="X61" s="9">
        <f t="shared" si="15"/>
        <v>8.4119460824322737E-5</v>
      </c>
      <c r="Y61" s="9">
        <f t="shared" si="16"/>
        <v>1.6823892164864546E-5</v>
      </c>
      <c r="Z61" s="9">
        <f t="shared" si="17"/>
        <v>1.0289997184902934E-4</v>
      </c>
      <c r="AA61" s="9">
        <f t="shared" si="18"/>
        <v>2.0579994369805867E-5</v>
      </c>
      <c r="AB61" s="9">
        <f t="shared" si="19"/>
        <v>6.594666793308006E-3</v>
      </c>
      <c r="AC61" s="9">
        <f t="shared" si="20"/>
        <v>6.594074198028428E-3</v>
      </c>
      <c r="AD61" s="9">
        <f t="shared" si="21"/>
        <v>8.4352524777132447E-3</v>
      </c>
      <c r="AE61" s="9">
        <f t="shared" si="22"/>
        <v>8.4344944878167096E-3</v>
      </c>
    </row>
    <row r="62" spans="1:31" x14ac:dyDescent="0.3">
      <c r="A62" s="7">
        <v>0.5</v>
      </c>
      <c r="B62" s="7">
        <v>0.5</v>
      </c>
      <c r="C62" s="9">
        <v>0.05</v>
      </c>
      <c r="D62" s="7">
        <v>0.01</v>
      </c>
      <c r="E62" s="9">
        <f t="shared" si="23"/>
        <v>2.5996555199605809E-2</v>
      </c>
      <c r="F62" s="9">
        <f t="shared" si="23"/>
        <v>1.919931103992116E-2</v>
      </c>
      <c r="G62" s="9">
        <f t="shared" si="23"/>
        <v>2.0407415220331359E-2</v>
      </c>
      <c r="H62" s="9">
        <f t="shared" si="23"/>
        <v>2.9081483044066266E-2</v>
      </c>
      <c r="I62" s="9">
        <f t="shared" si="3"/>
        <v>1.491820870379502E-3</v>
      </c>
      <c r="J62" s="9">
        <f t="shared" si="4"/>
        <v>0.50037295514842639</v>
      </c>
      <c r="K62" s="9">
        <f t="shared" si="5"/>
        <v>1.3111855914572307E-3</v>
      </c>
      <c r="L62" s="9">
        <f t="shared" si="6"/>
        <v>0.50032779635090174</v>
      </c>
      <c r="M62" s="9">
        <f t="shared" si="24"/>
        <v>0.18367836993523667</v>
      </c>
      <c r="N62" s="9">
        <f t="shared" si="24"/>
        <v>0.2336961169930169</v>
      </c>
      <c r="O62" s="9">
        <f t="shared" si="24"/>
        <v>0.24472105517473849</v>
      </c>
      <c r="P62" s="9">
        <f t="shared" si="24"/>
        <v>0.29474212871724231</v>
      </c>
      <c r="Q62" s="9">
        <f t="shared" si="8"/>
        <v>0.20883235199221892</v>
      </c>
      <c r="R62" s="9">
        <f t="shared" si="9"/>
        <v>0.55201917479210139</v>
      </c>
      <c r="S62" s="9">
        <f t="shared" si="10"/>
        <v>0.26991947731769667</v>
      </c>
      <c r="T62" s="9">
        <f t="shared" si="11"/>
        <v>0.56707313665755499</v>
      </c>
      <c r="U62" s="9">
        <f t="shared" si="12"/>
        <v>1.3529972730255981E-3</v>
      </c>
      <c r="V62" s="9">
        <f t="shared" si="13"/>
        <v>2.2494028305415233E-3</v>
      </c>
      <c r="W62" s="10">
        <f t="shared" si="14"/>
        <v>3.6024001035671214E-3</v>
      </c>
      <c r="X62" s="9">
        <f t="shared" si="15"/>
        <v>7.9906854758892101E-5</v>
      </c>
      <c r="Y62" s="9">
        <f t="shared" si="16"/>
        <v>1.5981370951778418E-5</v>
      </c>
      <c r="Z62" s="9">
        <f t="shared" si="17"/>
        <v>9.8245639174584482E-5</v>
      </c>
      <c r="AA62" s="9">
        <f t="shared" si="18"/>
        <v>1.9649127834916895E-5</v>
      </c>
      <c r="AB62" s="9">
        <f t="shared" si="19"/>
        <v>6.4368127536272666E-3</v>
      </c>
      <c r="AC62" s="9">
        <f t="shared" si="20"/>
        <v>6.4362318294968668E-3</v>
      </c>
      <c r="AD62" s="9">
        <f t="shared" si="21"/>
        <v>8.2394088578072993E-3</v>
      </c>
      <c r="AE62" s="9">
        <f t="shared" si="22"/>
        <v>8.2386652488801899E-3</v>
      </c>
    </row>
    <row r="63" spans="1:31" x14ac:dyDescent="0.3">
      <c r="A63" s="7">
        <v>0.5</v>
      </c>
      <c r="B63" s="7">
        <v>0.5</v>
      </c>
      <c r="C63" s="9">
        <v>0.05</v>
      </c>
      <c r="D63" s="7">
        <v>0.01</v>
      </c>
      <c r="E63" s="9">
        <f t="shared" si="23"/>
        <v>2.5932629715798693E-2</v>
      </c>
      <c r="F63" s="9">
        <f t="shared" si="23"/>
        <v>1.9186525943159737E-2</v>
      </c>
      <c r="G63" s="9">
        <f t="shared" si="23"/>
        <v>2.032881870899169E-2</v>
      </c>
      <c r="H63" s="9">
        <f t="shared" si="23"/>
        <v>2.9065763741798332E-2</v>
      </c>
      <c r="I63" s="9">
        <f t="shared" si="3"/>
        <v>1.488496745221532E-3</v>
      </c>
      <c r="J63" s="9">
        <f t="shared" si="4"/>
        <v>0.50037212411759813</v>
      </c>
      <c r="K63" s="9">
        <f t="shared" si="5"/>
        <v>1.3070985728675679E-3</v>
      </c>
      <c r="L63" s="9">
        <f t="shared" si="6"/>
        <v>0.50032677459669217</v>
      </c>
      <c r="M63" s="9">
        <f t="shared" si="24"/>
        <v>0.17852891973233487</v>
      </c>
      <c r="N63" s="9">
        <f t="shared" si="24"/>
        <v>0.22854713152941941</v>
      </c>
      <c r="O63" s="9">
        <f t="shared" si="24"/>
        <v>0.23812952808849266</v>
      </c>
      <c r="P63" s="9">
        <f t="shared" si="24"/>
        <v>0.28815119651813814</v>
      </c>
      <c r="Q63" s="9">
        <f t="shared" si="8"/>
        <v>0.20367914394432896</v>
      </c>
      <c r="R63" s="9">
        <f t="shared" si="9"/>
        <v>0.55074447845157759</v>
      </c>
      <c r="S63" s="9">
        <f t="shared" si="10"/>
        <v>0.26332313653485795</v>
      </c>
      <c r="T63" s="9">
        <f t="shared" si="11"/>
        <v>0.5654530161899437</v>
      </c>
      <c r="U63" s="9">
        <f t="shared" si="12"/>
        <v>1.2875010466613112E-3</v>
      </c>
      <c r="V63" s="9">
        <f t="shared" si="13"/>
        <v>2.1420486641805163E-3</v>
      </c>
      <c r="W63" s="10">
        <f t="shared" si="14"/>
        <v>3.4295497108418277E-3</v>
      </c>
      <c r="X63" s="9">
        <f t="shared" si="15"/>
        <v>7.5891359499964109E-5</v>
      </c>
      <c r="Y63" s="9">
        <f t="shared" si="16"/>
        <v>1.5178271899992821E-5</v>
      </c>
      <c r="Z63" s="9">
        <f t="shared" si="17"/>
        <v>9.3797501068000117E-5</v>
      </c>
      <c r="AA63" s="9">
        <f t="shared" si="18"/>
        <v>1.8759500213600024E-5</v>
      </c>
      <c r="AB63" s="9">
        <f t="shared" si="19"/>
        <v>6.2823984240016877E-3</v>
      </c>
      <c r="AC63" s="9">
        <f t="shared" si="20"/>
        <v>6.2818290402472049E-3</v>
      </c>
      <c r="AD63" s="9">
        <f t="shared" si="21"/>
        <v>8.0474082930785621E-3</v>
      </c>
      <c r="AE63" s="9">
        <f t="shared" si="22"/>
        <v>8.0466789436743173E-3</v>
      </c>
    </row>
    <row r="64" spans="1:31" x14ac:dyDescent="0.3">
      <c r="A64" s="7">
        <v>0.5</v>
      </c>
      <c r="B64" s="7">
        <v>0.5</v>
      </c>
      <c r="C64" s="9">
        <v>0.05</v>
      </c>
      <c r="D64" s="7">
        <v>0.01</v>
      </c>
      <c r="E64" s="9">
        <f t="shared" si="23"/>
        <v>2.587191662819872E-2</v>
      </c>
      <c r="F64" s="9">
        <f t="shared" si="23"/>
        <v>1.9174383325639744E-2</v>
      </c>
      <c r="G64" s="9">
        <f t="shared" si="23"/>
        <v>2.0253780708137291E-2</v>
      </c>
      <c r="H64" s="9">
        <f t="shared" si="23"/>
        <v>2.9050756141627453E-2</v>
      </c>
      <c r="I64" s="9">
        <f t="shared" si="3"/>
        <v>1.4853396646663337E-3</v>
      </c>
      <c r="J64" s="9">
        <f t="shared" si="4"/>
        <v>0.50037133484789564</v>
      </c>
      <c r="K64" s="9">
        <f t="shared" si="5"/>
        <v>1.303196596823139E-3</v>
      </c>
      <c r="L64" s="9">
        <f t="shared" si="6"/>
        <v>0.50032579910309649</v>
      </c>
      <c r="M64" s="9">
        <f t="shared" si="24"/>
        <v>0.17350300099313351</v>
      </c>
      <c r="N64" s="9">
        <f t="shared" si="24"/>
        <v>0.22352166829722164</v>
      </c>
      <c r="O64" s="9">
        <f t="shared" si="24"/>
        <v>0.23169160145402981</v>
      </c>
      <c r="P64" s="9">
        <f t="shared" si="24"/>
        <v>0.28171385336319871</v>
      </c>
      <c r="Q64" s="9">
        <f t="shared" si="8"/>
        <v>0.19864958551471468</v>
      </c>
      <c r="R64" s="9">
        <f t="shared" si="9"/>
        <v>0.54949972490275789</v>
      </c>
      <c r="S64" s="9">
        <f t="shared" si="10"/>
        <v>0.25688054469495447</v>
      </c>
      <c r="T64" s="9">
        <f t="shared" si="11"/>
        <v>0.56386930656850442</v>
      </c>
      <c r="U64" s="9">
        <f t="shared" si="12"/>
        <v>1.2251113827243549E-3</v>
      </c>
      <c r="V64" s="9">
        <f t="shared" si="13"/>
        <v>2.0396441607708014E-3</v>
      </c>
      <c r="W64" s="10">
        <f t="shared" si="14"/>
        <v>3.2647555434951563E-3</v>
      </c>
      <c r="X64" s="9">
        <f t="shared" si="15"/>
        <v>7.2064642475390062E-5</v>
      </c>
      <c r="Y64" s="9">
        <f t="shared" si="16"/>
        <v>1.4412928495078012E-5</v>
      </c>
      <c r="Z64" s="9">
        <f t="shared" si="17"/>
        <v>8.9547130438066017E-5</v>
      </c>
      <c r="AA64" s="9">
        <f t="shared" si="18"/>
        <v>1.7909426087613201E-5</v>
      </c>
      <c r="AB64" s="9">
        <f t="shared" si="19"/>
        <v>6.1313731421510044E-3</v>
      </c>
      <c r="AC64" s="9">
        <f t="shared" si="20"/>
        <v>6.1308151632596796E-3</v>
      </c>
      <c r="AD64" s="9">
        <f t="shared" si="21"/>
        <v>7.8592251396079841E-3</v>
      </c>
      <c r="AE64" s="9">
        <f t="shared" si="22"/>
        <v>7.8585099194397757E-3</v>
      </c>
    </row>
    <row r="65" spans="1:31" x14ac:dyDescent="0.3">
      <c r="A65" s="7">
        <v>0.5</v>
      </c>
      <c r="B65" s="7">
        <v>0.5</v>
      </c>
      <c r="C65" s="9">
        <v>0.05</v>
      </c>
      <c r="D65" s="7">
        <v>0.01</v>
      </c>
      <c r="E65" s="9">
        <f t="shared" si="23"/>
        <v>2.5814264914218409E-2</v>
      </c>
      <c r="F65" s="9">
        <f t="shared" si="23"/>
        <v>1.9162852982843682E-2</v>
      </c>
      <c r="G65" s="9">
        <f t="shared" si="23"/>
        <v>2.0182143003786839E-2</v>
      </c>
      <c r="H65" s="9">
        <f t="shared" si="23"/>
        <v>2.9036428600757364E-2</v>
      </c>
      <c r="I65" s="9">
        <f t="shared" si="3"/>
        <v>1.4823417755393574E-3</v>
      </c>
      <c r="J65" s="9">
        <f t="shared" si="4"/>
        <v>0.50037058537602641</v>
      </c>
      <c r="K65" s="9">
        <f t="shared" si="5"/>
        <v>1.2994714361969158E-3</v>
      </c>
      <c r="L65" s="9">
        <f t="shared" si="6"/>
        <v>0.50032486781333418</v>
      </c>
      <c r="M65" s="9">
        <f t="shared" si="24"/>
        <v>0.1685979024794127</v>
      </c>
      <c r="N65" s="9">
        <f t="shared" si="24"/>
        <v>0.21861701616661389</v>
      </c>
      <c r="O65" s="9">
        <f t="shared" si="24"/>
        <v>0.22540422134234342</v>
      </c>
      <c r="P65" s="9">
        <f t="shared" si="24"/>
        <v>0.2754270454276469</v>
      </c>
      <c r="Q65" s="9">
        <f t="shared" si="8"/>
        <v>0.19374096087210058</v>
      </c>
      <c r="R65" s="9">
        <f t="shared" si="9"/>
        <v>0.54828430308856702</v>
      </c>
      <c r="S65" s="9">
        <f t="shared" si="10"/>
        <v>0.25058864227510042</v>
      </c>
      <c r="T65" s="9">
        <f t="shared" si="11"/>
        <v>0.56232138050550395</v>
      </c>
      <c r="U65" s="9">
        <f t="shared" si="12"/>
        <v>1.1656869623743011E-3</v>
      </c>
      <c r="V65" s="9">
        <f t="shared" si="13"/>
        <v>1.9419772340559041E-3</v>
      </c>
      <c r="W65" s="10">
        <f t="shared" si="14"/>
        <v>3.107664196430205E-3</v>
      </c>
      <c r="X65" s="9">
        <f t="shared" si="15"/>
        <v>6.8418648671518729E-5</v>
      </c>
      <c r="Y65" s="9">
        <f t="shared" si="16"/>
        <v>1.3683729734303746E-5</v>
      </c>
      <c r="Z65" s="9">
        <f t="shared" si="17"/>
        <v>8.5486371671799824E-5</v>
      </c>
      <c r="AA65" s="9">
        <f t="shared" si="18"/>
        <v>1.7097274334359963E-5</v>
      </c>
      <c r="AB65" s="9">
        <f t="shared" si="19"/>
        <v>5.9836851512890888E-3</v>
      </c>
      <c r="AC65" s="9">
        <f t="shared" si="20"/>
        <v>5.9831384374952933E-3</v>
      </c>
      <c r="AD65" s="9">
        <f t="shared" si="21"/>
        <v>7.6748300076568089E-3</v>
      </c>
      <c r="AE65" s="9">
        <f t="shared" si="22"/>
        <v>7.674128778343412E-3</v>
      </c>
    </row>
    <row r="66" spans="1:31" x14ac:dyDescent="0.3">
      <c r="A66" s="7">
        <v>0.5</v>
      </c>
      <c r="B66" s="7">
        <v>0.5</v>
      </c>
      <c r="C66" s="9">
        <v>0.05</v>
      </c>
      <c r="D66" s="7">
        <v>0.01</v>
      </c>
      <c r="E66" s="9">
        <f t="shared" si="23"/>
        <v>2.5759529995281194E-2</v>
      </c>
      <c r="F66" s="9">
        <f t="shared" si="23"/>
        <v>1.9151905999056241E-2</v>
      </c>
      <c r="G66" s="9">
        <f t="shared" si="23"/>
        <v>2.01137539064494E-2</v>
      </c>
      <c r="H66" s="9">
        <f t="shared" si="23"/>
        <v>2.9022750781289876E-2</v>
      </c>
      <c r="I66" s="9">
        <f t="shared" si="3"/>
        <v>1.4794955597546222E-3</v>
      </c>
      <c r="J66" s="9">
        <f t="shared" si="4"/>
        <v>0.50036987382247033</v>
      </c>
      <c r="K66" s="9">
        <f t="shared" si="5"/>
        <v>1.2959152031353689E-3</v>
      </c>
      <c r="L66" s="9">
        <f t="shared" si="6"/>
        <v>0.5003239787554431</v>
      </c>
      <c r="M66" s="9">
        <f t="shared" si="24"/>
        <v>0.16381095435838142</v>
      </c>
      <c r="N66" s="9">
        <f t="shared" si="24"/>
        <v>0.21383050541661766</v>
      </c>
      <c r="O66" s="9">
        <f t="shared" si="24"/>
        <v>0.21926435733621796</v>
      </c>
      <c r="P66" s="9">
        <f t="shared" si="24"/>
        <v>0.26928774240497216</v>
      </c>
      <c r="Q66" s="9">
        <f t="shared" si="8"/>
        <v>0.18895059581237122</v>
      </c>
      <c r="R66" s="9">
        <f t="shared" si="9"/>
        <v>0.5470976077431744</v>
      </c>
      <c r="S66" s="9">
        <f t="shared" si="10"/>
        <v>0.24444439352421496</v>
      </c>
      <c r="T66" s="9">
        <f t="shared" si="11"/>
        <v>0.56080860779132624</v>
      </c>
      <c r="U66" s="9">
        <f t="shared" si="12"/>
        <v>1.1090923275649605E-3</v>
      </c>
      <c r="V66" s="9">
        <f t="shared" si="13"/>
        <v>1.8488433907596713E-3</v>
      </c>
      <c r="W66" s="10">
        <f t="shared" si="14"/>
        <v>2.9579357183246316E-3</v>
      </c>
      <c r="X66" s="9">
        <f t="shared" si="15"/>
        <v>6.4945598447246615E-5</v>
      </c>
      <c r="Y66" s="9">
        <f t="shared" si="16"/>
        <v>1.2989119689449321E-5</v>
      </c>
      <c r="Z66" s="9">
        <f t="shared" si="17"/>
        <v>8.1607339080542595E-5</v>
      </c>
      <c r="AA66" s="9">
        <f t="shared" si="18"/>
        <v>1.6321467816108516E-5</v>
      </c>
      <c r="AB66" s="9">
        <f t="shared" si="19"/>
        <v>5.8392817743948E-3</v>
      </c>
      <c r="AC66" s="9">
        <f t="shared" si="20"/>
        <v>5.8387461821410545E-3</v>
      </c>
      <c r="AD66" s="9">
        <f t="shared" si="21"/>
        <v>7.4941900927828391E-3</v>
      </c>
      <c r="AE66" s="9">
        <f t="shared" si="22"/>
        <v>7.4935027085604525E-3</v>
      </c>
    </row>
    <row r="67" spans="1:31" x14ac:dyDescent="0.3">
      <c r="A67" s="7">
        <v>0.5</v>
      </c>
      <c r="B67" s="7">
        <v>0.5</v>
      </c>
      <c r="C67" s="9">
        <v>0.05</v>
      </c>
      <c r="D67" s="7">
        <v>0.01</v>
      </c>
      <c r="E67" s="9">
        <f t="shared" ref="E67:H82" si="25">E66-$G$31*X66</f>
        <v>2.5707573516523398E-2</v>
      </c>
      <c r="F67" s="9">
        <f t="shared" si="25"/>
        <v>1.914151470330468E-2</v>
      </c>
      <c r="G67" s="9">
        <f t="shared" si="25"/>
        <v>2.0048468035184966E-2</v>
      </c>
      <c r="H67" s="9">
        <f t="shared" si="25"/>
        <v>2.900969360703699E-2</v>
      </c>
      <c r="I67" s="9">
        <f t="shared" si="3"/>
        <v>1.4767938228592169E-3</v>
      </c>
      <c r="J67" s="9">
        <f t="shared" si="4"/>
        <v>0.50036919838861549</v>
      </c>
      <c r="K67" s="9">
        <f t="shared" si="5"/>
        <v>1.2925203378296184E-3</v>
      </c>
      <c r="L67" s="9">
        <f t="shared" si="6"/>
        <v>0.50032313003947204</v>
      </c>
      <c r="M67" s="9">
        <f t="shared" ref="M67:P82" si="26">M66-$G$31*AB66</f>
        <v>0.15913952893886557</v>
      </c>
      <c r="N67" s="9">
        <f t="shared" si="26"/>
        <v>0.20915950847090481</v>
      </c>
      <c r="O67" s="9">
        <f t="shared" si="26"/>
        <v>0.21326900526199169</v>
      </c>
      <c r="P67" s="9">
        <f t="shared" si="26"/>
        <v>0.26329294023812377</v>
      </c>
      <c r="Q67" s="9">
        <f t="shared" si="8"/>
        <v>0.18427585848276259</v>
      </c>
      <c r="R67" s="9">
        <f t="shared" si="9"/>
        <v>0.54593903987058146</v>
      </c>
      <c r="S67" s="9">
        <f t="shared" si="10"/>
        <v>0.23844478918131395</v>
      </c>
      <c r="T67" s="9">
        <f t="shared" si="11"/>
        <v>0.55933035649058482</v>
      </c>
      <c r="U67" s="9">
        <f t="shared" si="12"/>
        <v>1.0551976921154363E-3</v>
      </c>
      <c r="V67" s="9">
        <f t="shared" si="13"/>
        <v>1.7600456006499404E-3</v>
      </c>
      <c r="W67" s="10">
        <f t="shared" si="14"/>
        <v>2.8152432927653764E-3</v>
      </c>
      <c r="X67" s="9">
        <f t="shared" si="15"/>
        <v>6.1637984558169726E-5</v>
      </c>
      <c r="Y67" s="9">
        <f t="shared" si="16"/>
        <v>1.2327596911633946E-5</v>
      </c>
      <c r="Z67" s="9">
        <f t="shared" si="17"/>
        <v>7.7902414519672006E-5</v>
      </c>
      <c r="AA67" s="9">
        <f t="shared" si="18"/>
        <v>1.55804829039344E-5</v>
      </c>
      <c r="AB67" s="9">
        <f t="shared" si="19"/>
        <v>5.6981095762338408E-3</v>
      </c>
      <c r="AC67" s="9">
        <f t="shared" si="20"/>
        <v>5.6975849586069745E-3</v>
      </c>
      <c r="AD67" s="9">
        <f t="shared" si="21"/>
        <v>7.3172694899567153E-3</v>
      </c>
      <c r="AE67" s="9">
        <f t="shared" si="22"/>
        <v>7.3165957983571412E-3</v>
      </c>
    </row>
    <row r="68" spans="1:31" x14ac:dyDescent="0.3">
      <c r="A68" s="7">
        <v>0.5</v>
      </c>
      <c r="B68" s="7">
        <v>0.5</v>
      </c>
      <c r="C68" s="9">
        <v>0.05</v>
      </c>
      <c r="D68" s="7">
        <v>0.01</v>
      </c>
      <c r="E68" s="9">
        <f t="shared" si="25"/>
        <v>2.5658263128876861E-2</v>
      </c>
      <c r="F68" s="9">
        <f t="shared" si="25"/>
        <v>1.9131652625775371E-2</v>
      </c>
      <c r="G68" s="9">
        <f t="shared" si="25"/>
        <v>1.9986146103569229E-2</v>
      </c>
      <c r="H68" s="9">
        <f t="shared" si="25"/>
        <v>2.8997229220713842E-2</v>
      </c>
      <c r="I68" s="9">
        <f t="shared" si="3"/>
        <v>1.4742296827015969E-3</v>
      </c>
      <c r="J68" s="9">
        <f t="shared" si="4"/>
        <v>0.50036855735392494</v>
      </c>
      <c r="K68" s="9">
        <f t="shared" si="5"/>
        <v>1.2892795973855999E-3</v>
      </c>
      <c r="L68" s="9">
        <f t="shared" si="6"/>
        <v>0.50032231985469855</v>
      </c>
      <c r="M68" s="9">
        <f t="shared" si="26"/>
        <v>0.1545810412778785</v>
      </c>
      <c r="N68" s="9">
        <f t="shared" si="26"/>
        <v>0.20460144050401924</v>
      </c>
      <c r="O68" s="9">
        <f t="shared" si="26"/>
        <v>0.20741518967002631</v>
      </c>
      <c r="P68" s="9">
        <f t="shared" si="26"/>
        <v>0.25743966359943804</v>
      </c>
      <c r="Q68" s="9">
        <f t="shared" si="8"/>
        <v>0.17971415997706358</v>
      </c>
      <c r="R68" s="9">
        <f t="shared" si="9"/>
        <v>0.5448080071736725</v>
      </c>
      <c r="S68" s="9">
        <f t="shared" si="10"/>
        <v>0.23258684894316581</v>
      </c>
      <c r="T68" s="9">
        <f t="shared" si="11"/>
        <v>0.55788599405178141</v>
      </c>
      <c r="U68" s="9">
        <f t="shared" si="12"/>
        <v>1.0038787534379433E-3</v>
      </c>
      <c r="V68" s="9">
        <f t="shared" si="13"/>
        <v>1.6753941536814363E-3</v>
      </c>
      <c r="W68" s="10">
        <f t="shared" si="14"/>
        <v>2.6792729071193795E-3</v>
      </c>
      <c r="X68" s="9">
        <f t="shared" si="15"/>
        <v>5.8488568488871408E-5</v>
      </c>
      <c r="Y68" s="9">
        <f t="shared" si="16"/>
        <v>1.169771369777428E-5</v>
      </c>
      <c r="Z68" s="9">
        <f t="shared" si="17"/>
        <v>7.4364244280967357E-5</v>
      </c>
      <c r="AA68" s="9">
        <f t="shared" si="18"/>
        <v>1.487284885619347E-5</v>
      </c>
      <c r="AB68" s="9">
        <f t="shared" si="19"/>
        <v>5.5601145137120908E-3</v>
      </c>
      <c r="AC68" s="9">
        <f t="shared" si="20"/>
        <v>5.5596007208553091E-3</v>
      </c>
      <c r="AD68" s="9">
        <f t="shared" si="21"/>
        <v>7.1440294909050801E-3</v>
      </c>
      <c r="AE68" s="9">
        <f t="shared" si="22"/>
        <v>7.143369333400768E-3</v>
      </c>
    </row>
    <row r="69" spans="1:31" x14ac:dyDescent="0.3">
      <c r="A69" s="7">
        <v>0.5</v>
      </c>
      <c r="B69" s="7">
        <v>0.5</v>
      </c>
      <c r="C69" s="9">
        <v>0.05</v>
      </c>
      <c r="D69" s="7">
        <v>0.01</v>
      </c>
      <c r="E69" s="9">
        <f t="shared" si="25"/>
        <v>2.5611472274085764E-2</v>
      </c>
      <c r="F69" s="9">
        <f t="shared" si="25"/>
        <v>1.9122294454817151E-2</v>
      </c>
      <c r="G69" s="9">
        <f t="shared" si="25"/>
        <v>1.9926654708144455E-2</v>
      </c>
      <c r="H69" s="9">
        <f t="shared" si="25"/>
        <v>2.8985330941628886E-2</v>
      </c>
      <c r="I69" s="9">
        <f t="shared" si="3"/>
        <v>1.4717965582524597E-3</v>
      </c>
      <c r="J69" s="9">
        <f t="shared" si="4"/>
        <v>0.50036794907314264</v>
      </c>
      <c r="K69" s="9">
        <f t="shared" si="5"/>
        <v>1.2861860448235116E-3</v>
      </c>
      <c r="L69" s="9">
        <f t="shared" si="6"/>
        <v>0.50032154646687876</v>
      </c>
      <c r="M69" s="9">
        <f t="shared" si="26"/>
        <v>0.15013294966690882</v>
      </c>
      <c r="N69" s="9">
        <f t="shared" si="26"/>
        <v>0.200153759927335</v>
      </c>
      <c r="O69" s="9">
        <f t="shared" si="26"/>
        <v>0.20169996607730226</v>
      </c>
      <c r="P69" s="9">
        <f t="shared" si="26"/>
        <v>0.25172496813271744</v>
      </c>
      <c r="Q69" s="9">
        <f t="shared" si="8"/>
        <v>0.17526295481113716</v>
      </c>
      <c r="R69" s="9">
        <f t="shared" si="9"/>
        <v>0.54370392443683369</v>
      </c>
      <c r="S69" s="9">
        <f t="shared" si="10"/>
        <v>0.22686762369470914</v>
      </c>
      <c r="T69" s="9">
        <f t="shared" si="11"/>
        <v>0.55647488833419267</v>
      </c>
      <c r="U69" s="9">
        <f t="shared" si="12"/>
        <v>9.5501650559023433E-4</v>
      </c>
      <c r="V69" s="9">
        <f t="shared" si="13"/>
        <v>1.5947065061797658E-3</v>
      </c>
      <c r="W69" s="10">
        <f t="shared" si="14"/>
        <v>2.5497230117700002E-3</v>
      </c>
      <c r="X69" s="9">
        <f t="shared" si="15"/>
        <v>5.549037618414781E-5</v>
      </c>
      <c r="Y69" s="9">
        <f t="shared" si="16"/>
        <v>1.1098075236829561E-5</v>
      </c>
      <c r="Z69" s="9">
        <f t="shared" si="17"/>
        <v>7.098573534952167E-5</v>
      </c>
      <c r="AA69" s="9">
        <f t="shared" si="18"/>
        <v>1.4197147069904333E-5</v>
      </c>
      <c r="AB69" s="9">
        <f t="shared" si="19"/>
        <v>5.425242075136112E-3</v>
      </c>
      <c r="AC69" s="9">
        <f t="shared" si="20"/>
        <v>5.4247389546377561E-3</v>
      </c>
      <c r="AD69" s="9">
        <f t="shared" si="21"/>
        <v>6.9744288649877155E-3</v>
      </c>
      <c r="AE69" s="9">
        <f t="shared" si="22"/>
        <v>6.9737820776042767E-3</v>
      </c>
    </row>
    <row r="70" spans="1:31" x14ac:dyDescent="0.3">
      <c r="A70" s="7">
        <v>0.5</v>
      </c>
      <c r="B70" s="7">
        <v>0.5</v>
      </c>
      <c r="C70" s="9">
        <v>0.05</v>
      </c>
      <c r="D70" s="7">
        <v>0.01</v>
      </c>
      <c r="E70" s="9">
        <f t="shared" si="25"/>
        <v>2.5567079973138444E-2</v>
      </c>
      <c r="F70" s="9">
        <f t="shared" si="25"/>
        <v>1.9113415994627687E-2</v>
      </c>
      <c r="G70" s="9">
        <f t="shared" si="25"/>
        <v>1.9869866119864837E-2</v>
      </c>
      <c r="H70" s="9">
        <f t="shared" si="25"/>
        <v>2.8973973223972962E-2</v>
      </c>
      <c r="I70" s="9">
        <f t="shared" si="3"/>
        <v>1.4694881586031991E-3</v>
      </c>
      <c r="J70" s="9">
        <f t="shared" si="4"/>
        <v>0.50036737197354231</v>
      </c>
      <c r="K70" s="9">
        <f t="shared" si="5"/>
        <v>1.2832330382329714E-3</v>
      </c>
      <c r="L70" s="9">
        <f t="shared" si="6"/>
        <v>0.5003208082155356</v>
      </c>
      <c r="M70" s="9">
        <f t="shared" si="26"/>
        <v>0.14579275600679995</v>
      </c>
      <c r="N70" s="9">
        <f t="shared" si="26"/>
        <v>0.19581396876362481</v>
      </c>
      <c r="O70" s="9">
        <f t="shared" si="26"/>
        <v>0.19612042298531207</v>
      </c>
      <c r="P70" s="9">
        <f t="shared" si="26"/>
        <v>0.24614594247063401</v>
      </c>
      <c r="Q70" s="9">
        <f t="shared" si="8"/>
        <v>0.17091974128761078</v>
      </c>
      <c r="R70" s="9">
        <f t="shared" si="9"/>
        <v>0.54262621386512777</v>
      </c>
      <c r="S70" s="9">
        <f t="shared" si="10"/>
        <v>0.22128419751538245</v>
      </c>
      <c r="T70" s="9">
        <f t="shared" si="11"/>
        <v>0.55509640855571496</v>
      </c>
      <c r="U70" s="9">
        <f t="shared" si="12"/>
        <v>9.0849705423780552E-4</v>
      </c>
      <c r="V70" s="9">
        <f t="shared" si="13"/>
        <v>1.5178071178691304E-3</v>
      </c>
      <c r="W70" s="10">
        <f t="shared" si="14"/>
        <v>2.4263041721069361E-3</v>
      </c>
      <c r="X70" s="9">
        <f t="shared" si="15"/>
        <v>5.2636693262971554E-5</v>
      </c>
      <c r="Y70" s="9">
        <f t="shared" si="16"/>
        <v>1.0527338652594311E-5</v>
      </c>
      <c r="Z70" s="9">
        <f t="shared" si="17"/>
        <v>6.7760051110173238E-5</v>
      </c>
      <c r="AA70" s="9">
        <f t="shared" si="18"/>
        <v>1.3552010222034646E-5</v>
      </c>
      <c r="AB70" s="9">
        <f t="shared" si="19"/>
        <v>5.2934374089496595E-3</v>
      </c>
      <c r="AC70" s="9">
        <f t="shared" si="20"/>
        <v>5.2929448062094733E-3</v>
      </c>
      <c r="AD70" s="9">
        <f t="shared" si="21"/>
        <v>6.8084241239836519E-3</v>
      </c>
      <c r="AE70" s="9">
        <f t="shared" si="22"/>
        <v>6.8077905378805736E-3</v>
      </c>
    </row>
    <row r="71" spans="1:31" x14ac:dyDescent="0.3">
      <c r="A71" s="7">
        <v>0.5</v>
      </c>
      <c r="B71" s="7">
        <v>0.5</v>
      </c>
      <c r="C71" s="9">
        <v>0.05</v>
      </c>
      <c r="D71" s="7">
        <v>0.01</v>
      </c>
      <c r="E71" s="9">
        <f t="shared" si="25"/>
        <v>2.5524970618528067E-2</v>
      </c>
      <c r="F71" s="9">
        <f t="shared" si="25"/>
        <v>1.9104994123705612E-2</v>
      </c>
      <c r="G71" s="9">
        <f t="shared" si="25"/>
        <v>1.9815658078976697E-2</v>
      </c>
      <c r="H71" s="9">
        <f t="shared" si="25"/>
        <v>2.8963131615795334E-2</v>
      </c>
      <c r="I71" s="9">
        <f t="shared" si="3"/>
        <v>1.4672984721634595E-3</v>
      </c>
      <c r="J71" s="9">
        <f t="shared" si="4"/>
        <v>0.50036682455222747</v>
      </c>
      <c r="K71" s="9">
        <f t="shared" si="5"/>
        <v>1.2804142201067882E-3</v>
      </c>
      <c r="L71" s="9">
        <f t="shared" si="6"/>
        <v>0.50032010351129363</v>
      </c>
      <c r="M71" s="9">
        <f t="shared" si="26"/>
        <v>0.14155800607964023</v>
      </c>
      <c r="N71" s="9">
        <f t="shared" si="26"/>
        <v>0.19157961291865722</v>
      </c>
      <c r="O71" s="9">
        <f t="shared" si="26"/>
        <v>0.19067368368612514</v>
      </c>
      <c r="P71" s="9">
        <f t="shared" si="26"/>
        <v>0.24069971004032956</v>
      </c>
      <c r="Q71" s="9">
        <f t="shared" si="8"/>
        <v>0.16668206175813063</v>
      </c>
      <c r="R71" s="9">
        <f t="shared" si="9"/>
        <v>0.54157430538288398</v>
      </c>
      <c r="S71" s="9">
        <f t="shared" si="10"/>
        <v>0.21583368947421833</v>
      </c>
      <c r="T71" s="9">
        <f t="shared" si="11"/>
        <v>0.55374992616540597</v>
      </c>
      <c r="U71" s="9">
        <f t="shared" si="12"/>
        <v>8.64211434034648E-4</v>
      </c>
      <c r="V71" s="9">
        <f t="shared" si="13"/>
        <v>1.4445272813932966E-3</v>
      </c>
      <c r="W71" s="10">
        <f t="shared" si="14"/>
        <v>2.3087387154279446E-3</v>
      </c>
      <c r="X71" s="9">
        <f t="shared" si="15"/>
        <v>4.9921059792244634E-5</v>
      </c>
      <c r="Y71" s="9">
        <f t="shared" si="16"/>
        <v>9.9842119584489254E-6</v>
      </c>
      <c r="Z71" s="9">
        <f t="shared" si="17"/>
        <v>6.46806065817346E-5</v>
      </c>
      <c r="AA71" s="9">
        <f t="shared" si="18"/>
        <v>1.2936121316346921E-5</v>
      </c>
      <c r="AB71" s="9">
        <f t="shared" si="19"/>
        <v>5.164645442504231E-3</v>
      </c>
      <c r="AC71" s="9">
        <f t="shared" si="20"/>
        <v>5.1641632010779653E-3</v>
      </c>
      <c r="AD71" s="9">
        <f t="shared" si="21"/>
        <v>6.6459697712167951E-3</v>
      </c>
      <c r="AE71" s="9">
        <f t="shared" si="22"/>
        <v>6.6453492132371493E-3</v>
      </c>
    </row>
    <row r="72" spans="1:31" x14ac:dyDescent="0.3">
      <c r="A72" s="7">
        <v>0.5</v>
      </c>
      <c r="B72" s="7">
        <v>0.5</v>
      </c>
      <c r="C72" s="9">
        <v>0.05</v>
      </c>
      <c r="D72" s="7">
        <v>0.01</v>
      </c>
      <c r="E72" s="9">
        <f t="shared" si="25"/>
        <v>2.548503377069427E-2</v>
      </c>
      <c r="F72" s="9">
        <f t="shared" si="25"/>
        <v>1.9097006754138852E-2</v>
      </c>
      <c r="G72" s="9">
        <f t="shared" si="25"/>
        <v>1.976391359371131E-2</v>
      </c>
      <c r="H72" s="9">
        <f t="shared" si="25"/>
        <v>2.8952782718742257E-2</v>
      </c>
      <c r="I72" s="9">
        <f t="shared" si="3"/>
        <v>1.465221756076102E-3</v>
      </c>
      <c r="J72" s="9">
        <f t="shared" si="4"/>
        <v>0.5003663053734847</v>
      </c>
      <c r="K72" s="9">
        <f t="shared" si="5"/>
        <v>1.2777235068729882E-3</v>
      </c>
      <c r="L72" s="9">
        <f t="shared" si="6"/>
        <v>0.50031943083326025</v>
      </c>
      <c r="M72" s="9">
        <f t="shared" si="26"/>
        <v>0.13742628972563684</v>
      </c>
      <c r="N72" s="9">
        <f t="shared" si="26"/>
        <v>0.18744828235779484</v>
      </c>
      <c r="O72" s="9">
        <f t="shared" si="26"/>
        <v>0.18535690786915171</v>
      </c>
      <c r="P72" s="9">
        <f t="shared" si="26"/>
        <v>0.23538343066973982</v>
      </c>
      <c r="Q72" s="9">
        <f t="shared" si="8"/>
        <v>0.16254750279112717</v>
      </c>
      <c r="R72" s="9">
        <f t="shared" si="9"/>
        <v>0.54054763689443797</v>
      </c>
      <c r="S72" s="9">
        <f t="shared" si="10"/>
        <v>0.21051325522620523</v>
      </c>
      <c r="T72" s="9">
        <f t="shared" si="11"/>
        <v>0.55243481564444719</v>
      </c>
      <c r="U72" s="9">
        <f t="shared" si="12"/>
        <v>8.2205542886159351E-4</v>
      </c>
      <c r="V72" s="9">
        <f t="shared" si="13"/>
        <v>1.3747049458335816E-3</v>
      </c>
      <c r="W72" s="10">
        <f t="shared" si="14"/>
        <v>2.1967603746951749E-3</v>
      </c>
      <c r="X72" s="9">
        <f t="shared" si="15"/>
        <v>4.7337264690932717E-5</v>
      </c>
      <c r="Y72" s="9">
        <f t="shared" si="16"/>
        <v>9.4674529381865426E-6</v>
      </c>
      <c r="Z72" s="9">
        <f t="shared" si="17"/>
        <v>6.174106325088137E-5</v>
      </c>
      <c r="AA72" s="9">
        <f t="shared" si="18"/>
        <v>1.2348212650176274E-5</v>
      </c>
      <c r="AB72" s="9">
        <f t="shared" si="19"/>
        <v>5.038810991409147E-3</v>
      </c>
      <c r="AC72" s="9">
        <f t="shared" si="20"/>
        <v>5.0383389533323148E-3</v>
      </c>
      <c r="AD72" s="9">
        <f t="shared" si="21"/>
        <v>6.4870185354964647E-3</v>
      </c>
      <c r="AE72" s="9">
        <f t="shared" si="22"/>
        <v>6.4864108286864473E-3</v>
      </c>
    </row>
    <row r="73" spans="1:31" x14ac:dyDescent="0.3">
      <c r="A73" s="7">
        <v>0.5</v>
      </c>
      <c r="B73" s="7">
        <v>0.5</v>
      </c>
      <c r="C73" s="9">
        <v>0.05</v>
      </c>
      <c r="D73" s="7">
        <v>0.01</v>
      </c>
      <c r="E73" s="9">
        <f t="shared" si="25"/>
        <v>2.5447163958941522E-2</v>
      </c>
      <c r="F73" s="9">
        <f t="shared" si="25"/>
        <v>1.9089432791788302E-2</v>
      </c>
      <c r="G73" s="9">
        <f t="shared" si="25"/>
        <v>1.9714520743110604E-2</v>
      </c>
      <c r="H73" s="9">
        <f t="shared" si="25"/>
        <v>2.8942904148622117E-2</v>
      </c>
      <c r="I73" s="9">
        <f t="shared" si="3"/>
        <v>1.4632525258649592E-3</v>
      </c>
      <c r="J73" s="9">
        <f t="shared" si="4"/>
        <v>0.50036581306619587</v>
      </c>
      <c r="K73" s="9">
        <f t="shared" si="5"/>
        <v>1.2751550786417516E-3</v>
      </c>
      <c r="L73" s="9">
        <f t="shared" si="6"/>
        <v>0.50031878872646407</v>
      </c>
      <c r="M73" s="9">
        <f t="shared" si="26"/>
        <v>0.13339524093250951</v>
      </c>
      <c r="N73" s="9">
        <f t="shared" si="26"/>
        <v>0.183417611195129</v>
      </c>
      <c r="O73" s="9">
        <f t="shared" si="26"/>
        <v>0.18016729304075454</v>
      </c>
      <c r="P73" s="9">
        <f t="shared" si="26"/>
        <v>0.23019430200679067</v>
      </c>
      <c r="Q73" s="9">
        <f t="shared" si="8"/>
        <v>0.1585136952526047</v>
      </c>
      <c r="R73" s="9">
        <f t="shared" si="9"/>
        <v>0.5395456545096291</v>
      </c>
      <c r="S73" s="9">
        <f t="shared" si="10"/>
        <v>0.20532008842204408</v>
      </c>
      <c r="T73" s="9">
        <f t="shared" si="11"/>
        <v>0.55115045523921447</v>
      </c>
      <c r="U73" s="9">
        <f t="shared" si="12"/>
        <v>7.8192939529747423E-4</v>
      </c>
      <c r="V73" s="9">
        <f t="shared" si="13"/>
        <v>1.3081845355894413E-3</v>
      </c>
      <c r="W73" s="10">
        <f t="shared" si="14"/>
        <v>2.0901139308869155E-3</v>
      </c>
      <c r="X73" s="9">
        <f t="shared" si="15"/>
        <v>4.4879339829023952E-5</v>
      </c>
      <c r="Y73" s="9">
        <f t="shared" si="16"/>
        <v>8.975867965804791E-6</v>
      </c>
      <c r="Z73" s="9">
        <f t="shared" si="17"/>
        <v>5.8935323571438006E-5</v>
      </c>
      <c r="AA73" s="9">
        <f t="shared" si="18"/>
        <v>1.17870647142876E-5</v>
      </c>
      <c r="AB73" s="9">
        <f t="shared" si="19"/>
        <v>4.9158788599917907E-3</v>
      </c>
      <c r="AC73" s="9">
        <f t="shared" si="20"/>
        <v>4.9154168660834217E-3</v>
      </c>
      <c r="AD73" s="9">
        <f t="shared" si="21"/>
        <v>6.3315215903839879E-3</v>
      </c>
      <c r="AE73" s="9">
        <f t="shared" si="22"/>
        <v>6.3309265544832316E-3</v>
      </c>
    </row>
    <row r="74" spans="1:31" x14ac:dyDescent="0.3">
      <c r="A74" s="7">
        <v>0.5</v>
      </c>
      <c r="B74" s="7">
        <v>0.5</v>
      </c>
      <c r="C74" s="9">
        <v>0.05</v>
      </c>
      <c r="D74" s="7">
        <v>0.01</v>
      </c>
      <c r="E74" s="9">
        <f t="shared" si="25"/>
        <v>2.5411260487078303E-2</v>
      </c>
      <c r="F74" s="9">
        <f t="shared" si="25"/>
        <v>1.9082252097415656E-2</v>
      </c>
      <c r="G74" s="9">
        <f t="shared" si="25"/>
        <v>1.9667372484253452E-2</v>
      </c>
      <c r="H74" s="9">
        <f t="shared" si="25"/>
        <v>2.8933474496850686E-2</v>
      </c>
      <c r="I74" s="9">
        <f t="shared" si="3"/>
        <v>1.4613855453280719E-3</v>
      </c>
      <c r="J74" s="9">
        <f t="shared" si="4"/>
        <v>0.50036534632131113</v>
      </c>
      <c r="K74" s="9">
        <f t="shared" si="5"/>
        <v>1.2727033691811796E-3</v>
      </c>
      <c r="L74" s="9">
        <f t="shared" si="6"/>
        <v>0.50031817579934756</v>
      </c>
      <c r="M74" s="9">
        <f t="shared" si="26"/>
        <v>0.12946253784451608</v>
      </c>
      <c r="N74" s="9">
        <f t="shared" si="26"/>
        <v>0.17948527770226227</v>
      </c>
      <c r="O74" s="9">
        <f t="shared" si="26"/>
        <v>0.17510207576844736</v>
      </c>
      <c r="P74" s="9">
        <f t="shared" si="26"/>
        <v>0.22512956076320409</v>
      </c>
      <c r="Q74" s="9">
        <f t="shared" si="8"/>
        <v>0.15457831430704233</v>
      </c>
      <c r="R74" s="9">
        <f t="shared" si="9"/>
        <v>0.53856781273653664</v>
      </c>
      <c r="S74" s="9">
        <f t="shared" si="10"/>
        <v>0.20025142194301426</v>
      </c>
      <c r="T74" s="9">
        <f t="shared" si="11"/>
        <v>0.5498962276300835</v>
      </c>
      <c r="U74" s="9">
        <f t="shared" si="12"/>
        <v>7.4373808964027911E-4</v>
      </c>
      <c r="V74" s="9">
        <f t="shared" si="13"/>
        <v>1.2448167658565541E-3</v>
      </c>
      <c r="W74" s="10">
        <f t="shared" si="14"/>
        <v>1.9885548554968331E-3</v>
      </c>
      <c r="X74" s="9">
        <f t="shared" si="15"/>
        <v>4.2541553879923492E-5</v>
      </c>
      <c r="Y74" s="9">
        <f t="shared" si="16"/>
        <v>8.508310775984698E-6</v>
      </c>
      <c r="Z74" s="9">
        <f t="shared" si="17"/>
        <v>5.6257525188982202E-5</v>
      </c>
      <c r="AA74" s="9">
        <f t="shared" si="18"/>
        <v>1.1251505037796441E-5</v>
      </c>
      <c r="AB74" s="9">
        <f t="shared" si="19"/>
        <v>4.7957939333823805E-3</v>
      </c>
      <c r="AC74" s="9">
        <f t="shared" si="20"/>
        <v>4.795341823529589E-3</v>
      </c>
      <c r="AD74" s="9">
        <f t="shared" si="21"/>
        <v>6.1794287593230036E-3</v>
      </c>
      <c r="AE74" s="9">
        <f t="shared" si="22"/>
        <v>6.178846211226584E-3</v>
      </c>
    </row>
    <row r="75" spans="1:31" x14ac:dyDescent="0.3">
      <c r="A75" s="7">
        <v>0.5</v>
      </c>
      <c r="B75" s="7">
        <v>0.5</v>
      </c>
      <c r="C75" s="9">
        <v>0.05</v>
      </c>
      <c r="D75" s="7">
        <v>0.01</v>
      </c>
      <c r="E75" s="9">
        <f t="shared" si="25"/>
        <v>2.5377227243974364E-2</v>
      </c>
      <c r="F75" s="9">
        <f t="shared" si="25"/>
        <v>1.9075445448794869E-2</v>
      </c>
      <c r="G75" s="9">
        <f t="shared" si="25"/>
        <v>1.9622366464102266E-2</v>
      </c>
      <c r="H75" s="9">
        <f t="shared" si="25"/>
        <v>2.8924473292820448E-2</v>
      </c>
      <c r="I75" s="9">
        <f t="shared" si="3"/>
        <v>1.4596158166866671E-3</v>
      </c>
      <c r="J75" s="9">
        <f t="shared" si="4"/>
        <v>0.5003649038893867</v>
      </c>
      <c r="K75" s="9">
        <f t="shared" si="5"/>
        <v>1.2703630561333177E-3</v>
      </c>
      <c r="L75" s="9">
        <f t="shared" si="6"/>
        <v>0.50031759072132209</v>
      </c>
      <c r="M75" s="9">
        <f t="shared" si="26"/>
        <v>0.12562590269781018</v>
      </c>
      <c r="N75" s="9">
        <f t="shared" si="26"/>
        <v>0.1756490042434386</v>
      </c>
      <c r="O75" s="9">
        <f t="shared" si="26"/>
        <v>0.17015853276098897</v>
      </c>
      <c r="P75" s="9">
        <f t="shared" si="26"/>
        <v>0.22018648379422281</v>
      </c>
      <c r="Q75" s="9">
        <f t="shared" si="8"/>
        <v>0.15073907934508374</v>
      </c>
      <c r="R75" s="9">
        <f t="shared" si="9"/>
        <v>0.53761357464381143</v>
      </c>
      <c r="S75" s="9">
        <f t="shared" si="10"/>
        <v>0.1953045289722363</v>
      </c>
      <c r="T75" s="9">
        <f t="shared" si="11"/>
        <v>0.54867152053952584</v>
      </c>
      <c r="U75" s="9">
        <f t="shared" si="12"/>
        <v>7.073904987427871E-4</v>
      </c>
      <c r="V75" s="9">
        <f t="shared" si="13"/>
        <v>1.1844584558147427E-3</v>
      </c>
      <c r="W75" s="10">
        <f t="shared" si="14"/>
        <v>1.8918489545575298E-3</v>
      </c>
      <c r="X75" s="9">
        <f t="shared" si="15"/>
        <v>4.0318405979397773E-5</v>
      </c>
      <c r="Y75" s="9">
        <f t="shared" si="16"/>
        <v>8.063681195879554E-6</v>
      </c>
      <c r="Z75" s="9">
        <f t="shared" si="17"/>
        <v>5.370203494519391E-5</v>
      </c>
      <c r="AA75" s="9">
        <f t="shared" si="18"/>
        <v>1.0740406989038783E-5</v>
      </c>
      <c r="AB75" s="9">
        <f t="shared" si="19"/>
        <v>4.6785012617201957E-3</v>
      </c>
      <c r="AC75" s="9">
        <f t="shared" si="20"/>
        <v>4.6780588751443872E-3</v>
      </c>
      <c r="AD75" s="9">
        <f t="shared" si="21"/>
        <v>6.0306887071909102E-3</v>
      </c>
      <c r="AE75" s="9">
        <f t="shared" si="22"/>
        <v>6.0301184613840379E-3</v>
      </c>
    </row>
    <row r="76" spans="1:31" x14ac:dyDescent="0.3">
      <c r="A76" s="7">
        <v>0.5</v>
      </c>
      <c r="B76" s="7">
        <v>0.5</v>
      </c>
      <c r="C76" s="9">
        <v>0.05</v>
      </c>
      <c r="D76" s="7">
        <v>0.01</v>
      </c>
      <c r="E76" s="9">
        <f t="shared" si="25"/>
        <v>2.5344972519190847E-2</v>
      </c>
      <c r="F76" s="9">
        <f t="shared" si="25"/>
        <v>1.9068994503838164E-2</v>
      </c>
      <c r="G76" s="9">
        <f t="shared" si="25"/>
        <v>1.9579404836146112E-2</v>
      </c>
      <c r="H76" s="9">
        <f t="shared" si="25"/>
        <v>2.8915880967229218E-2</v>
      </c>
      <c r="I76" s="9">
        <f t="shared" si="3"/>
        <v>1.4579385709979241E-3</v>
      </c>
      <c r="J76" s="9">
        <f t="shared" si="4"/>
        <v>0.5003644845781875</v>
      </c>
      <c r="K76" s="9">
        <f t="shared" si="5"/>
        <v>1.2681290514795979E-3</v>
      </c>
      <c r="L76" s="9">
        <f t="shared" si="6"/>
        <v>0.5003170322203836</v>
      </c>
      <c r="M76" s="9">
        <f t="shared" si="26"/>
        <v>0.12188310168843403</v>
      </c>
      <c r="N76" s="9">
        <f t="shared" si="26"/>
        <v>0.17190655714332309</v>
      </c>
      <c r="O76" s="9">
        <f t="shared" si="26"/>
        <v>0.16533398179523623</v>
      </c>
      <c r="P76" s="9">
        <f t="shared" si="26"/>
        <v>0.21536238902511559</v>
      </c>
      <c r="Q76" s="9">
        <f t="shared" si="8"/>
        <v>0.14699375384429531</v>
      </c>
      <c r="R76" s="9">
        <f t="shared" si="9"/>
        <v>0.53668241199483646</v>
      </c>
      <c r="S76" s="9">
        <f t="shared" si="10"/>
        <v>0.19047672391317036</v>
      </c>
      <c r="T76" s="9">
        <f t="shared" si="11"/>
        <v>0.5474757272829589</v>
      </c>
      <c r="U76" s="9">
        <f t="shared" si="12"/>
        <v>6.7279967487946098E-4</v>
      </c>
      <c r="V76" s="9">
        <f t="shared" si="13"/>
        <v>1.126972340522944E-3</v>
      </c>
      <c r="W76" s="10">
        <f t="shared" si="14"/>
        <v>1.7997720154024049E-3</v>
      </c>
      <c r="X76" s="9">
        <f t="shared" si="15"/>
        <v>3.8204619239012649E-5</v>
      </c>
      <c r="Y76" s="9">
        <f t="shared" si="16"/>
        <v>7.6409238478025288E-6</v>
      </c>
      <c r="Z76" s="9">
        <f t="shared" si="17"/>
        <v>5.1263442711198186E-5</v>
      </c>
      <c r="AA76" s="9">
        <f t="shared" si="18"/>
        <v>1.0252688542239637E-5</v>
      </c>
      <c r="AB76" s="9">
        <f t="shared" si="19"/>
        <v>4.5639461369596287E-3</v>
      </c>
      <c r="AC76" s="9">
        <f t="shared" si="20"/>
        <v>4.5635133124651579E-3</v>
      </c>
      <c r="AD76" s="9">
        <f t="shared" si="21"/>
        <v>5.8852491188410684E-3</v>
      </c>
      <c r="AE76" s="9">
        <f t="shared" si="22"/>
        <v>5.8846909878074727E-3</v>
      </c>
    </row>
    <row r="77" spans="1:31" x14ac:dyDescent="0.3">
      <c r="A77" s="7">
        <v>0.5</v>
      </c>
      <c r="B77" s="7">
        <v>0.5</v>
      </c>
      <c r="C77" s="9">
        <v>0.05</v>
      </c>
      <c r="D77" s="7">
        <v>0.01</v>
      </c>
      <c r="E77" s="9">
        <f t="shared" si="25"/>
        <v>2.5314408823799636E-2</v>
      </c>
      <c r="F77" s="9">
        <f t="shared" si="25"/>
        <v>1.9062881764759922E-2</v>
      </c>
      <c r="G77" s="9">
        <f t="shared" si="25"/>
        <v>1.9538394081977155E-2</v>
      </c>
      <c r="H77" s="9">
        <f t="shared" si="25"/>
        <v>2.8907678816395426E-2</v>
      </c>
      <c r="I77" s="9">
        <f t="shared" si="3"/>
        <v>1.4563492588375812E-3</v>
      </c>
      <c r="J77" s="9">
        <f t="shared" si="4"/>
        <v>0.50036408725035841</v>
      </c>
      <c r="K77" s="9">
        <f t="shared" si="5"/>
        <v>1.265996492262812E-3</v>
      </c>
      <c r="L77" s="9">
        <f t="shared" si="6"/>
        <v>0.50031649908079334</v>
      </c>
      <c r="M77" s="9">
        <f t="shared" si="26"/>
        <v>0.11823194477886632</v>
      </c>
      <c r="N77" s="9">
        <f t="shared" si="26"/>
        <v>0.16825574649335096</v>
      </c>
      <c r="O77" s="9">
        <f t="shared" si="26"/>
        <v>0.16062578250016338</v>
      </c>
      <c r="P77" s="9">
        <f t="shared" si="26"/>
        <v>0.2106546362348696</v>
      </c>
      <c r="Q77" s="9">
        <f t="shared" si="8"/>
        <v>0.14334014516889104</v>
      </c>
      <c r="R77" s="9">
        <f t="shared" si="9"/>
        <v>0.53577380535583141</v>
      </c>
      <c r="S77" s="9">
        <f t="shared" si="10"/>
        <v>0.18576536316573683</v>
      </c>
      <c r="T77" s="9">
        <f t="shared" si="11"/>
        <v>0.54630824726571792</v>
      </c>
      <c r="U77" s="9">
        <f t="shared" si="12"/>
        <v>6.3988257481845611E-4</v>
      </c>
      <c r="V77" s="9">
        <f t="shared" si="13"/>
        <v>1.0722268824114355E-3</v>
      </c>
      <c r="W77" s="10">
        <f t="shared" si="14"/>
        <v>1.7121094572298916E-3</v>
      </c>
      <c r="X77" s="9">
        <f t="shared" si="15"/>
        <v>3.6195134157175103E-5</v>
      </c>
      <c r="Y77" s="9">
        <f t="shared" si="16"/>
        <v>7.239026831435021E-6</v>
      </c>
      <c r="Z77" s="9">
        <f t="shared" si="17"/>
        <v>4.8936555094303328E-5</v>
      </c>
      <c r="AA77" s="9">
        <f t="shared" si="18"/>
        <v>9.7873110188606645E-6</v>
      </c>
      <c r="AB77" s="9">
        <f t="shared" si="19"/>
        <v>4.4520741627357479E-3</v>
      </c>
      <c r="AC77" s="9">
        <f t="shared" si="20"/>
        <v>4.4516507389418128E-3</v>
      </c>
      <c r="AD77" s="9">
        <f t="shared" si="21"/>
        <v>5.7430568652127294E-3</v>
      </c>
      <c r="AE77" s="9">
        <f t="shared" si="22"/>
        <v>5.7425106598177232E-3</v>
      </c>
    </row>
    <row r="78" spans="1:31" x14ac:dyDescent="0.3">
      <c r="A78" s="7">
        <v>0.5</v>
      </c>
      <c r="B78" s="7">
        <v>0.5</v>
      </c>
      <c r="C78" s="9">
        <v>0.05</v>
      </c>
      <c r="D78" s="7">
        <v>0.01</v>
      </c>
      <c r="E78" s="9">
        <f t="shared" si="25"/>
        <v>2.5285452716473897E-2</v>
      </c>
      <c r="F78" s="9">
        <f t="shared" si="25"/>
        <v>1.9057090543294776E-2</v>
      </c>
      <c r="G78" s="9">
        <f t="shared" si="25"/>
        <v>1.9499244837901712E-2</v>
      </c>
      <c r="H78" s="9">
        <f t="shared" si="25"/>
        <v>2.8899848967580338E-2</v>
      </c>
      <c r="I78" s="9">
        <f t="shared" si="3"/>
        <v>1.4548435412566427E-3</v>
      </c>
      <c r="J78" s="9">
        <f t="shared" si="4"/>
        <v>0.50036371082116249</v>
      </c>
      <c r="K78" s="9">
        <f t="shared" si="5"/>
        <v>1.2639607315708891E-3</v>
      </c>
      <c r="L78" s="9">
        <f t="shared" si="6"/>
        <v>0.50031599014082395</v>
      </c>
      <c r="M78" s="9">
        <f t="shared" si="26"/>
        <v>0.11467028544867773</v>
      </c>
      <c r="N78" s="9">
        <f t="shared" si="26"/>
        <v>0.16469442590219752</v>
      </c>
      <c r="O78" s="9">
        <f t="shared" si="26"/>
        <v>0.15603133700799318</v>
      </c>
      <c r="P78" s="9">
        <f t="shared" si="26"/>
        <v>0.20606062770701541</v>
      </c>
      <c r="Q78" s="9">
        <f t="shared" si="8"/>
        <v>0.13977610431395487</v>
      </c>
      <c r="R78" s="9">
        <f t="shared" si="9"/>
        <v>0.53488724417989608</v>
      </c>
      <c r="S78" s="9">
        <f t="shared" si="10"/>
        <v>0.18116784576998196</v>
      </c>
      <c r="T78" s="9">
        <f t="shared" si="11"/>
        <v>0.5451684864294063</v>
      </c>
      <c r="U78" s="9">
        <f t="shared" si="12"/>
        <v>6.0855990323384649E-4</v>
      </c>
      <c r="V78" s="9">
        <f t="shared" si="13"/>
        <v>1.0200960831617304E-3</v>
      </c>
      <c r="W78" s="10">
        <f t="shared" si="14"/>
        <v>1.6286559863955769E-3</v>
      </c>
      <c r="X78" s="9">
        <f t="shared" si="15"/>
        <v>3.4285101966376146E-5</v>
      </c>
      <c r="Y78" s="9">
        <f t="shared" si="16"/>
        <v>6.8570203932752293E-6</v>
      </c>
      <c r="Z78" s="9">
        <f t="shared" si="17"/>
        <v>4.6716389058000597E-5</v>
      </c>
      <c r="AA78" s="9">
        <f t="shared" si="18"/>
        <v>9.3432778116001187E-6</v>
      </c>
      <c r="AB78" s="9">
        <f t="shared" si="19"/>
        <v>4.3428313177291461E-3</v>
      </c>
      <c r="AC78" s="9">
        <f t="shared" si="20"/>
        <v>4.3424171332857187E-3</v>
      </c>
      <c r="AD78" s="9">
        <f t="shared" si="21"/>
        <v>5.6040581575870514E-3</v>
      </c>
      <c r="AE78" s="9">
        <f t="shared" si="22"/>
        <v>5.6035236874363327E-3</v>
      </c>
    </row>
    <row r="79" spans="1:31" x14ac:dyDescent="0.3">
      <c r="A79" s="7">
        <v>0.5</v>
      </c>
      <c r="B79" s="7">
        <v>0.5</v>
      </c>
      <c r="C79" s="9">
        <v>0.05</v>
      </c>
      <c r="D79" s="7">
        <v>0.01</v>
      </c>
      <c r="E79" s="9">
        <f t="shared" si="25"/>
        <v>2.5258024634900796E-2</v>
      </c>
      <c r="F79" s="9">
        <f t="shared" si="25"/>
        <v>1.9051604926980156E-2</v>
      </c>
      <c r="G79" s="9">
        <f t="shared" si="25"/>
        <v>1.9461871726655311E-2</v>
      </c>
      <c r="H79" s="9">
        <f t="shared" si="25"/>
        <v>2.8892374345331057E-2</v>
      </c>
      <c r="I79" s="9">
        <f t="shared" si="3"/>
        <v>1.4534172810148414E-3</v>
      </c>
      <c r="J79" s="9">
        <f t="shared" si="4"/>
        <v>0.50036335425629053</v>
      </c>
      <c r="K79" s="9">
        <f t="shared" si="5"/>
        <v>1.2620173297860763E-3</v>
      </c>
      <c r="L79" s="9">
        <f t="shared" si="6"/>
        <v>0.50031550429057159</v>
      </c>
      <c r="M79" s="9">
        <f t="shared" si="26"/>
        <v>0.11119602039449442</v>
      </c>
      <c r="N79" s="9">
        <f t="shared" si="26"/>
        <v>0.16122049219556894</v>
      </c>
      <c r="O79" s="9">
        <f t="shared" si="26"/>
        <v>0.15154809048192355</v>
      </c>
      <c r="P79" s="9">
        <f t="shared" si="26"/>
        <v>0.20157780875706635</v>
      </c>
      <c r="Q79" s="9">
        <f t="shared" si="8"/>
        <v>0.13629952559934036</v>
      </c>
      <c r="R79" s="9">
        <f t="shared" si="9"/>
        <v>0.53402222686887812</v>
      </c>
      <c r="S79" s="9">
        <f t="shared" si="10"/>
        <v>0.17668161392675114</v>
      </c>
      <c r="T79" s="9">
        <f t="shared" si="11"/>
        <v>0.54405585765076891</v>
      </c>
      <c r="U79" s="9">
        <f t="shared" si="12"/>
        <v>5.7875596055870628E-4</v>
      </c>
      <c r="V79" s="9">
        <f t="shared" si="13"/>
        <v>9.7045929667240692E-4</v>
      </c>
      <c r="W79" s="10">
        <f t="shared" si="14"/>
        <v>1.5492152572311132E-3</v>
      </c>
      <c r="X79" s="9">
        <f t="shared" si="15"/>
        <v>3.2469877951043514E-5</v>
      </c>
      <c r="Y79" s="9">
        <f t="shared" si="16"/>
        <v>6.4939755902087019E-6</v>
      </c>
      <c r="Z79" s="9">
        <f t="shared" si="17"/>
        <v>4.4598165490876999E-5</v>
      </c>
      <c r="AA79" s="9">
        <f t="shared" si="18"/>
        <v>8.9196330981753999E-6</v>
      </c>
      <c r="AB79" s="9">
        <f t="shared" si="19"/>
        <v>4.236164012950884E-3</v>
      </c>
      <c r="AC79" s="9">
        <f t="shared" si="20"/>
        <v>4.2357589067394171E-3</v>
      </c>
      <c r="AD79" s="9">
        <f t="shared" si="21"/>
        <v>5.4681986905655185E-3</v>
      </c>
      <c r="AE79" s="9">
        <f t="shared" si="22"/>
        <v>5.4676757643406819E-3</v>
      </c>
    </row>
    <row r="80" spans="1:31" x14ac:dyDescent="0.3">
      <c r="A80" s="7">
        <v>0.5</v>
      </c>
      <c r="B80" s="7">
        <v>0.5</v>
      </c>
      <c r="C80" s="9">
        <v>0.05</v>
      </c>
      <c r="D80" s="7">
        <v>0.01</v>
      </c>
      <c r="E80" s="9">
        <f t="shared" si="25"/>
        <v>2.5232048732539959E-2</v>
      </c>
      <c r="F80" s="9">
        <f t="shared" si="25"/>
        <v>1.9046409746507988E-2</v>
      </c>
      <c r="G80" s="9">
        <f t="shared" si="25"/>
        <v>1.9426193194262611E-2</v>
      </c>
      <c r="H80" s="9">
        <f t="shared" si="25"/>
        <v>2.8885238638852517E-2</v>
      </c>
      <c r="I80" s="9">
        <f t="shared" si="3"/>
        <v>1.452066534092078E-3</v>
      </c>
      <c r="J80" s="9">
        <f t="shared" si="4"/>
        <v>0.50036301656973803</v>
      </c>
      <c r="K80" s="9">
        <f t="shared" si="5"/>
        <v>1.2601620461016557E-3</v>
      </c>
      <c r="L80" s="9">
        <f t="shared" si="6"/>
        <v>0.50031504046983477</v>
      </c>
      <c r="M80" s="9">
        <f t="shared" si="26"/>
        <v>0.1078070891841337</v>
      </c>
      <c r="N80" s="9">
        <f t="shared" si="26"/>
        <v>0.1578318850701774</v>
      </c>
      <c r="O80" s="9">
        <f t="shared" si="26"/>
        <v>0.14717353152947113</v>
      </c>
      <c r="P80" s="9">
        <f t="shared" si="26"/>
        <v>0.19720366814559381</v>
      </c>
      <c r="Q80" s="9">
        <f t="shared" si="8"/>
        <v>0.13290834631809204</v>
      </c>
      <c r="R80" s="9">
        <f t="shared" si="9"/>
        <v>0.53317826081483732</v>
      </c>
      <c r="S80" s="9">
        <f t="shared" si="10"/>
        <v>0.17230415340437027</v>
      </c>
      <c r="T80" s="9">
        <f t="shared" si="11"/>
        <v>0.54296978109611016</v>
      </c>
      <c r="U80" s="9">
        <f t="shared" si="12"/>
        <v>5.5039849534868493E-4</v>
      </c>
      <c r="V80" s="9">
        <f t="shared" si="13"/>
        <v>9.2320104372381299E-4</v>
      </c>
      <c r="W80" s="10">
        <f t="shared" si="14"/>
        <v>1.4735995390724979E-3</v>
      </c>
      <c r="X80" s="9">
        <f t="shared" si="15"/>
        <v>3.074501476652875E-5</v>
      </c>
      <c r="Y80" s="9">
        <f t="shared" si="16"/>
        <v>6.1490029533057492E-6</v>
      </c>
      <c r="Z80" s="9">
        <f t="shared" si="17"/>
        <v>4.2577302756175919E-5</v>
      </c>
      <c r="AA80" s="9">
        <f t="shared" si="18"/>
        <v>8.5154605512351835E-6</v>
      </c>
      <c r="AB80" s="9">
        <f t="shared" si="19"/>
        <v>4.1320191433481751E-3</v>
      </c>
      <c r="AC80" s="9">
        <f t="shared" si="20"/>
        <v>4.1316229546678402E-3</v>
      </c>
      <c r="AD80" s="9">
        <f t="shared" si="21"/>
        <v>5.3354237743404535E-3</v>
      </c>
      <c r="AE80" s="9">
        <f t="shared" si="22"/>
        <v>5.3349122001122486E-3</v>
      </c>
    </row>
    <row r="81" spans="1:31" x14ac:dyDescent="0.3">
      <c r="A81" s="7">
        <v>0.5</v>
      </c>
      <c r="B81" s="7">
        <v>0.5</v>
      </c>
      <c r="C81" s="9">
        <v>0.05</v>
      </c>
      <c r="D81" s="7">
        <v>0.01</v>
      </c>
      <c r="E81" s="9">
        <f t="shared" si="25"/>
        <v>2.5207452720726737E-2</v>
      </c>
      <c r="F81" s="9">
        <f t="shared" si="25"/>
        <v>1.9041490544145345E-2</v>
      </c>
      <c r="G81" s="9">
        <f t="shared" si="25"/>
        <v>1.9392131352057671E-2</v>
      </c>
      <c r="H81" s="9">
        <f t="shared" si="25"/>
        <v>2.8878426270411529E-2</v>
      </c>
      <c r="I81" s="9">
        <f t="shared" si="3"/>
        <v>1.4507875414777904E-3</v>
      </c>
      <c r="J81" s="9">
        <f t="shared" si="4"/>
        <v>0.50036269682175294</v>
      </c>
      <c r="K81" s="9">
        <f t="shared" si="5"/>
        <v>1.2583908303069988E-3</v>
      </c>
      <c r="L81" s="9">
        <f t="shared" si="6"/>
        <v>0.50031459766606168</v>
      </c>
      <c r="M81" s="9">
        <f t="shared" si="26"/>
        <v>0.10450147386945516</v>
      </c>
      <c r="N81" s="9">
        <f t="shared" si="26"/>
        <v>0.15452658670644312</v>
      </c>
      <c r="O81" s="9">
        <f t="shared" si="26"/>
        <v>0.14290519250999878</v>
      </c>
      <c r="P81" s="9">
        <f t="shared" si="26"/>
        <v>0.19293573838550401</v>
      </c>
      <c r="Q81" s="9">
        <f t="shared" si="8"/>
        <v>0.12960054634391241</v>
      </c>
      <c r="R81" s="9">
        <f t="shared" si="9"/>
        <v>0.53235486242277552</v>
      </c>
      <c r="S81" s="9">
        <f t="shared" si="10"/>
        <v>0.16803299383988274</v>
      </c>
      <c r="T81" s="9">
        <f t="shared" si="11"/>
        <v>0.54190968453415689</v>
      </c>
      <c r="U81" s="9">
        <f t="shared" si="12"/>
        <v>5.2341856119836577E-4</v>
      </c>
      <c r="V81" s="9">
        <f t="shared" si="13"/>
        <v>8.7821082887627451E-4</v>
      </c>
      <c r="W81" s="10">
        <f t="shared" si="14"/>
        <v>1.4016293900746403E-3</v>
      </c>
      <c r="X81" s="9">
        <f t="shared" si="15"/>
        <v>2.9106255786170967E-5</v>
      </c>
      <c r="Y81" s="9">
        <f t="shared" si="16"/>
        <v>5.821251157234193E-6</v>
      </c>
      <c r="Z81" s="9">
        <f t="shared" si="17"/>
        <v>4.0649410250122749E-5</v>
      </c>
      <c r="AA81" s="9">
        <f t="shared" si="18"/>
        <v>8.1298820500245502E-6</v>
      </c>
      <c r="AB81" s="9">
        <f t="shared" si="19"/>
        <v>4.0303441341124173E-3</v>
      </c>
      <c r="AC81" s="9">
        <f t="shared" si="20"/>
        <v>4.0299567028525985E-3</v>
      </c>
      <c r="AD81" s="9">
        <f t="shared" si="21"/>
        <v>5.2056784568183419E-3</v>
      </c>
      <c r="AE81" s="9">
        <f t="shared" si="22"/>
        <v>5.2051780423386781E-3</v>
      </c>
    </row>
    <row r="82" spans="1:31" x14ac:dyDescent="0.3">
      <c r="A82" s="7">
        <v>0.5</v>
      </c>
      <c r="B82" s="7">
        <v>0.5</v>
      </c>
      <c r="C82" s="9">
        <v>0.05</v>
      </c>
      <c r="D82" s="7">
        <v>0.01</v>
      </c>
      <c r="E82" s="9">
        <f t="shared" si="25"/>
        <v>2.5184167716097799E-2</v>
      </c>
      <c r="F82" s="9">
        <f t="shared" si="25"/>
        <v>1.9036833543219556E-2</v>
      </c>
      <c r="G82" s="9">
        <f t="shared" si="25"/>
        <v>1.9359611823857571E-2</v>
      </c>
      <c r="H82" s="9">
        <f t="shared" si="25"/>
        <v>2.8871922364771509E-2</v>
      </c>
      <c r="I82" s="9">
        <f t="shared" si="3"/>
        <v>1.4495767212370856E-3</v>
      </c>
      <c r="J82" s="9">
        <f t="shared" si="4"/>
        <v>0.50036239411685191</v>
      </c>
      <c r="K82" s="9">
        <f t="shared" si="5"/>
        <v>1.2566998148405937E-3</v>
      </c>
      <c r="L82" s="9">
        <f t="shared" si="6"/>
        <v>0.50031417491236219</v>
      </c>
      <c r="M82" s="9">
        <f t="shared" si="26"/>
        <v>0.10127719856216523</v>
      </c>
      <c r="N82" s="9">
        <f t="shared" si="26"/>
        <v>0.15130262134416103</v>
      </c>
      <c r="O82" s="9">
        <f t="shared" si="26"/>
        <v>0.13874064974454411</v>
      </c>
      <c r="P82" s="9">
        <f t="shared" si="26"/>
        <v>0.18877159595163306</v>
      </c>
      <c r="Q82" s="9">
        <f t="shared" si="8"/>
        <v>0.12637414770189426</v>
      </c>
      <c r="R82" s="9">
        <f t="shared" si="9"/>
        <v>0.5315515571161975</v>
      </c>
      <c r="S82" s="9">
        <f t="shared" si="10"/>
        <v>0.16386570894293878</v>
      </c>
      <c r="T82" s="9">
        <f t="shared" si="11"/>
        <v>0.54087500361014118</v>
      </c>
      <c r="U82" s="9">
        <f t="shared" si="12"/>
        <v>4.9775037822833671E-4</v>
      </c>
      <c r="V82" s="9">
        <f t="shared" si="13"/>
        <v>8.353829600645273E-4</v>
      </c>
      <c r="W82" s="10">
        <f t="shared" si="14"/>
        <v>1.333133338292864E-3</v>
      </c>
      <c r="X82" s="9">
        <f t="shared" si="15"/>
        <v>2.7549528500080244E-5</v>
      </c>
      <c r="Y82" s="9">
        <f t="shared" si="16"/>
        <v>5.5099057000160482E-6</v>
      </c>
      <c r="Z82" s="9">
        <f t="shared" si="17"/>
        <v>3.8810281993795071E-5</v>
      </c>
      <c r="AA82" s="9">
        <f t="shared" si="18"/>
        <v>7.7620563987590146E-6</v>
      </c>
      <c r="AB82" s="9">
        <f t="shared" si="19"/>
        <v>3.9310869820516322E-3</v>
      </c>
      <c r="AC82" s="9">
        <f t="shared" si="20"/>
        <v>3.9307081488513702E-3</v>
      </c>
      <c r="AD82" s="9">
        <f t="shared" si="21"/>
        <v>5.0789076361447512E-3</v>
      </c>
      <c r="AE82" s="9">
        <f t="shared" si="22"/>
        <v>5.078418189118414E-3</v>
      </c>
    </row>
    <row r="83" spans="1:31" x14ac:dyDescent="0.3">
      <c r="A83" s="7">
        <v>0.5</v>
      </c>
      <c r="B83" s="7">
        <v>0.5</v>
      </c>
      <c r="C83" s="9">
        <v>0.05</v>
      </c>
      <c r="D83" s="7">
        <v>0.01</v>
      </c>
      <c r="E83" s="9">
        <f t="shared" ref="E83:H98" si="27">E82-$G$31*X82</f>
        <v>2.5162128093297736E-2</v>
      </c>
      <c r="F83" s="9">
        <f t="shared" si="27"/>
        <v>1.9032425618659542E-2</v>
      </c>
      <c r="G83" s="9">
        <f t="shared" si="27"/>
        <v>1.9328563598262537E-2</v>
      </c>
      <c r="H83" s="9">
        <f t="shared" si="27"/>
        <v>2.8865712719652502E-2</v>
      </c>
      <c r="I83" s="9">
        <f t="shared" si="3"/>
        <v>1.4484306608514822E-3</v>
      </c>
      <c r="J83" s="9">
        <f t="shared" si="4"/>
        <v>0.50036210760190591</v>
      </c>
      <c r="K83" s="9">
        <f t="shared" si="5"/>
        <v>1.2550853071096519E-3</v>
      </c>
      <c r="L83" s="9">
        <f t="shared" si="6"/>
        <v>0.50031377128558863</v>
      </c>
      <c r="M83" s="9">
        <f t="shared" ref="M83:P98" si="28">M82-$G$31*AB82</f>
        <v>9.8132328976523922E-2</v>
      </c>
      <c r="N83" s="9">
        <f t="shared" si="28"/>
        <v>0.14815805482507993</v>
      </c>
      <c r="O83" s="9">
        <f t="shared" si="28"/>
        <v>0.13467752363562832</v>
      </c>
      <c r="P83" s="9">
        <f t="shared" si="28"/>
        <v>0.18470886140033832</v>
      </c>
      <c r="Q83" s="9">
        <f t="shared" si="8"/>
        <v>0.12322721410644985</v>
      </c>
      <c r="R83" s="9">
        <f t="shared" si="9"/>
        <v>0.53076787932697256</v>
      </c>
      <c r="S83" s="9">
        <f t="shared" si="10"/>
        <v>0.15979991660999884</v>
      </c>
      <c r="T83" s="9">
        <f t="shared" si="11"/>
        <v>0.53986518208375078</v>
      </c>
      <c r="U83" s="9">
        <f t="shared" si="12"/>
        <v>4.7333119913957268E-4</v>
      </c>
      <c r="V83" s="9">
        <f t="shared" si="13"/>
        <v>7.9461637128530225E-4</v>
      </c>
      <c r="W83" s="10">
        <f t="shared" si="14"/>
        <v>1.267947570424875E-3</v>
      </c>
      <c r="X83" s="9">
        <f t="shared" si="15"/>
        <v>2.6070937986256859E-5</v>
      </c>
      <c r="Y83" s="9">
        <f t="shared" si="16"/>
        <v>5.2141875972513712E-6</v>
      </c>
      <c r="Z83" s="9">
        <f t="shared" si="17"/>
        <v>3.7055890280249102E-5</v>
      </c>
      <c r="AA83" s="9">
        <f t="shared" si="18"/>
        <v>7.4111780560498203E-6</v>
      </c>
      <c r="AB83" s="9">
        <f t="shared" si="19"/>
        <v>3.8341962923707741E-3</v>
      </c>
      <c r="AC83" s="9">
        <f t="shared" si="20"/>
        <v>3.8338258987658329E-3</v>
      </c>
      <c r="AD83" s="9">
        <f t="shared" si="21"/>
        <v>4.9550561641656171E-3</v>
      </c>
      <c r="AE83" s="9">
        <f t="shared" si="22"/>
        <v>4.9545774925026705E-3</v>
      </c>
    </row>
    <row r="84" spans="1:31" x14ac:dyDescent="0.3">
      <c r="A84" s="7">
        <v>0.5</v>
      </c>
      <c r="B84" s="7">
        <v>0.5</v>
      </c>
      <c r="C84" s="9">
        <v>0.05</v>
      </c>
      <c r="D84" s="7">
        <v>0.01</v>
      </c>
      <c r="E84" s="9">
        <f t="shared" si="27"/>
        <v>2.5141271342908732E-2</v>
      </c>
      <c r="F84" s="9">
        <f t="shared" si="27"/>
        <v>1.9028254268581742E-2</v>
      </c>
      <c r="G84" s="9">
        <f t="shared" si="27"/>
        <v>1.9298918886038338E-2</v>
      </c>
      <c r="H84" s="9">
        <f t="shared" si="27"/>
        <v>2.8859783777207663E-2</v>
      </c>
      <c r="I84" s="9">
        <f t="shared" si="3"/>
        <v>1.4473461098312541E-3</v>
      </c>
      <c r="J84" s="9">
        <f t="shared" si="4"/>
        <v>0.50036183646429289</v>
      </c>
      <c r="K84" s="9">
        <f t="shared" si="5"/>
        <v>1.2535437820739936E-3</v>
      </c>
      <c r="L84" s="9">
        <f t="shared" si="6"/>
        <v>0.50031338590448138</v>
      </c>
      <c r="M84" s="9">
        <f t="shared" si="28"/>
        <v>9.5064971942627308E-2</v>
      </c>
      <c r="N84" s="9">
        <f t="shared" si="28"/>
        <v>0.14509099410606727</v>
      </c>
      <c r="O84" s="9">
        <f t="shared" si="28"/>
        <v>0.13071347870429584</v>
      </c>
      <c r="P84" s="9">
        <f t="shared" si="28"/>
        <v>0.18074519940633618</v>
      </c>
      <c r="Q84" s="9">
        <f t="shared" si="8"/>
        <v>0.12015785047009314</v>
      </c>
      <c r="R84" s="9">
        <f t="shared" si="9"/>
        <v>0.53000337247087248</v>
      </c>
      <c r="S84" s="9">
        <f t="shared" si="10"/>
        <v>0.1558332789560824</v>
      </c>
      <c r="T84" s="9">
        <f t="shared" si="11"/>
        <v>0.53887967203346832</v>
      </c>
      <c r="U84" s="9">
        <f t="shared" si="12"/>
        <v>4.501011798129543E-4</v>
      </c>
      <c r="V84" s="9">
        <f t="shared" si="13"/>
        <v>7.5581444871502916E-4</v>
      </c>
      <c r="W84" s="10">
        <f t="shared" si="14"/>
        <v>1.2059156285279835E-3</v>
      </c>
      <c r="X84" s="9">
        <f t="shared" si="15"/>
        <v>2.4666760471893029E-5</v>
      </c>
      <c r="Y84" s="9">
        <f t="shared" si="16"/>
        <v>4.9333520943786052E-6</v>
      </c>
      <c r="Z84" s="9">
        <f t="shared" si="17"/>
        <v>3.5382379395802346E-5</v>
      </c>
      <c r="AA84" s="9">
        <f t="shared" si="18"/>
        <v>7.0764758791604697E-6</v>
      </c>
      <c r="AB84" s="9">
        <f t="shared" si="19"/>
        <v>3.7396213111848134E-3</v>
      </c>
      <c r="AC84" s="9">
        <f t="shared" si="20"/>
        <v>3.7392591997430411E-3</v>
      </c>
      <c r="AD84" s="9">
        <f t="shared" si="21"/>
        <v>4.8340689413438201E-3</v>
      </c>
      <c r="AE84" s="9">
        <f t="shared" si="22"/>
        <v>4.8336008533936461E-3</v>
      </c>
    </row>
    <row r="85" spans="1:31" x14ac:dyDescent="0.3">
      <c r="A85" s="7">
        <v>0.5</v>
      </c>
      <c r="B85" s="7">
        <v>0.5</v>
      </c>
      <c r="C85" s="9">
        <v>0.05</v>
      </c>
      <c r="D85" s="7">
        <v>0.01</v>
      </c>
      <c r="E85" s="9">
        <f t="shared" si="27"/>
        <v>2.5121537934531219E-2</v>
      </c>
      <c r="F85" s="9">
        <f t="shared" si="27"/>
        <v>1.902430758690624E-2</v>
      </c>
      <c r="G85" s="9">
        <f t="shared" si="27"/>
        <v>1.9270612982521695E-2</v>
      </c>
      <c r="H85" s="9">
        <f t="shared" si="27"/>
        <v>2.8854122596504335E-2</v>
      </c>
      <c r="I85" s="9">
        <f t="shared" si="3"/>
        <v>1.4463199725956236E-3</v>
      </c>
      <c r="J85" s="9">
        <f t="shared" si="4"/>
        <v>0.50036157993011832</v>
      </c>
      <c r="K85" s="9">
        <f t="shared" si="5"/>
        <v>1.252071875091128E-3</v>
      </c>
      <c r="L85" s="9">
        <f t="shared" si="6"/>
        <v>0.50031301792788008</v>
      </c>
      <c r="M85" s="9">
        <f t="shared" si="28"/>
        <v>9.207327489367946E-2</v>
      </c>
      <c r="N85" s="9">
        <f t="shared" si="28"/>
        <v>0.14209958674627282</v>
      </c>
      <c r="O85" s="9">
        <f t="shared" si="28"/>
        <v>0.12684622355122077</v>
      </c>
      <c r="P85" s="9">
        <f t="shared" si="28"/>
        <v>0.17687831872362125</v>
      </c>
      <c r="Q85" s="9">
        <f t="shared" si="8"/>
        <v>0.1171642023864739</v>
      </c>
      <c r="R85" s="9">
        <f t="shared" si="9"/>
        <v>0.52925758891007268</v>
      </c>
      <c r="S85" s="9">
        <f t="shared" si="10"/>
        <v>0.15196350227088223</v>
      </c>
      <c r="T85" s="9">
        <f t="shared" si="11"/>
        <v>0.53791793402969967</v>
      </c>
      <c r="U85" s="9">
        <f t="shared" si="12"/>
        <v>4.280032544154041E-4</v>
      </c>
      <c r="V85" s="9">
        <f t="shared" si="13"/>
        <v>7.1888486054032827E-4</v>
      </c>
      <c r="W85" s="10">
        <f t="shared" si="14"/>
        <v>1.1468881149557324E-3</v>
      </c>
      <c r="X85" s="9">
        <f t="shared" si="15"/>
        <v>2.333343700017925E-5</v>
      </c>
      <c r="Y85" s="9">
        <f t="shared" si="16"/>
        <v>4.6666874000358496E-6</v>
      </c>
      <c r="Z85" s="9">
        <f t="shared" si="17"/>
        <v>3.3786059431804772E-5</v>
      </c>
      <c r="AA85" s="9">
        <f t="shared" si="18"/>
        <v>6.7572118863609533E-6</v>
      </c>
      <c r="AB85" s="9">
        <f t="shared" si="19"/>
        <v>3.6473119540716011E-3</v>
      </c>
      <c r="AC85" s="9">
        <f t="shared" si="20"/>
        <v>3.6469579685171906E-3</v>
      </c>
      <c r="AD85" s="9">
        <f t="shared" si="21"/>
        <v>4.7158910036335802E-3</v>
      </c>
      <c r="AE85" s="9">
        <f t="shared" si="22"/>
        <v>4.7154333084014526E-3</v>
      </c>
    </row>
    <row r="86" spans="1:31" x14ac:dyDescent="0.3">
      <c r="A86" s="7">
        <v>0.5</v>
      </c>
      <c r="B86" s="7">
        <v>0.5</v>
      </c>
      <c r="C86" s="9">
        <v>0.05</v>
      </c>
      <c r="D86" s="7">
        <v>0.01</v>
      </c>
      <c r="E86" s="9">
        <f t="shared" si="27"/>
        <v>2.5102871184931076E-2</v>
      </c>
      <c r="F86" s="9">
        <f t="shared" si="27"/>
        <v>1.902057423698621E-2</v>
      </c>
      <c r="G86" s="9">
        <f t="shared" si="27"/>
        <v>1.924358413497625E-2</v>
      </c>
      <c r="H86" s="9">
        <f t="shared" si="27"/>
        <v>2.8848716826995247E-2</v>
      </c>
      <c r="I86" s="9">
        <f t="shared" si="3"/>
        <v>1.4453493016164159E-3</v>
      </c>
      <c r="J86" s="9">
        <f t="shared" si="4"/>
        <v>0.50036133726250032</v>
      </c>
      <c r="K86" s="9">
        <f t="shared" si="5"/>
        <v>1.2506663750187651E-3</v>
      </c>
      <c r="L86" s="9">
        <f t="shared" si="6"/>
        <v>0.50031266655299944</v>
      </c>
      <c r="M86" s="9">
        <f t="shared" si="28"/>
        <v>8.9155425330422172E-2</v>
      </c>
      <c r="N86" s="9">
        <f t="shared" si="28"/>
        <v>0.13918202037145908</v>
      </c>
      <c r="O86" s="9">
        <f t="shared" si="28"/>
        <v>0.12307351074831391</v>
      </c>
      <c r="P86" s="9">
        <f t="shared" si="28"/>
        <v>0.17310597207690009</v>
      </c>
      <c r="Q86" s="9">
        <f t="shared" si="8"/>
        <v>0.11424445559081561</v>
      </c>
      <c r="R86" s="9">
        <f t="shared" si="9"/>
        <v>0.52853008990382011</v>
      </c>
      <c r="S86" s="9">
        <f t="shared" si="10"/>
        <v>0.14818833690566</v>
      </c>
      <c r="T86" s="9">
        <f t="shared" si="11"/>
        <v>0.53697943727896125</v>
      </c>
      <c r="U86" s="9">
        <f t="shared" si="12"/>
        <v>4.0698301496002912E-4</v>
      </c>
      <c r="V86" s="9">
        <f t="shared" si="13"/>
        <v>6.8373939073431442E-4</v>
      </c>
      <c r="W86" s="10">
        <f t="shared" si="14"/>
        <v>1.0907224056943435E-3</v>
      </c>
      <c r="X86" s="9">
        <f t="shared" si="15"/>
        <v>2.2067567215636989E-5</v>
      </c>
      <c r="Y86" s="9">
        <f t="shared" si="16"/>
        <v>4.4135134431273979E-6</v>
      </c>
      <c r="Z86" s="9">
        <f t="shared" si="17"/>
        <v>3.2263400200885871E-5</v>
      </c>
      <c r="AA86" s="9">
        <f t="shared" si="18"/>
        <v>6.4526800401771744E-6</v>
      </c>
      <c r="AB86" s="9">
        <f t="shared" si="19"/>
        <v>3.5572188309543054E-3</v>
      </c>
      <c r="AC86" s="9">
        <f t="shared" si="20"/>
        <v>3.5568728162815896E-3</v>
      </c>
      <c r="AD86" s="9">
        <f t="shared" si="21"/>
        <v>4.6004676017961507E-3</v>
      </c>
      <c r="AE86" s="9">
        <f t="shared" si="22"/>
        <v>4.6000201091432611E-3</v>
      </c>
    </row>
    <row r="87" spans="1:31" x14ac:dyDescent="0.3">
      <c r="A87" s="7">
        <v>0.5</v>
      </c>
      <c r="B87" s="7">
        <v>0.5</v>
      </c>
      <c r="C87" s="9">
        <v>0.05</v>
      </c>
      <c r="D87" s="7">
        <v>0.01</v>
      </c>
      <c r="E87" s="9">
        <f t="shared" si="27"/>
        <v>2.5085217131158567E-2</v>
      </c>
      <c r="F87" s="9">
        <f t="shared" si="27"/>
        <v>1.9017043426231707E-2</v>
      </c>
      <c r="G87" s="9">
        <f t="shared" si="27"/>
        <v>1.921777341481554E-2</v>
      </c>
      <c r="H87" s="9">
        <f t="shared" si="27"/>
        <v>2.8843554682963103E-2</v>
      </c>
      <c r="I87" s="9">
        <f t="shared" si="3"/>
        <v>1.4444312908202454E-3</v>
      </c>
      <c r="J87" s="9">
        <f t="shared" si="4"/>
        <v>0.50036110775992104</v>
      </c>
      <c r="K87" s="9">
        <f t="shared" si="5"/>
        <v>1.2493242175704081E-3</v>
      </c>
      <c r="L87" s="9">
        <f t="shared" si="6"/>
        <v>0.50031233101376837</v>
      </c>
      <c r="M87" s="9">
        <f t="shared" si="28"/>
        <v>8.6309650265658733E-2</v>
      </c>
      <c r="N87" s="9">
        <f t="shared" si="28"/>
        <v>0.13633652211843381</v>
      </c>
      <c r="O87" s="9">
        <f t="shared" si="28"/>
        <v>0.11939313666687698</v>
      </c>
      <c r="P87" s="9">
        <f t="shared" si="28"/>
        <v>0.16942595598958549</v>
      </c>
      <c r="Q87" s="9">
        <f t="shared" si="8"/>
        <v>0.11139683540068017</v>
      </c>
      <c r="R87" s="9">
        <f t="shared" si="9"/>
        <v>0.52782044554838869</v>
      </c>
      <c r="S87" s="9">
        <f t="shared" si="10"/>
        <v>0.14450557709695586</v>
      </c>
      <c r="T87" s="9">
        <f t="shared" si="11"/>
        <v>0.53606365974128423</v>
      </c>
      <c r="U87" s="9">
        <f t="shared" si="12"/>
        <v>3.8698859525543018E-4</v>
      </c>
      <c r="V87" s="9">
        <f t="shared" si="13"/>
        <v>6.5029377696756237E-4</v>
      </c>
      <c r="W87" s="10">
        <f t="shared" si="14"/>
        <v>1.0372823722229925E-3</v>
      </c>
      <c r="X87" s="9">
        <f t="shared" si="15"/>
        <v>2.0865903278919572E-5</v>
      </c>
      <c r="Y87" s="9">
        <f t="shared" si="16"/>
        <v>4.1731806557839145E-6</v>
      </c>
      <c r="Z87" s="9">
        <f t="shared" si="17"/>
        <v>3.0811025269541675E-5</v>
      </c>
      <c r="AA87" s="9">
        <f t="shared" si="18"/>
        <v>6.1622050539083349E-6</v>
      </c>
      <c r="AB87" s="9">
        <f t="shared" si="19"/>
        <v>3.4692932675862106E-3</v>
      </c>
      <c r="AC87" s="9">
        <f t="shared" si="20"/>
        <v>3.4689550701635535E-3</v>
      </c>
      <c r="AD87" s="9">
        <f t="shared" si="21"/>
        <v>4.4877442736227929E-3</v>
      </c>
      <c r="AE87" s="9">
        <f t="shared" si="22"/>
        <v>4.4873067944505756E-3</v>
      </c>
    </row>
    <row r="88" spans="1:31" x14ac:dyDescent="0.3">
      <c r="A88" s="7">
        <v>0.5</v>
      </c>
      <c r="B88" s="7">
        <v>0.5</v>
      </c>
      <c r="C88" s="9">
        <v>0.05</v>
      </c>
      <c r="D88" s="7">
        <v>0.01</v>
      </c>
      <c r="E88" s="9">
        <f t="shared" si="27"/>
        <v>2.5068524408535429E-2</v>
      </c>
      <c r="F88" s="9">
        <f t="shared" si="27"/>
        <v>1.9013704881707078E-2</v>
      </c>
      <c r="G88" s="9">
        <f t="shared" si="27"/>
        <v>1.9193124594599906E-2</v>
      </c>
      <c r="H88" s="9">
        <f t="shared" si="27"/>
        <v>2.8838624918919975E-2</v>
      </c>
      <c r="I88" s="9">
        <f t="shared" si="3"/>
        <v>1.4435632692438424E-3</v>
      </c>
      <c r="J88" s="9">
        <f t="shared" si="4"/>
        <v>0.50036089075464008</v>
      </c>
      <c r="K88" s="9">
        <f t="shared" si="5"/>
        <v>1.2480424789191951E-3</v>
      </c>
      <c r="L88" s="9">
        <f t="shared" si="6"/>
        <v>0.50031201057923058</v>
      </c>
      <c r="M88" s="9">
        <f t="shared" si="28"/>
        <v>8.3534215651589763E-2</v>
      </c>
      <c r="N88" s="9">
        <f t="shared" si="28"/>
        <v>0.13356135806230296</v>
      </c>
      <c r="O88" s="9">
        <f t="shared" si="28"/>
        <v>0.11580294124797874</v>
      </c>
      <c r="P88" s="9">
        <f t="shared" si="28"/>
        <v>0.16583611055402503</v>
      </c>
      <c r="Q88" s="9">
        <f t="shared" si="8"/>
        <v>0.10861960613976296</v>
      </c>
      <c r="R88" s="9">
        <f t="shared" si="9"/>
        <v>0.52712823470736958</v>
      </c>
      <c r="S88" s="9">
        <f t="shared" si="10"/>
        <v>0.14091306073276971</v>
      </c>
      <c r="T88" s="9">
        <f t="shared" si="11"/>
        <v>0.5351700882228676</v>
      </c>
      <c r="U88" s="9">
        <f t="shared" si="12"/>
        <v>3.6797055916906578E-4</v>
      </c>
      <c r="V88" s="9">
        <f t="shared" si="13"/>
        <v>6.1846755280214514E-4</v>
      </c>
      <c r="W88" s="10">
        <f t="shared" si="14"/>
        <v>9.8643811197121102E-4</v>
      </c>
      <c r="X88" s="9">
        <f t="shared" si="15"/>
        <v>1.9725343920136197E-5</v>
      </c>
      <c r="Y88" s="9">
        <f t="shared" si="16"/>
        <v>3.9450687840272389E-6</v>
      </c>
      <c r="Z88" s="9">
        <f t="shared" si="17"/>
        <v>2.9425706116994154E-5</v>
      </c>
      <c r="AA88" s="9">
        <f t="shared" si="18"/>
        <v>5.8851412233988305E-6</v>
      </c>
      <c r="AB88" s="9">
        <f t="shared" si="19"/>
        <v>3.3834873238948126E-3</v>
      </c>
      <c r="AC88" s="9">
        <f t="shared" si="20"/>
        <v>3.383156791559165E-3</v>
      </c>
      <c r="AD88" s="9">
        <f t="shared" si="21"/>
        <v>4.3776669095106479E-3</v>
      </c>
      <c r="AE88" s="9">
        <f t="shared" si="22"/>
        <v>4.3772392559302525E-3</v>
      </c>
    </row>
    <row r="89" spans="1:31" x14ac:dyDescent="0.3">
      <c r="A89" s="7">
        <v>0.5</v>
      </c>
      <c r="B89" s="7">
        <v>0.5</v>
      </c>
      <c r="C89" s="9">
        <v>0.05</v>
      </c>
      <c r="D89" s="7">
        <v>0.01</v>
      </c>
      <c r="E89" s="9">
        <f t="shared" si="27"/>
        <v>2.5052744133399321E-2</v>
      </c>
      <c r="F89" s="9">
        <f t="shared" si="27"/>
        <v>1.9010548826679855E-2</v>
      </c>
      <c r="G89" s="9">
        <f t="shared" si="27"/>
        <v>1.916958402970631E-2</v>
      </c>
      <c r="H89" s="9">
        <f t="shared" si="27"/>
        <v>2.8833916805941256E-2</v>
      </c>
      <c r="I89" s="9">
        <f t="shared" si="3"/>
        <v>1.4427426949367647E-3</v>
      </c>
      <c r="J89" s="9">
        <f t="shared" si="4"/>
        <v>0.50036068561117009</v>
      </c>
      <c r="K89" s="9">
        <f t="shared" si="5"/>
        <v>1.2468183695447282E-3</v>
      </c>
      <c r="L89" s="9">
        <f t="shared" si="6"/>
        <v>0.50031170455200602</v>
      </c>
      <c r="M89" s="9">
        <f t="shared" si="28"/>
        <v>8.0827425792473914E-2</v>
      </c>
      <c r="N89" s="9">
        <f t="shared" si="28"/>
        <v>0.13085483262905562</v>
      </c>
      <c r="O89" s="9">
        <f t="shared" si="28"/>
        <v>0.11230080772037022</v>
      </c>
      <c r="P89" s="9">
        <f t="shared" si="28"/>
        <v>0.16233431914928081</v>
      </c>
      <c r="Q89" s="9">
        <f t="shared" si="8"/>
        <v>0.10591107054721849</v>
      </c>
      <c r="R89" s="9">
        <f t="shared" si="9"/>
        <v>0.52645304493326983</v>
      </c>
      <c r="S89" s="9">
        <f t="shared" si="10"/>
        <v>0.13740866906651866</v>
      </c>
      <c r="T89" s="9">
        <f t="shared" si="11"/>
        <v>0.53429821844590486</v>
      </c>
      <c r="U89" s="9">
        <f t="shared" si="12"/>
        <v>3.4988179312079633E-4</v>
      </c>
      <c r="V89" s="9">
        <f t="shared" si="13"/>
        <v>5.8818389428150414E-4</v>
      </c>
      <c r="W89" s="10">
        <f t="shared" si="14"/>
        <v>9.3806568740230052E-4</v>
      </c>
      <c r="X89" s="9">
        <f t="shared" si="15"/>
        <v>1.864292863805941E-5</v>
      </c>
      <c r="Y89" s="9">
        <f t="shared" si="16"/>
        <v>3.7285857276118815E-6</v>
      </c>
      <c r="Z89" s="9">
        <f t="shared" si="17"/>
        <v>2.8104356428518214E-5</v>
      </c>
      <c r="AA89" s="9">
        <f t="shared" si="18"/>
        <v>5.6208712857036427E-6</v>
      </c>
      <c r="AB89" s="9">
        <f t="shared" si="19"/>
        <v>3.2997538094265413E-3</v>
      </c>
      <c r="AC89" s="9">
        <f t="shared" si="20"/>
        <v>3.2994307915691951E-3</v>
      </c>
      <c r="AD89" s="9">
        <f t="shared" si="21"/>
        <v>4.2701818118186779E-3</v>
      </c>
      <c r="AE89" s="9">
        <f t="shared" si="22"/>
        <v>4.2697637973063852E-3</v>
      </c>
    </row>
    <row r="90" spans="1:31" x14ac:dyDescent="0.3">
      <c r="A90" s="7">
        <v>0.5</v>
      </c>
      <c r="B90" s="7">
        <v>0.5</v>
      </c>
      <c r="C90" s="9">
        <v>0.05</v>
      </c>
      <c r="D90" s="7">
        <v>0.01</v>
      </c>
      <c r="E90" s="9">
        <f t="shared" si="27"/>
        <v>2.5037829790488873E-2</v>
      </c>
      <c r="F90" s="9">
        <f t="shared" si="27"/>
        <v>1.9007565958097765E-2</v>
      </c>
      <c r="G90" s="9">
        <f t="shared" si="27"/>
        <v>1.9147100544563495E-2</v>
      </c>
      <c r="H90" s="9">
        <f t="shared" si="27"/>
        <v>2.8829420108912693E-2</v>
      </c>
      <c r="I90" s="9">
        <f t="shared" si="3"/>
        <v>1.4419671491054213E-3</v>
      </c>
      <c r="J90" s="9">
        <f t="shared" si="4"/>
        <v>0.50036049172481312</v>
      </c>
      <c r="K90" s="9">
        <f t="shared" si="5"/>
        <v>1.2456492283173018E-3</v>
      </c>
      <c r="L90" s="9">
        <f t="shared" si="6"/>
        <v>0.50031141226681264</v>
      </c>
      <c r="M90" s="9">
        <f t="shared" si="28"/>
        <v>7.8187622744932683E-2</v>
      </c>
      <c r="N90" s="9">
        <f t="shared" si="28"/>
        <v>0.12821528799580026</v>
      </c>
      <c r="O90" s="9">
        <f t="shared" si="28"/>
        <v>0.10888466227091528</v>
      </c>
      <c r="P90" s="9">
        <f t="shared" si="28"/>
        <v>0.15891850811143571</v>
      </c>
      <c r="Q90" s="9">
        <f t="shared" si="8"/>
        <v>0.10326956917482363</v>
      </c>
      <c r="R90" s="9">
        <f t="shared" si="9"/>
        <v>0.5257944723813246</v>
      </c>
      <c r="S90" s="9">
        <f t="shared" si="10"/>
        <v>0.13399032638373271</v>
      </c>
      <c r="T90" s="9">
        <f t="shared" si="11"/>
        <v>0.53344755509739117</v>
      </c>
      <c r="U90" s="9">
        <f t="shared" si="12"/>
        <v>3.3267740271545866E-4</v>
      </c>
      <c r="V90" s="9">
        <f t="shared" si="13"/>
        <v>5.5936947099650893E-4</v>
      </c>
      <c r="W90" s="10">
        <f t="shared" si="14"/>
        <v>8.9204687371196765E-4</v>
      </c>
      <c r="X90" s="9">
        <f t="shared" si="15"/>
        <v>1.7615832051047873E-5</v>
      </c>
      <c r="Y90" s="9">
        <f t="shared" si="16"/>
        <v>3.5231664102095745E-6</v>
      </c>
      <c r="Z90" s="9">
        <f t="shared" si="17"/>
        <v>2.6844026529859106E-5</v>
      </c>
      <c r="AA90" s="9">
        <f t="shared" si="18"/>
        <v>5.3688053059718206E-6</v>
      </c>
      <c r="AB90" s="9">
        <f t="shared" si="19"/>
        <v>3.2180462961185568E-3</v>
      </c>
      <c r="AC90" s="9">
        <f t="shared" si="20"/>
        <v>3.2177306437626133E-3</v>
      </c>
      <c r="AD90" s="9">
        <f t="shared" si="21"/>
        <v>4.1652357484103456E-3</v>
      </c>
      <c r="AE90" s="9">
        <f t="shared" si="22"/>
        <v>4.1648271879497238E-3</v>
      </c>
    </row>
    <row r="91" spans="1:31" x14ac:dyDescent="0.3">
      <c r="A91" s="7">
        <v>0.5</v>
      </c>
      <c r="B91" s="7">
        <v>0.5</v>
      </c>
      <c r="C91" s="9">
        <v>0.05</v>
      </c>
      <c r="D91" s="7">
        <v>0.01</v>
      </c>
      <c r="E91" s="9">
        <f t="shared" si="27"/>
        <v>2.5023737124848035E-2</v>
      </c>
      <c r="F91" s="9">
        <f t="shared" si="27"/>
        <v>1.9004747424969597E-2</v>
      </c>
      <c r="G91" s="9">
        <f t="shared" si="27"/>
        <v>1.9125625323339609E-2</v>
      </c>
      <c r="H91" s="9">
        <f t="shared" si="27"/>
        <v>2.8825125064667917E-2</v>
      </c>
      <c r="I91" s="9">
        <f t="shared" si="3"/>
        <v>1.4412343304920979E-3</v>
      </c>
      <c r="J91" s="9">
        <f t="shared" si="4"/>
        <v>0.50036030852025493</v>
      </c>
      <c r="K91" s="9">
        <f t="shared" si="5"/>
        <v>1.2445325168136596E-3</v>
      </c>
      <c r="L91" s="9">
        <f t="shared" si="6"/>
        <v>0.50031113308904496</v>
      </c>
      <c r="M91" s="9">
        <f t="shared" si="28"/>
        <v>7.5613185708037836E-2</v>
      </c>
      <c r="N91" s="9">
        <f t="shared" si="28"/>
        <v>0.12564110348079016</v>
      </c>
      <c r="O91" s="9">
        <f t="shared" si="28"/>
        <v>0.10555247367218701</v>
      </c>
      <c r="P91" s="9">
        <f t="shared" si="28"/>
        <v>0.15558664636107594</v>
      </c>
      <c r="Q91" s="9">
        <f t="shared" si="8"/>
        <v>0.10069347977410523</v>
      </c>
      <c r="R91" s="9">
        <f t="shared" si="9"/>
        <v>0.52515212171636572</v>
      </c>
      <c r="S91" s="9">
        <f t="shared" si="10"/>
        <v>0.13065599962612601</v>
      </c>
      <c r="T91" s="9">
        <f t="shared" si="11"/>
        <v>0.53261761185861811</v>
      </c>
      <c r="U91" s="9">
        <f t="shared" si="12"/>
        <v>3.1631461341743793E-4</v>
      </c>
      <c r="V91" s="9">
        <f t="shared" si="13"/>
        <v>5.3195430167973247E-4</v>
      </c>
      <c r="W91" s="10">
        <f t="shared" si="14"/>
        <v>8.4826891509717046E-4</v>
      </c>
      <c r="X91" s="9">
        <f t="shared" si="15"/>
        <v>1.6641358404153919E-5</v>
      </c>
      <c r="Y91" s="9">
        <f t="shared" si="16"/>
        <v>3.3282716808307832E-6</v>
      </c>
      <c r="Z91" s="9">
        <f t="shared" si="17"/>
        <v>2.5641897967960092E-5</v>
      </c>
      <c r="AA91" s="9">
        <f t="shared" si="18"/>
        <v>5.1283795935920183E-6</v>
      </c>
      <c r="AB91" s="9">
        <f t="shared" si="19"/>
        <v>3.1383191286102003E-3</v>
      </c>
      <c r="AC91" s="9">
        <f t="shared" si="20"/>
        <v>3.1380106944802425E-3</v>
      </c>
      <c r="AD91" s="9">
        <f t="shared" si="21"/>
        <v>4.0627760007711546E-3</v>
      </c>
      <c r="AE91" s="9">
        <f t="shared" si="22"/>
        <v>4.0623767109826854E-3</v>
      </c>
    </row>
    <row r="92" spans="1:31" x14ac:dyDescent="0.3">
      <c r="A92" s="7">
        <v>0.5</v>
      </c>
      <c r="B92" s="7">
        <v>0.5</v>
      </c>
      <c r="C92" s="9">
        <v>0.05</v>
      </c>
      <c r="D92" s="7">
        <v>0.01</v>
      </c>
      <c r="E92" s="9">
        <f t="shared" si="27"/>
        <v>2.5010424038124712E-2</v>
      </c>
      <c r="F92" s="9">
        <f t="shared" si="27"/>
        <v>1.9002084807624931E-2</v>
      </c>
      <c r="G92" s="9">
        <f t="shared" si="27"/>
        <v>1.9105111804965241E-2</v>
      </c>
      <c r="H92" s="9">
        <f t="shared" si="27"/>
        <v>2.8821022360993043E-2</v>
      </c>
      <c r="I92" s="9">
        <f t="shared" si="3"/>
        <v>1.4405420499824851E-3</v>
      </c>
      <c r="J92" s="9">
        <f t="shared" si="4"/>
        <v>0.5003601354502174</v>
      </c>
      <c r="K92" s="9">
        <f t="shared" si="5"/>
        <v>1.2434658138581924E-3</v>
      </c>
      <c r="L92" s="9">
        <f t="shared" si="6"/>
        <v>0.50031086641340927</v>
      </c>
      <c r="M92" s="9">
        <f t="shared" si="28"/>
        <v>7.3102530405149677E-2</v>
      </c>
      <c r="N92" s="9">
        <f t="shared" si="28"/>
        <v>0.12313069492520597</v>
      </c>
      <c r="O92" s="9">
        <f t="shared" si="28"/>
        <v>0.10230225287157009</v>
      </c>
      <c r="P92" s="9">
        <f t="shared" si="28"/>
        <v>0.1523367449922898</v>
      </c>
      <c r="Q92" s="9">
        <f t="shared" si="8"/>
        <v>9.8181216675389302E-2</v>
      </c>
      <c r="R92" s="9">
        <f t="shared" si="9"/>
        <v>0.52452560601352549</v>
      </c>
      <c r="S92" s="9">
        <f t="shared" si="10"/>
        <v>0.1274036979773723</v>
      </c>
      <c r="T92" s="9">
        <f t="shared" si="11"/>
        <v>0.53180791141695372</v>
      </c>
      <c r="U92" s="9">
        <f t="shared" si="12"/>
        <v>3.0075267516533889E-4</v>
      </c>
      <c r="V92" s="9">
        <f t="shared" si="13"/>
        <v>5.0587161435438732E-4</v>
      </c>
      <c r="W92" s="10">
        <f t="shared" si="14"/>
        <v>8.0662428951972626E-4</v>
      </c>
      <c r="X92" s="9">
        <f t="shared" si="15"/>
        <v>1.5716936235663262E-5</v>
      </c>
      <c r="Y92" s="9">
        <f t="shared" si="16"/>
        <v>3.143387247132652E-6</v>
      </c>
      <c r="Z92" s="9">
        <f t="shared" si="17"/>
        <v>2.4495278241956143E-5</v>
      </c>
      <c r="AA92" s="9">
        <f t="shared" si="18"/>
        <v>4.8990556483912287E-6</v>
      </c>
      <c r="AB92" s="9">
        <f t="shared" si="19"/>
        <v>3.0605274322927862E-3</v>
      </c>
      <c r="AC92" s="9">
        <f t="shared" si="20"/>
        <v>3.0602260708772165E-3</v>
      </c>
      <c r="AD92" s="9">
        <f t="shared" si="21"/>
        <v>3.9627504070691121E-3</v>
      </c>
      <c r="AE92" s="9">
        <f t="shared" si="22"/>
        <v>3.9623602063280161E-3</v>
      </c>
    </row>
    <row r="93" spans="1:31" x14ac:dyDescent="0.3">
      <c r="A93" s="7">
        <v>0.5</v>
      </c>
      <c r="B93" s="7">
        <v>0.5</v>
      </c>
      <c r="C93" s="9">
        <v>0.05</v>
      </c>
      <c r="D93" s="7">
        <v>0.01</v>
      </c>
      <c r="E93" s="9">
        <f t="shared" si="27"/>
        <v>2.4997850489136181E-2</v>
      </c>
      <c r="F93" s="9">
        <f t="shared" si="27"/>
        <v>1.8999570097827226E-2</v>
      </c>
      <c r="G93" s="9">
        <f t="shared" si="27"/>
        <v>1.9085515582371676E-2</v>
      </c>
      <c r="H93" s="9">
        <f t="shared" si="27"/>
        <v>2.881710311647433E-2</v>
      </c>
      <c r="I93" s="9">
        <f t="shared" si="3"/>
        <v>1.4398882254350815E-3</v>
      </c>
      <c r="J93" s="9">
        <f t="shared" si="4"/>
        <v>0.50035997199416526</v>
      </c>
      <c r="K93" s="9">
        <f t="shared" si="5"/>
        <v>1.2424468102833271E-3</v>
      </c>
      <c r="L93" s="9">
        <f t="shared" si="6"/>
        <v>0.50031061166261392</v>
      </c>
      <c r="M93" s="9">
        <f t="shared" si="28"/>
        <v>7.0654108459315454E-2</v>
      </c>
      <c r="N93" s="9">
        <f t="shared" si="28"/>
        <v>0.12068251406850419</v>
      </c>
      <c r="O93" s="9">
        <f t="shared" si="28"/>
        <v>9.9132052545914798E-2</v>
      </c>
      <c r="P93" s="9">
        <f t="shared" si="28"/>
        <v>0.14916685682722738</v>
      </c>
      <c r="Q93" s="9">
        <f t="shared" si="8"/>
        <v>9.573123016057114E-2</v>
      </c>
      <c r="R93" s="9">
        <f t="shared" si="9"/>
        <v>0.52391454665350068</v>
      </c>
      <c r="S93" s="9">
        <f t="shared" si="10"/>
        <v>0.12423147241461774</v>
      </c>
      <c r="T93" s="9">
        <f t="shared" si="11"/>
        <v>0.53101798546141188</v>
      </c>
      <c r="U93" s="9">
        <f t="shared" si="12"/>
        <v>2.8595277082123027E-4</v>
      </c>
      <c r="V93" s="9">
        <f t="shared" si="13"/>
        <v>4.8105771104217936E-4</v>
      </c>
      <c r="W93" s="10">
        <f t="shared" si="14"/>
        <v>7.6701048186340968E-4</v>
      </c>
      <c r="X93" s="9">
        <f t="shared" si="15"/>
        <v>1.4840113205233579E-5</v>
      </c>
      <c r="Y93" s="9">
        <f t="shared" si="16"/>
        <v>2.9680226410467156E-6</v>
      </c>
      <c r="Z93" s="9">
        <f t="shared" si="17"/>
        <v>2.3401595687270003E-5</v>
      </c>
      <c r="AA93" s="9">
        <f t="shared" si="18"/>
        <v>4.6803191374540005E-6</v>
      </c>
      <c r="AB93" s="9">
        <f t="shared" si="19"/>
        <v>2.9846271192839869E-3</v>
      </c>
      <c r="AC93" s="9">
        <f t="shared" si="20"/>
        <v>2.9843326868904886E-3</v>
      </c>
      <c r="AD93" s="9">
        <f t="shared" si="21"/>
        <v>3.8651074005078543E-3</v>
      </c>
      <c r="AE93" s="9">
        <f t="shared" si="22"/>
        <v>3.8647261090508055E-3</v>
      </c>
    </row>
    <row r="94" spans="1:31" x14ac:dyDescent="0.3">
      <c r="A94" s="7">
        <v>0.5</v>
      </c>
      <c r="B94" s="7">
        <v>0.5</v>
      </c>
      <c r="C94" s="9">
        <v>0.05</v>
      </c>
      <c r="D94" s="7">
        <v>0.01</v>
      </c>
      <c r="E94" s="9">
        <f t="shared" si="27"/>
        <v>2.4985978398571994E-2</v>
      </c>
      <c r="F94" s="9">
        <f t="shared" si="27"/>
        <v>1.8997195679714387E-2</v>
      </c>
      <c r="G94" s="9">
        <f t="shared" si="27"/>
        <v>1.9066794305821859E-2</v>
      </c>
      <c r="H94" s="9">
        <f t="shared" si="27"/>
        <v>2.8813358861164366E-2</v>
      </c>
      <c r="I94" s="9">
        <f t="shared" si="3"/>
        <v>1.4392708767257435E-3</v>
      </c>
      <c r="J94" s="9">
        <f t="shared" si="4"/>
        <v>0.50035981765706783</v>
      </c>
      <c r="K94" s="9">
        <f t="shared" si="5"/>
        <v>1.2414733039027366E-3</v>
      </c>
      <c r="L94" s="9">
        <f t="shared" si="6"/>
        <v>0.50031036828611264</v>
      </c>
      <c r="M94" s="9">
        <f t="shared" si="28"/>
        <v>6.826640676388826E-2</v>
      </c>
      <c r="N94" s="9">
        <f t="shared" si="28"/>
        <v>0.1182950479189918</v>
      </c>
      <c r="O94" s="9">
        <f t="shared" si="28"/>
        <v>9.603996662550851E-2</v>
      </c>
      <c r="P94" s="9">
        <f t="shared" si="28"/>
        <v>0.14607507593998675</v>
      </c>
      <c r="Q94" s="9">
        <f t="shared" si="8"/>
        <v>9.3342005831256486E-2</v>
      </c>
      <c r="R94" s="9">
        <f t="shared" si="9"/>
        <v>0.52331857321304687</v>
      </c>
      <c r="S94" s="9">
        <f t="shared" si="10"/>
        <v>0.12113741522948696</v>
      </c>
      <c r="T94" s="9">
        <f t="shared" si="11"/>
        <v>0.53024737466341765</v>
      </c>
      <c r="U94" s="9">
        <f t="shared" si="12"/>
        <v>2.7187792834611343E-4</v>
      </c>
      <c r="V94" s="9">
        <f t="shared" si="13"/>
        <v>4.5745183701457993E-4</v>
      </c>
      <c r="W94" s="10">
        <f t="shared" si="14"/>
        <v>7.2932976536069336E-4</v>
      </c>
      <c r="X94" s="9">
        <f t="shared" si="15"/>
        <v>1.4008551084837771E-5</v>
      </c>
      <c r="Y94" s="9">
        <f t="shared" si="16"/>
        <v>2.8017102169675543E-6</v>
      </c>
      <c r="Z94" s="9">
        <f t="shared" si="17"/>
        <v>2.2358394514647626E-5</v>
      </c>
      <c r="AA94" s="9">
        <f t="shared" si="18"/>
        <v>4.4716789029295244E-6</v>
      </c>
      <c r="AB94" s="9">
        <f t="shared" si="19"/>
        <v>2.910574892500795E-3</v>
      </c>
      <c r="AC94" s="9">
        <f t="shared" si="20"/>
        <v>2.9102872473053313E-3</v>
      </c>
      <c r="AD94" s="9">
        <f t="shared" si="21"/>
        <v>3.7697960433032583E-3</v>
      </c>
      <c r="AE94" s="9">
        <f t="shared" si="22"/>
        <v>3.7694234833246343E-3</v>
      </c>
    </row>
    <row r="95" spans="1:31" x14ac:dyDescent="0.3">
      <c r="A95" s="7">
        <v>0.5</v>
      </c>
      <c r="B95" s="7">
        <v>0.5</v>
      </c>
      <c r="C95" s="9">
        <v>0.05</v>
      </c>
      <c r="D95" s="7">
        <v>0.01</v>
      </c>
      <c r="E95" s="9">
        <f t="shared" si="27"/>
        <v>2.4974771557704122E-2</v>
      </c>
      <c r="F95" s="9">
        <f t="shared" si="27"/>
        <v>1.8994954311540812E-2</v>
      </c>
      <c r="G95" s="9">
        <f t="shared" si="27"/>
        <v>1.9048907590210142E-2</v>
      </c>
      <c r="H95" s="9">
        <f t="shared" si="27"/>
        <v>2.8809781518042022E-2</v>
      </c>
      <c r="I95" s="9">
        <f t="shared" si="3"/>
        <v>1.4386881210006143E-3</v>
      </c>
      <c r="J95" s="9">
        <f t="shared" si="4"/>
        <v>0.50035967196821207</v>
      </c>
      <c r="K95" s="9">
        <f t="shared" si="5"/>
        <v>1.2405431946909274E-3</v>
      </c>
      <c r="L95" s="9">
        <f t="shared" si="6"/>
        <v>0.50031013575889927</v>
      </c>
      <c r="M95" s="9">
        <f t="shared" si="28"/>
        <v>6.593794684988763E-2</v>
      </c>
      <c r="N95" s="9">
        <f t="shared" si="28"/>
        <v>0.11596681812114754</v>
      </c>
      <c r="O95" s="9">
        <f t="shared" si="28"/>
        <v>9.3024129790865898E-2</v>
      </c>
      <c r="P95" s="9">
        <f t="shared" si="28"/>
        <v>0.14305953715332703</v>
      </c>
      <c r="Q95" s="9">
        <f t="shared" si="8"/>
        <v>9.1012063973786084E-2</v>
      </c>
      <c r="R95" s="9">
        <f t="shared" si="9"/>
        <v>0.5227373233513195</v>
      </c>
      <c r="S95" s="9">
        <f t="shared" si="10"/>
        <v>0.11811965952207239</v>
      </c>
      <c r="T95" s="9">
        <f t="shared" si="11"/>
        <v>0.52949562864408517</v>
      </c>
      <c r="U95" s="9">
        <f t="shared" si="12"/>
        <v>2.5849293659122963E-4</v>
      </c>
      <c r="V95" s="9">
        <f t="shared" si="13"/>
        <v>4.3499605455488876E-4</v>
      </c>
      <c r="W95" s="10">
        <f t="shared" si="14"/>
        <v>6.9348899114611844E-4</v>
      </c>
      <c r="X95" s="9">
        <f t="shared" si="15"/>
        <v>1.3220020912871621E-5</v>
      </c>
      <c r="Y95" s="9">
        <f t="shared" si="16"/>
        <v>2.6440041825743241E-6</v>
      </c>
      <c r="Z95" s="9">
        <f t="shared" si="17"/>
        <v>2.1363330005085997E-5</v>
      </c>
      <c r="AA95" s="9">
        <f t="shared" si="18"/>
        <v>4.2726660010171994E-6</v>
      </c>
      <c r="AB95" s="9">
        <f t="shared" si="19"/>
        <v>2.8383282479930265E-3</v>
      </c>
      <c r="AC95" s="9">
        <f t="shared" si="20"/>
        <v>2.8380472500827876E-3</v>
      </c>
      <c r="AD95" s="9">
        <f t="shared" si="21"/>
        <v>3.6767660565963801E-3</v>
      </c>
      <c r="AE95" s="9">
        <f t="shared" si="22"/>
        <v>3.6764020523346909E-3</v>
      </c>
    </row>
    <row r="96" spans="1:31" x14ac:dyDescent="0.3">
      <c r="A96" s="7">
        <v>0.5</v>
      </c>
      <c r="B96" s="7">
        <v>0.5</v>
      </c>
      <c r="C96" s="9">
        <v>0.05</v>
      </c>
      <c r="D96" s="7">
        <v>0.01</v>
      </c>
      <c r="E96" s="9">
        <f t="shared" si="27"/>
        <v>2.4964195540973826E-2</v>
      </c>
      <c r="F96" s="9">
        <f t="shared" si="27"/>
        <v>1.8992839108194753E-2</v>
      </c>
      <c r="G96" s="9">
        <f t="shared" si="27"/>
        <v>1.9031816926206074E-2</v>
      </c>
      <c r="H96" s="9">
        <f t="shared" si="27"/>
        <v>2.8806363385241208E-2</v>
      </c>
      <c r="I96" s="9">
        <f t="shared" si="3"/>
        <v>1.4381381681306388E-3</v>
      </c>
      <c r="J96" s="9">
        <f t="shared" si="4"/>
        <v>0.50035953448006565</v>
      </c>
      <c r="K96" s="9">
        <f t="shared" si="5"/>
        <v>1.2396544801627158E-3</v>
      </c>
      <c r="L96" s="9">
        <f t="shared" si="6"/>
        <v>0.50030991358035248</v>
      </c>
      <c r="M96" s="9">
        <f t="shared" si="28"/>
        <v>6.3667284251493206E-2</v>
      </c>
      <c r="N96" s="9">
        <f t="shared" si="28"/>
        <v>0.1136963803210813</v>
      </c>
      <c r="O96" s="9">
        <f t="shared" si="28"/>
        <v>9.0082716945588795E-2</v>
      </c>
      <c r="P96" s="9">
        <f t="shared" si="28"/>
        <v>0.14011841551145929</v>
      </c>
      <c r="Q96" s="9">
        <f t="shared" si="8"/>
        <v>8.873995892252623E-2</v>
      </c>
      <c r="R96" s="9">
        <f t="shared" si="9"/>
        <v>0.52217044269263879</v>
      </c>
      <c r="S96" s="9">
        <f t="shared" si="10"/>
        <v>0.11517637867114844</v>
      </c>
      <c r="T96" s="9">
        <f t="shared" si="11"/>
        <v>0.52876230592924245</v>
      </c>
      <c r="U96" s="9">
        <f t="shared" si="12"/>
        <v>2.4576426459379039E-4</v>
      </c>
      <c r="V96" s="9">
        <f t="shared" si="13"/>
        <v>4.1363512118366768E-4</v>
      </c>
      <c r="W96" s="10">
        <f t="shared" si="14"/>
        <v>6.5939938577745812E-4</v>
      </c>
      <c r="X96" s="9">
        <f t="shared" si="15"/>
        <v>1.2472398311046167E-5</v>
      </c>
      <c r="Y96" s="9">
        <f t="shared" si="16"/>
        <v>2.4944796622092334E-6</v>
      </c>
      <c r="Z96" s="9">
        <f t="shared" si="17"/>
        <v>2.0414163860833812E-5</v>
      </c>
      <c r="AA96" s="9">
        <f t="shared" si="18"/>
        <v>4.0828327721667621E-6</v>
      </c>
      <c r="AB96" s="9">
        <f t="shared" si="19"/>
        <v>2.7678454756894818E-3</v>
      </c>
      <c r="AC96" s="9">
        <f t="shared" si="20"/>
        <v>2.7675709871001651E-3</v>
      </c>
      <c r="AD96" s="9">
        <f t="shared" si="21"/>
        <v>3.5859678465984296E-3</v>
      </c>
      <c r="AE96" s="9">
        <f t="shared" si="22"/>
        <v>3.5856122244135231E-3</v>
      </c>
    </row>
    <row r="97" spans="1:31" x14ac:dyDescent="0.3">
      <c r="A97" s="7">
        <v>0.5</v>
      </c>
      <c r="B97" s="7">
        <v>0.5</v>
      </c>
      <c r="C97" s="9">
        <v>0.05</v>
      </c>
      <c r="D97" s="7">
        <v>0.01</v>
      </c>
      <c r="E97" s="9">
        <f t="shared" si="27"/>
        <v>2.4954217622324991E-2</v>
      </c>
      <c r="F97" s="9">
        <f t="shared" si="27"/>
        <v>1.8990843524464986E-2</v>
      </c>
      <c r="G97" s="9">
        <f t="shared" si="27"/>
        <v>1.9015485595117405E-2</v>
      </c>
      <c r="H97" s="9">
        <f t="shared" si="27"/>
        <v>2.8803097119023475E-2</v>
      </c>
      <c r="I97" s="9">
        <f t="shared" si="3"/>
        <v>1.4376193163608995E-3</v>
      </c>
      <c r="J97" s="9">
        <f t="shared" si="4"/>
        <v>0.50035940476719032</v>
      </c>
      <c r="K97" s="9">
        <f t="shared" si="5"/>
        <v>1.238805250946105E-3</v>
      </c>
      <c r="L97" s="9">
        <f t="shared" si="6"/>
        <v>0.5003097012731299</v>
      </c>
      <c r="M97" s="9">
        <f t="shared" si="28"/>
        <v>6.1453007870941621E-2</v>
      </c>
      <c r="N97" s="9">
        <f t="shared" si="28"/>
        <v>0.11148232353140117</v>
      </c>
      <c r="O97" s="9">
        <f t="shared" si="28"/>
        <v>8.7213942668310049E-2</v>
      </c>
      <c r="P97" s="9">
        <f t="shared" si="28"/>
        <v>0.13724992573192846</v>
      </c>
      <c r="Q97" s="9">
        <f t="shared" si="8"/>
        <v>8.6524278422687548E-2</v>
      </c>
      <c r="R97" s="9">
        <f t="shared" si="9"/>
        <v>0.5216175847062009</v>
      </c>
      <c r="S97" s="9">
        <f t="shared" si="10"/>
        <v>0.11230578578361587</v>
      </c>
      <c r="T97" s="9">
        <f t="shared" si="11"/>
        <v>0.52804697389334865</v>
      </c>
      <c r="U97" s="9">
        <f t="shared" si="12"/>
        <v>2.3365998426488549E-4</v>
      </c>
      <c r="V97" s="9">
        <f t="shared" si="13"/>
        <v>3.9331637228709032E-4</v>
      </c>
      <c r="W97" s="10">
        <f t="shared" si="14"/>
        <v>6.2697635655197578E-4</v>
      </c>
      <c r="X97" s="9">
        <f t="shared" si="15"/>
        <v>1.1763658963033378E-5</v>
      </c>
      <c r="Y97" s="9">
        <f t="shared" si="16"/>
        <v>2.3527317926066756E-6</v>
      </c>
      <c r="Z97" s="9">
        <f t="shared" si="17"/>
        <v>1.9508759711956633E-5</v>
      </c>
      <c r="AA97" s="9">
        <f t="shared" si="18"/>
        <v>3.9017519423913267E-6</v>
      </c>
      <c r="AB97" s="9">
        <f t="shared" si="19"/>
        <v>2.6990856586972499E-3</v>
      </c>
      <c r="AC97" s="9">
        <f t="shared" si="20"/>
        <v>2.6988175434450382E-3</v>
      </c>
      <c r="AD97" s="9">
        <f t="shared" si="21"/>
        <v>3.4973525272457774E-3</v>
      </c>
      <c r="AE97" s="9">
        <f t="shared" si="22"/>
        <v>3.4970051156873873E-3</v>
      </c>
    </row>
    <row r="98" spans="1:31" x14ac:dyDescent="0.3">
      <c r="A98" s="7">
        <v>0.5</v>
      </c>
      <c r="B98" s="7">
        <v>0.5</v>
      </c>
      <c r="C98" s="9">
        <v>0.05</v>
      </c>
      <c r="D98" s="7">
        <v>0.01</v>
      </c>
      <c r="E98" s="9">
        <f t="shared" si="27"/>
        <v>2.4944806695154566E-2</v>
      </c>
      <c r="F98" s="9">
        <f t="shared" si="27"/>
        <v>1.8988961339030899E-2</v>
      </c>
      <c r="G98" s="9">
        <f t="shared" si="27"/>
        <v>1.8999878587347842E-2</v>
      </c>
      <c r="H98" s="9">
        <f t="shared" si="27"/>
        <v>2.8799975717469561E-2</v>
      </c>
      <c r="I98" s="9">
        <f t="shared" si="3"/>
        <v>1.4371299481480374E-3</v>
      </c>
      <c r="J98" s="9">
        <f t="shared" si="4"/>
        <v>0.50035928242520022</v>
      </c>
      <c r="K98" s="9">
        <f t="shared" si="5"/>
        <v>1.2379936865420877E-3</v>
      </c>
      <c r="L98" s="9">
        <f t="shared" si="6"/>
        <v>0.5003094983821067</v>
      </c>
      <c r="M98" s="9">
        <f t="shared" si="28"/>
        <v>5.9293739343983819E-2</v>
      </c>
      <c r="N98" s="9">
        <f t="shared" si="28"/>
        <v>0.10932326949664514</v>
      </c>
      <c r="O98" s="9">
        <f t="shared" si="28"/>
        <v>8.4416060646513427E-2</v>
      </c>
      <c r="P98" s="9">
        <f t="shared" si="28"/>
        <v>0.13445232163937854</v>
      </c>
      <c r="Q98" s="9">
        <f t="shared" si="8"/>
        <v>8.4363642993821E-2</v>
      </c>
      <c r="R98" s="9">
        <f t="shared" si="9"/>
        <v>0.52107841058322557</v>
      </c>
      <c r="S98" s="9">
        <f t="shared" si="10"/>
        <v>0.10950613312595878</v>
      </c>
      <c r="T98" s="9">
        <f t="shared" si="11"/>
        <v>0.52734920869337953</v>
      </c>
      <c r="U98" s="9">
        <f t="shared" si="12"/>
        <v>2.2214969635751786E-4</v>
      </c>
      <c r="V98" s="9">
        <f t="shared" si="13"/>
        <v>3.7398960807701336E-4</v>
      </c>
      <c r="W98" s="10">
        <f t="shared" si="14"/>
        <v>5.9613930443453127E-4</v>
      </c>
      <c r="X98" s="9">
        <f t="shared" si="15"/>
        <v>1.1091874253276148E-5</v>
      </c>
      <c r="Y98" s="9">
        <f t="shared" si="16"/>
        <v>2.2183748506552294E-6</v>
      </c>
      <c r="Z98" s="9">
        <f t="shared" si="17"/>
        <v>1.8645078777370978E-5</v>
      </c>
      <c r="AA98" s="9">
        <f t="shared" si="18"/>
        <v>3.7290157554741956E-6</v>
      </c>
      <c r="AB98" s="9">
        <f t="shared" si="19"/>
        <v>2.6320086712860306E-3</v>
      </c>
      <c r="AC98" s="9">
        <f t="shared" si="20"/>
        <v>2.6317467953946138E-3</v>
      </c>
      <c r="AD98" s="9">
        <f t="shared" si="21"/>
        <v>3.4108719396275383E-3</v>
      </c>
      <c r="AE98" s="9">
        <f t="shared" si="22"/>
        <v>3.4105325694957283E-3</v>
      </c>
    </row>
    <row r="99" spans="1:31" x14ac:dyDescent="0.3">
      <c r="A99" s="7">
        <v>0.5</v>
      </c>
      <c r="B99" s="7">
        <v>0.5</v>
      </c>
      <c r="C99" s="9">
        <v>0.05</v>
      </c>
      <c r="D99" s="7">
        <v>0.01</v>
      </c>
      <c r="E99" s="9">
        <f t="shared" ref="E99:H100" si="29">E98-$G$31*X98</f>
        <v>2.4935933195751946E-2</v>
      </c>
      <c r="F99" s="9">
        <f t="shared" si="29"/>
        <v>1.8987186639150375E-2</v>
      </c>
      <c r="G99" s="9">
        <f t="shared" si="29"/>
        <v>1.8984962524325945E-2</v>
      </c>
      <c r="H99" s="9">
        <f t="shared" si="29"/>
        <v>2.8796992504865181E-2</v>
      </c>
      <c r="I99" s="9">
        <f t="shared" ref="I99:I100" si="30">E99*C99+F99*D99</f>
        <v>1.4366685261791013E-3</v>
      </c>
      <c r="J99" s="9">
        <f t="shared" ref="J99:J100" si="31">1/(1+ EXP(-I99))</f>
        <v>0.50035916706976746</v>
      </c>
      <c r="K99" s="9">
        <f t="shared" ref="K99:K100" si="32">G99*C99+H99*D99</f>
        <v>1.2372180512649491E-3</v>
      </c>
      <c r="L99" s="9">
        <f t="shared" ref="L99:L100" si="33">1/(1+EXP(-K99))</f>
        <v>0.50030930447336164</v>
      </c>
      <c r="M99" s="9">
        <f t="shared" ref="M99:P100" si="34">M98-$G$31*AB98</f>
        <v>5.7188132406954993E-2</v>
      </c>
      <c r="N99" s="9">
        <f t="shared" si="34"/>
        <v>0.10721787206032946</v>
      </c>
      <c r="O99" s="9">
        <f t="shared" si="34"/>
        <v>8.1687363094811394E-2</v>
      </c>
      <c r="P99" s="9">
        <f t="shared" si="34"/>
        <v>0.13172389558378195</v>
      </c>
      <c r="Q99" s="9">
        <f t="shared" ref="Q99:Q100" si="35">M99*J99+N99*L99</f>
        <v>8.2256705295036869E-2</v>
      </c>
      <c r="R99" s="9">
        <f t="shared" ref="R99:R100" si="36">1/(1+EXP(-Q99))</f>
        <v>0.52055258911198421</v>
      </c>
      <c r="S99" s="9">
        <f t="shared" ref="S99:S100" si="37">O99*J99+P99*L99</f>
        <v>0.10677571154028916</v>
      </c>
      <c r="T99" s="9">
        <f t="shared" ref="T99:T100" si="38">1/(1+EXP(-S99))</f>
        <v>0.52666859519367759</v>
      </c>
      <c r="U99" s="9">
        <f t="shared" ref="U99:U100" si="39">0.5*(A99-R99)^2</f>
        <v>2.1120445960302593E-4</v>
      </c>
      <c r="V99" s="9">
        <f t="shared" ref="V99:V100" si="40">0.5*(B99-T99)^2</f>
        <v>3.5560698480212175E-4</v>
      </c>
      <c r="W99" s="10">
        <f t="shared" ref="W99:W100" si="41">U99+V99</f>
        <v>5.6681144440514763E-4</v>
      </c>
      <c r="X99" s="9">
        <f t="shared" ref="X99:X100" si="42">((R99-A99)*R99*(1-R99)*M99 + (T99-B99)*T99*(1-T99)*O99)*J99*(1-J99)*C99</f>
        <v>1.0455207063886452E-5</v>
      </c>
      <c r="Y99" s="9">
        <f t="shared" ref="Y99:Y100" si="43">((R99-A99)*R99*(1-R99)*M99 + (T99-B99)*T99*(1-T99)*O99)*J99*(1-J99)*D99</f>
        <v>2.0910414127772906E-6</v>
      </c>
      <c r="Z99" s="9">
        <f t="shared" ref="Z99:Z100" si="44">((R99-A99)*R99*(1-R99)*N99 + (T99-B99)*T99*(1-T99)*P99)*J99*(1-J99)*C99</f>
        <v>1.7821175678731458E-5</v>
      </c>
      <c r="AA99" s="9">
        <f t="shared" ref="AA99:AA100" si="45">((R99-A99)*R99*(1-R99)*N99 + (T99-B99)*T99*(1-T99)*P99)*J99*(1-J99)*D99</f>
        <v>3.5642351357462913E-6</v>
      </c>
      <c r="AB99" s="9">
        <f t="shared" ref="AB99:AB100" si="46">(R99-A99)*R99*(1-R99)*J99</f>
        <v>2.5665751756793194E-3</v>
      </c>
      <c r="AC99" s="9">
        <f t="shared" ref="AC99:AC100" si="47">(R99-A99)*R99*(1-R99)*L99</f>
        <v>2.566319407202288E-3</v>
      </c>
      <c r="AD99" s="9">
        <f t="shared" ref="AD99:AD100" si="48">(T99-B99)*T99*(1-T99)*J99</f>
        <v>3.3264786684319685E-3</v>
      </c>
      <c r="AE99" s="9">
        <f t="shared" ref="AE99:AE100" si="49">(T99-B99)*T99*(1-T99)*L99</f>
        <v>3.3261471728299832E-3</v>
      </c>
    </row>
    <row r="100" spans="1:31" x14ac:dyDescent="0.3">
      <c r="A100" s="7">
        <v>0.5</v>
      </c>
      <c r="B100" s="7">
        <v>0.5</v>
      </c>
      <c r="C100" s="9">
        <v>0.05</v>
      </c>
      <c r="D100" s="7">
        <v>0.01</v>
      </c>
      <c r="E100" s="9">
        <f t="shared" si="29"/>
        <v>2.4927569030100839E-2</v>
      </c>
      <c r="F100" s="9">
        <f t="shared" si="29"/>
        <v>1.8985513806020152E-2</v>
      </c>
      <c r="G100" s="9">
        <f t="shared" si="29"/>
        <v>1.897070558378296E-2</v>
      </c>
      <c r="H100" s="9">
        <f t="shared" si="29"/>
        <v>2.8794141116756586E-2</v>
      </c>
      <c r="I100" s="9">
        <f t="shared" si="30"/>
        <v>1.4362335895652435E-3</v>
      </c>
      <c r="J100" s="9">
        <f t="shared" si="31"/>
        <v>0.50035905833567018</v>
      </c>
      <c r="K100" s="9">
        <f t="shared" si="32"/>
        <v>1.2364766903567139E-3</v>
      </c>
      <c r="L100" s="9">
        <f t="shared" si="33"/>
        <v>0.50030911913320553</v>
      </c>
      <c r="M100" s="9">
        <f t="shared" si="34"/>
        <v>5.513487226641154E-2</v>
      </c>
      <c r="N100" s="9">
        <f t="shared" si="34"/>
        <v>0.10516481653456762</v>
      </c>
      <c r="O100" s="9">
        <f t="shared" si="34"/>
        <v>7.9026180160065823E-2</v>
      </c>
      <c r="P100" s="9">
        <f t="shared" si="34"/>
        <v>0.12906297784551796</v>
      </c>
      <c r="Q100" s="9">
        <f t="shared" si="35"/>
        <v>8.0202149492893837E-2</v>
      </c>
      <c r="R100" s="9">
        <f t="shared" si="36"/>
        <v>0.52003979655112265</v>
      </c>
      <c r="S100" s="9">
        <f t="shared" si="37"/>
        <v>0.10411284984735507</v>
      </c>
      <c r="T100" s="9">
        <f t="shared" si="38"/>
        <v>0.52600472688269828</v>
      </c>
      <c r="U100" s="9">
        <f t="shared" si="39"/>
        <v>2.0079672290519354E-4</v>
      </c>
      <c r="V100" s="9">
        <f t="shared" si="40"/>
        <v>3.3812291012186535E-4</v>
      </c>
      <c r="W100" s="10">
        <f t="shared" si="41"/>
        <v>5.3891963302705884E-4</v>
      </c>
      <c r="X100" s="9">
        <f t="shared" si="42"/>
        <v>9.8519077271445549E-6</v>
      </c>
      <c r="Y100" s="9">
        <f t="shared" si="43"/>
        <v>1.9703815454289109E-6</v>
      </c>
      <c r="Z100" s="9">
        <f t="shared" si="44"/>
        <v>1.7035194405116292E-5</v>
      </c>
      <c r="AA100" s="9">
        <f t="shared" si="45"/>
        <v>3.4070388810232583E-6</v>
      </c>
      <c r="AB100" s="9">
        <f t="shared" si="46"/>
        <v>2.5027466177664141E-3</v>
      </c>
      <c r="AC100" s="9">
        <f t="shared" si="47"/>
        <v>2.5024968268053428E-3</v>
      </c>
      <c r="AD100" s="9">
        <f t="shared" si="48"/>
        <v>3.2441260556433887E-3</v>
      </c>
      <c r="AE100" s="9">
        <f t="shared" si="49"/>
        <v>3.243802270023413E-3</v>
      </c>
    </row>
  </sheetData>
  <mergeCells count="35"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  <mergeCell ref="J15:L15"/>
    <mergeCell ref="M15:R15"/>
    <mergeCell ref="J16:R16"/>
    <mergeCell ref="C17:H17"/>
    <mergeCell ref="J17:R17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8:L8"/>
    <mergeCell ref="M8:R8"/>
    <mergeCell ref="J9:L9"/>
    <mergeCell ref="M9:R9"/>
    <mergeCell ref="J10:L10"/>
    <mergeCell ref="M10:R10"/>
    <mergeCell ref="J5:L5"/>
    <mergeCell ref="M5:R5"/>
    <mergeCell ref="J6:L6"/>
    <mergeCell ref="M6:R6"/>
    <mergeCell ref="J7:L7"/>
    <mergeCell ref="M7:R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D387-5D9B-40A7-AD22-8C4C216EA6CF}">
  <dimension ref="A4:AE100"/>
  <sheetViews>
    <sheetView topLeftCell="A18" zoomScale="90" zoomScaleNormal="90" workbookViewId="0">
      <selection activeCell="G32" sqref="G32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4" spans="10:18" x14ac:dyDescent="0.3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">
      <c r="F31" t="s">
        <v>32</v>
      </c>
      <c r="G31">
        <v>1</v>
      </c>
    </row>
    <row r="32" spans="1:31" customFormat="1" x14ac:dyDescent="0.3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5">
      <c r="A33" s="7">
        <v>0.5</v>
      </c>
      <c r="B33" s="7">
        <v>0.67</v>
      </c>
      <c r="C33" s="7">
        <v>0.05</v>
      </c>
      <c r="D33" s="7">
        <v>0.01</v>
      </c>
      <c r="E33" s="9">
        <v>0.03</v>
      </c>
      <c r="F33" s="9">
        <v>0.02</v>
      </c>
      <c r="G33" s="9">
        <v>2.5000000000000001E-2</v>
      </c>
      <c r="H33" s="9">
        <v>0.03</v>
      </c>
      <c r="I33" s="9">
        <f>E33*C33+F33*D33</f>
        <v>1.7000000000000001E-3</v>
      </c>
      <c r="J33" s="9">
        <f>1/(1+ EXP(-I33))</f>
        <v>0.50042499989764588</v>
      </c>
      <c r="K33" s="9">
        <f>G33*C33+H33*D33</f>
        <v>1.5500000000000002E-3</v>
      </c>
      <c r="L33" s="9">
        <f>1/(1+EXP(-K33))</f>
        <v>0.50038749992241927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0.42534437492414706</v>
      </c>
      <c r="R33" s="9">
        <f>1/(1+EXP(-Q33))</f>
        <v>0.60476140191597449</v>
      </c>
      <c r="S33" s="9">
        <f>O33*J33+P33*L33</f>
        <v>0.52542562490615352</v>
      </c>
      <c r="T33" s="9">
        <f>1/(1+EXP(-S33))</f>
        <v>0.62841558115922269</v>
      </c>
      <c r="U33" s="9">
        <f>0.5*(A33-R33)^2</f>
        <v>5.4874756657001724E-3</v>
      </c>
      <c r="V33" s="9">
        <f>0.5*(B33-T33)^2</f>
        <v>8.6463194516259905E-4</v>
      </c>
      <c r="W33" s="8">
        <f>U33+V33</f>
        <v>6.352107610862771E-3</v>
      </c>
      <c r="X33" s="9">
        <f>((R33-A33)*R33*(1-R33)*M33 + (T33-B33)*T33*(1-T33)*O33)*J33*(1-J33)*C33</f>
        <v>6.4513235006303396E-5</v>
      </c>
      <c r="Y33" s="9">
        <f>((R33-A33)*R33*(1-R33)*M33 + (T33-B33)*T33*(1-T33)*O33)*J33*(1-J33)*D33</f>
        <v>1.2902647001260677E-5</v>
      </c>
      <c r="Z33" s="9">
        <f>((R33-A33)*R33*(1-R33)*N33 + (T33-B33)*T33*(1-T33)*P33)*J33*(1-J33)*C33</f>
        <v>7.4094631144400264E-5</v>
      </c>
      <c r="AA33" s="9">
        <f>((R33-A33)*R33*(1-R33)*N33 + (T33-B33)*T33*(1-T33)*P33)*J33*(1-J33)*D33</f>
        <v>1.4818926228880052E-5</v>
      </c>
      <c r="AB33" s="9">
        <f>(R33-A33)*R33*(1-R33)*J33</f>
        <v>1.2530941847871671E-2</v>
      </c>
      <c r="AC33" s="9">
        <f>(R33-A33)*R33*(1-R33)*L33</f>
        <v>1.2530002826022327E-2</v>
      </c>
      <c r="AD33" s="9">
        <f>(T33-B33)*T33*(1-T33)*J33</f>
        <v>-4.8593040468337323E-3</v>
      </c>
      <c r="AE33" s="9">
        <f>(T33-B33)*T33*(1-T33)*L33</f>
        <v>-4.8589399087882465E-3</v>
      </c>
    </row>
    <row r="34" spans="1:31" s="9" customFormat="1" ht="12" x14ac:dyDescent="0.25">
      <c r="A34" s="7">
        <v>0.5</v>
      </c>
      <c r="B34" s="7">
        <v>0.5</v>
      </c>
      <c r="C34" s="9">
        <v>0.05</v>
      </c>
      <c r="D34" s="7">
        <v>0.01</v>
      </c>
      <c r="E34" s="9">
        <f>E33-$G$31*X33</f>
        <v>2.9935486764993694E-2</v>
      </c>
      <c r="F34" s="9">
        <f t="shared" ref="F34:H49" si="0">F33-$G$31*Y33</f>
        <v>1.998709735299874E-2</v>
      </c>
      <c r="G34" s="9">
        <f t="shared" si="0"/>
        <v>2.4925905368855601E-2</v>
      </c>
      <c r="H34" s="9">
        <f t="shared" si="0"/>
        <v>2.9985181073771117E-2</v>
      </c>
      <c r="I34" s="9">
        <f>E34*C34+F34*D34</f>
        <v>1.6966453117796721E-3</v>
      </c>
      <c r="J34" s="9">
        <f>1/(1+ EXP(-I34))</f>
        <v>0.50042416122619549</v>
      </c>
      <c r="K34" s="9">
        <f>G34*C34+H34*D34</f>
        <v>1.5461470791804913E-3</v>
      </c>
      <c r="L34" s="9">
        <f>1/(1+EXP(-K34))</f>
        <v>0.50038653669279143</v>
      </c>
      <c r="M34" s="9">
        <f>M33-$G$31*AB33</f>
        <v>0.38746905815212834</v>
      </c>
      <c r="N34" s="9">
        <f t="shared" ref="N34:P49" si="1">N33-$G$31*AC33</f>
        <v>0.43746999717397766</v>
      </c>
      <c r="O34" s="9">
        <f t="shared" si="1"/>
        <v>0.50485930404683377</v>
      </c>
      <c r="P34" s="9">
        <f t="shared" si="1"/>
        <v>0.55485893990878832</v>
      </c>
      <c r="Q34" s="9">
        <f>M34*J34+N34*L34</f>
        <v>0.41280297521977471</v>
      </c>
      <c r="R34" s="9">
        <f>1/(1+EXP(-Q34))</f>
        <v>0.60175978890086779</v>
      </c>
      <c r="S34" s="9">
        <f>O34*J34+P34*L34</f>
        <v>0.53028773705886989</v>
      </c>
      <c r="T34" s="9">
        <f>1/(1+EXP(-S34))</f>
        <v>0.62955021956748392</v>
      </c>
      <c r="U34" s="9">
        <f>0.5*(A34-R34)^2</f>
        <v>5.1775273185745872E-3</v>
      </c>
      <c r="V34" s="9">
        <f>0.5*(B34-T34)^2</f>
        <v>8.391629694991647E-3</v>
      </c>
      <c r="W34" s="10">
        <f>U34+V34</f>
        <v>1.3569157013566233E-2</v>
      </c>
      <c r="X34" s="9">
        <f>((R34-A34)*R34*(1-R34)*M34 + (T34-B34)*T34*(1-T34)*O34)*J34*(1-J34)*C34</f>
        <v>3.0877928800721743E-4</v>
      </c>
      <c r="Y34" s="9">
        <f>((R34-A34)*R34*(1-R34)*M34 + (T34-B34)*T34*(1-T34)*O34)*J34*(1-J34)*D34</f>
        <v>6.1755857601443481E-5</v>
      </c>
      <c r="Z34" s="9">
        <f>((R34-A34)*R34*(1-R34)*N34 + (T34-B34)*T34*(1-T34)*P34)*J34*(1-J34)*C34</f>
        <v>3.4290409904417124E-4</v>
      </c>
      <c r="AA34" s="9">
        <f>((R34-A34)*R34*(1-R34)*N34 + (T34-B34)*T34*(1-T34)*P34)*J34*(1-J34)*D34</f>
        <v>6.8580819808834246E-5</v>
      </c>
      <c r="AB34" s="9">
        <f>(R34-A34)*R34*(1-R34)*J34</f>
        <v>1.2203453214216913E-2</v>
      </c>
      <c r="AC34" s="9">
        <f>(R34-A34)*R34*(1-R34)*L34</f>
        <v>1.2202535694103619E-2</v>
      </c>
      <c r="AD34" s="9">
        <f>(T34-B34)*T34*(1-T34)*J34</f>
        <v>1.5119455278292488E-2</v>
      </c>
      <c r="AE34" s="9">
        <f>(T34-B34)*T34*(1-T34)*L34</f>
        <v>1.5118318517731657E-2</v>
      </c>
    </row>
    <row r="35" spans="1:31" x14ac:dyDescent="0.3">
      <c r="A35" s="7">
        <v>0.5</v>
      </c>
      <c r="B35" s="7">
        <v>0.5</v>
      </c>
      <c r="C35" s="9">
        <v>0.05</v>
      </c>
      <c r="D35" s="7">
        <v>0.01</v>
      </c>
      <c r="E35" s="9">
        <f t="shared" ref="E35:H50" si="2">E34-$G$31*X34</f>
        <v>2.9626707476986477E-2</v>
      </c>
      <c r="F35" s="9">
        <f t="shared" si="0"/>
        <v>1.9925341495397295E-2</v>
      </c>
      <c r="G35" s="9">
        <f t="shared" si="0"/>
        <v>2.458300126981143E-2</v>
      </c>
      <c r="H35" s="9">
        <f t="shared" si="0"/>
        <v>2.9916600253962283E-2</v>
      </c>
      <c r="I35" s="9">
        <f t="shared" ref="I35:I98" si="3">E35*C35+F35*D35</f>
        <v>1.680588788803297E-3</v>
      </c>
      <c r="J35" s="9">
        <f t="shared" ref="J35:J98" si="4">1/(1+ EXP(-I35))</f>
        <v>0.50042014709831295</v>
      </c>
      <c r="K35" s="9">
        <f t="shared" ref="K35:K98" si="5">G35*C35+H35*D35</f>
        <v>1.5283160660301944E-3</v>
      </c>
      <c r="L35" s="9">
        <f t="shared" ref="L35:L98" si="6">1/(1+EXP(-K35))</f>
        <v>0.50038207894213749</v>
      </c>
      <c r="M35" s="9">
        <f t="shared" ref="M35:P50" si="7">M34-$G$31*AB34</f>
        <v>0.37526560493791145</v>
      </c>
      <c r="N35" s="9">
        <f t="shared" si="1"/>
        <v>0.42526746147987404</v>
      </c>
      <c r="O35" s="9">
        <f t="shared" si="1"/>
        <v>0.48973984876854126</v>
      </c>
      <c r="P35" s="9">
        <f t="shared" si="1"/>
        <v>0.53974062139105661</v>
      </c>
      <c r="Q35" s="9">
        <f t="shared" ref="Q35:Q98" si="8">M35*J35+N35*L35</f>
        <v>0.40058668570571176</v>
      </c>
      <c r="R35" s="9">
        <f t="shared" ref="R35:R98" si="9">1/(1+EXP(-Q35))</f>
        <v>0.59882860949280192</v>
      </c>
      <c r="S35" s="9">
        <f t="shared" ref="S35:S98" si="10">O35*J35+P35*L35</f>
        <v>0.51515222138183703</v>
      </c>
      <c r="T35" s="9">
        <f t="shared" ref="T35:T98" si="11">1/(1+EXP(-S35))</f>
        <v>0.62601349661120376</v>
      </c>
      <c r="U35" s="9">
        <f t="shared" ref="U35:U98" si="12">0.5*(A35-R35)^2</f>
        <v>4.8835470271403692E-3</v>
      </c>
      <c r="V35" s="9">
        <f t="shared" ref="V35:V98" si="13">0.5*(B35-T35)^2</f>
        <v>7.9397006640909307E-3</v>
      </c>
      <c r="W35" s="10">
        <f t="shared" ref="W35:W98" si="14">U35+V35</f>
        <v>1.2823247691231301E-2</v>
      </c>
      <c r="X35" s="9">
        <f t="shared" ref="X35:X98" si="15">((R35-A35)*R35*(1-R35)*M35 + (T35-B35)*T35*(1-T35)*O35)*J35*(1-J35)*C35</f>
        <v>2.9197468742530713E-4</v>
      </c>
      <c r="Y35" s="9">
        <f t="shared" ref="Y35:Y98" si="16">((R35-A35)*R35*(1-R35)*M35 + (T35-B35)*T35*(1-T35)*O35)*J35*(1-J35)*D35</f>
        <v>5.8394937485061427E-5</v>
      </c>
      <c r="Z35" s="9">
        <f t="shared" ref="Z35:Z98" si="17">((R35-A35)*R35*(1-R35)*N35 + (T35-B35)*T35*(1-T35)*P35)*J35*(1-J35)*C35</f>
        <v>3.2525314940014049E-4</v>
      </c>
      <c r="AA35" s="9">
        <f t="shared" ref="AA35:AA98" si="18">((R35-A35)*R35*(1-R35)*N35 + (T35-B35)*T35*(1-T35)*P35)*J35*(1-J35)*D35</f>
        <v>6.5050629880028095E-5</v>
      </c>
      <c r="AB35" s="9">
        <f t="shared" ref="AB35:AB98" si="19">(R35-A35)*R35*(1-R35)*J35</f>
        <v>1.1880917108206933E-2</v>
      </c>
      <c r="AC35" s="9">
        <f t="shared" ref="AC35:AC98" si="20">(R35-A35)*R35*(1-R35)*L35</f>
        <v>1.1880013298457054E-2</v>
      </c>
      <c r="AD35" s="9">
        <f t="shared" ref="AD35:AD98" si="21">(T35-B35)*T35*(1-T35)*J35</f>
        <v>1.4763572962631047E-2</v>
      </c>
      <c r="AE35" s="9">
        <f t="shared" ref="AE35:AE98" si="22">(T35-B35)*T35*(1-T35)*L35</f>
        <v>1.4762449862363185E-2</v>
      </c>
    </row>
    <row r="36" spans="1:31" x14ac:dyDescent="0.3">
      <c r="A36" s="7">
        <v>0.5</v>
      </c>
      <c r="B36" s="7">
        <v>0.5</v>
      </c>
      <c r="C36" s="9">
        <v>0.05</v>
      </c>
      <c r="D36" s="7">
        <v>0.01</v>
      </c>
      <c r="E36" s="9">
        <f t="shared" si="2"/>
        <v>2.9334732789561169E-2</v>
      </c>
      <c r="F36" s="9">
        <f t="shared" si="0"/>
        <v>1.9866946557912234E-2</v>
      </c>
      <c r="G36" s="9">
        <f t="shared" si="0"/>
        <v>2.4257748120411291E-2</v>
      </c>
      <c r="H36" s="9">
        <f t="shared" si="0"/>
        <v>2.9851549624082256E-2</v>
      </c>
      <c r="I36" s="9">
        <f t="shared" si="3"/>
        <v>1.665406105057181E-3</v>
      </c>
      <c r="J36" s="9">
        <f t="shared" si="4"/>
        <v>0.50041635143003238</v>
      </c>
      <c r="K36" s="9">
        <f t="shared" si="5"/>
        <v>1.5114029022613871E-3</v>
      </c>
      <c r="L36" s="9">
        <f t="shared" si="6"/>
        <v>0.50037785065363716</v>
      </c>
      <c r="M36" s="9">
        <f t="shared" si="7"/>
        <v>0.36338468782970451</v>
      </c>
      <c r="N36" s="9">
        <f t="shared" si="1"/>
        <v>0.41338744818141698</v>
      </c>
      <c r="O36" s="9">
        <f t="shared" si="1"/>
        <v>0.47497627580591023</v>
      </c>
      <c r="P36" s="9">
        <f t="shared" si="1"/>
        <v>0.52497817152869342</v>
      </c>
      <c r="Q36" s="9">
        <f t="shared" si="8"/>
        <v>0.38869356245749126</v>
      </c>
      <c r="R36" s="9">
        <f t="shared" si="9"/>
        <v>0.59596816153499554</v>
      </c>
      <c r="S36" s="9">
        <f t="shared" si="10"/>
        <v>0.5003733440642224</v>
      </c>
      <c r="T36" s="9">
        <f t="shared" si="11"/>
        <v>0.62254706443074004</v>
      </c>
      <c r="U36" s="9">
        <f t="shared" si="12"/>
        <v>4.6049440142034992E-3</v>
      </c>
      <c r="V36" s="9">
        <f t="shared" si="13"/>
        <v>7.508891500295975E-3</v>
      </c>
      <c r="W36" s="10">
        <f t="shared" si="14"/>
        <v>1.2113835514499474E-2</v>
      </c>
      <c r="X36" s="9">
        <f t="shared" si="15"/>
        <v>2.7593428505430186E-4</v>
      </c>
      <c r="Y36" s="9">
        <f t="shared" si="16"/>
        <v>5.5186857010860373E-5</v>
      </c>
      <c r="Z36" s="9">
        <f t="shared" si="17"/>
        <v>3.0837609554798778E-4</v>
      </c>
      <c r="AA36" s="9">
        <f t="shared" si="18"/>
        <v>6.1675219109597553E-5</v>
      </c>
      <c r="AB36" s="9">
        <f t="shared" si="19"/>
        <v>1.1563713306464204E-2</v>
      </c>
      <c r="AC36" s="9">
        <f t="shared" si="20"/>
        <v>1.1562823623425195E-2</v>
      </c>
      <c r="AD36" s="9">
        <f t="shared" si="21"/>
        <v>1.4410179857714233E-2</v>
      </c>
      <c r="AE36" s="9">
        <f t="shared" si="22"/>
        <v>1.4409071174692723E-2</v>
      </c>
    </row>
    <row r="37" spans="1:31" x14ac:dyDescent="0.3">
      <c r="A37" s="7">
        <v>0.5</v>
      </c>
      <c r="B37" s="7">
        <v>0.5</v>
      </c>
      <c r="C37" s="9">
        <v>0.05</v>
      </c>
      <c r="D37" s="7">
        <v>0.01</v>
      </c>
      <c r="E37" s="9">
        <f t="shared" si="2"/>
        <v>2.9058798504506867E-2</v>
      </c>
      <c r="F37" s="9">
        <f t="shared" si="0"/>
        <v>1.9811759700901373E-2</v>
      </c>
      <c r="G37" s="9">
        <f t="shared" si="0"/>
        <v>2.3949372024863302E-2</v>
      </c>
      <c r="H37" s="9">
        <f t="shared" si="0"/>
        <v>2.9789874404972657E-2</v>
      </c>
      <c r="I37" s="9">
        <f t="shared" si="3"/>
        <v>1.6510575222343571E-3</v>
      </c>
      <c r="J37" s="9">
        <f t="shared" si="4"/>
        <v>0.50041276428679271</v>
      </c>
      <c r="K37" s="9">
        <f t="shared" si="5"/>
        <v>1.4953673452928918E-3</v>
      </c>
      <c r="L37" s="9">
        <f t="shared" si="6"/>
        <v>0.50037384176666022</v>
      </c>
      <c r="M37" s="9">
        <f t="shared" si="7"/>
        <v>0.35182097452324029</v>
      </c>
      <c r="N37" s="9">
        <f t="shared" si="1"/>
        <v>0.40182462455799178</v>
      </c>
      <c r="O37" s="9">
        <f t="shared" si="1"/>
        <v>0.46056609594819597</v>
      </c>
      <c r="P37" s="9">
        <f t="shared" si="1"/>
        <v>0.51056910035400072</v>
      </c>
      <c r="Q37" s="9">
        <f t="shared" si="8"/>
        <v>0.3771182375017762</v>
      </c>
      <c r="R37" s="9">
        <f t="shared" si="9"/>
        <v>0.59317786926676175</v>
      </c>
      <c r="S37" s="9">
        <f t="shared" si="10"/>
        <v>0.48594857544169179</v>
      </c>
      <c r="T37" s="9">
        <f t="shared" si="11"/>
        <v>0.61915155691334933</v>
      </c>
      <c r="U37" s="9">
        <f t="shared" si="12"/>
        <v>4.3410576605468721E-3</v>
      </c>
      <c r="V37" s="9">
        <f t="shared" si="13"/>
        <v>7.0985467574375622E-3</v>
      </c>
      <c r="W37" s="10">
        <f t="shared" si="14"/>
        <v>1.1439604417984434E-2</v>
      </c>
      <c r="X37" s="9">
        <f t="shared" si="15"/>
        <v>2.6063808834376909E-4</v>
      </c>
      <c r="Y37" s="9">
        <f t="shared" si="16"/>
        <v>5.2127617668753815E-5</v>
      </c>
      <c r="Z37" s="9">
        <f t="shared" si="17"/>
        <v>2.9225375395501444E-4</v>
      </c>
      <c r="AA37" s="9">
        <f t="shared" si="18"/>
        <v>5.8450750791002886E-5</v>
      </c>
      <c r="AB37" s="9">
        <f t="shared" si="19"/>
        <v>1.1252024360891384E-2</v>
      </c>
      <c r="AC37" s="9">
        <f t="shared" si="20"/>
        <v>1.1251149169097781E-2</v>
      </c>
      <c r="AD37" s="9">
        <f t="shared" si="21"/>
        <v>1.4059738858590272E-2</v>
      </c>
      <c r="AE37" s="9">
        <f t="shared" si="22"/>
        <v>1.4058645280432725E-2</v>
      </c>
    </row>
    <row r="38" spans="1:31" x14ac:dyDescent="0.3">
      <c r="A38" s="7">
        <v>0.5</v>
      </c>
      <c r="B38" s="7">
        <v>0.5</v>
      </c>
      <c r="C38" s="9">
        <v>0.05</v>
      </c>
      <c r="D38" s="7">
        <v>0.01</v>
      </c>
      <c r="E38" s="9">
        <f t="shared" si="2"/>
        <v>2.8798160416163097E-2</v>
      </c>
      <c r="F38" s="9">
        <f t="shared" si="0"/>
        <v>1.9759632083232618E-2</v>
      </c>
      <c r="G38" s="9">
        <f t="shared" si="0"/>
        <v>2.3657118270908287E-2</v>
      </c>
      <c r="H38" s="9">
        <f t="shared" si="0"/>
        <v>2.9731423654181653E-2</v>
      </c>
      <c r="I38" s="9">
        <f t="shared" si="3"/>
        <v>1.637504341640481E-3</v>
      </c>
      <c r="J38" s="9">
        <f t="shared" si="4"/>
        <v>0.50040937599393431</v>
      </c>
      <c r="K38" s="9">
        <f t="shared" si="5"/>
        <v>1.4801701500872311E-3</v>
      </c>
      <c r="L38" s="9">
        <f t="shared" si="6"/>
        <v>0.5003700424699612</v>
      </c>
      <c r="M38" s="9">
        <f t="shared" si="7"/>
        <v>0.34056895016234889</v>
      </c>
      <c r="N38" s="9">
        <f t="shared" si="1"/>
        <v>0.39057347538889398</v>
      </c>
      <c r="O38" s="9">
        <f t="shared" si="1"/>
        <v>0.44650635708960568</v>
      </c>
      <c r="P38" s="9">
        <f t="shared" si="1"/>
        <v>0.496510455073568</v>
      </c>
      <c r="Q38" s="9">
        <f t="shared" si="8"/>
        <v>0.36585516230163156</v>
      </c>
      <c r="R38" s="9">
        <f t="shared" si="9"/>
        <v>0.59045706114245811</v>
      </c>
      <c r="S38" s="9">
        <f t="shared" si="10"/>
        <v>0.47187492502047534</v>
      </c>
      <c r="T38" s="9">
        <f t="shared" si="11"/>
        <v>0.61582742988598804</v>
      </c>
      <c r="U38" s="9">
        <f t="shared" si="12"/>
        <v>4.091239955265202E-3</v>
      </c>
      <c r="V38" s="9">
        <f t="shared" si="13"/>
        <v>6.7079967569967378E-3</v>
      </c>
      <c r="W38" s="10">
        <f t="shared" si="14"/>
        <v>1.0799236712261941E-2</v>
      </c>
      <c r="X38" s="9">
        <f t="shared" si="15"/>
        <v>2.4606504572858358E-4</v>
      </c>
      <c r="Y38" s="9">
        <f t="shared" si="16"/>
        <v>4.9213009145716714E-5</v>
      </c>
      <c r="Z38" s="9">
        <f t="shared" si="17"/>
        <v>2.768658033705933E-4</v>
      </c>
      <c r="AA38" s="9">
        <f t="shared" si="18"/>
        <v>5.5373160674118656E-5</v>
      </c>
      <c r="AB38" s="9">
        <f t="shared" si="19"/>
        <v>1.0946005832354938E-2</v>
      </c>
      <c r="AC38" s="9">
        <f t="shared" si="20"/>
        <v>1.0945145446831662E-2</v>
      </c>
      <c r="AD38" s="9">
        <f t="shared" si="21"/>
        <v>1.3712676808258936E-2</v>
      </c>
      <c r="AE38" s="9">
        <f t="shared" si="22"/>
        <v>1.3711598954949529E-2</v>
      </c>
    </row>
    <row r="39" spans="1:31" x14ac:dyDescent="0.3">
      <c r="A39" s="7">
        <v>0.5</v>
      </c>
      <c r="B39" s="7">
        <v>0.5</v>
      </c>
      <c r="C39" s="9">
        <v>0.05</v>
      </c>
      <c r="D39" s="7">
        <v>0.01</v>
      </c>
      <c r="E39" s="9">
        <f t="shared" si="2"/>
        <v>2.8552095370434512E-2</v>
      </c>
      <c r="F39" s="9">
        <f t="shared" si="0"/>
        <v>1.97104190740869E-2</v>
      </c>
      <c r="G39" s="9">
        <f t="shared" si="0"/>
        <v>2.3380252467537693E-2</v>
      </c>
      <c r="H39" s="9">
        <f t="shared" si="0"/>
        <v>2.9676050493507536E-2</v>
      </c>
      <c r="I39" s="9">
        <f t="shared" si="3"/>
        <v>1.6247089592625948E-3</v>
      </c>
      <c r="J39" s="9">
        <f t="shared" si="4"/>
        <v>0.50040617715046753</v>
      </c>
      <c r="K39" s="9">
        <f t="shared" si="5"/>
        <v>1.4657731283119601E-3</v>
      </c>
      <c r="L39" s="9">
        <f t="shared" si="6"/>
        <v>0.50036644321646961</v>
      </c>
      <c r="M39" s="9">
        <f t="shared" si="7"/>
        <v>0.32962294432999395</v>
      </c>
      <c r="N39" s="9">
        <f t="shared" si="1"/>
        <v>0.3796283299420623</v>
      </c>
      <c r="O39" s="9">
        <f t="shared" si="1"/>
        <v>0.43279368028134674</v>
      </c>
      <c r="P39" s="9">
        <f t="shared" si="1"/>
        <v>0.48279885611861845</v>
      </c>
      <c r="Q39" s="9">
        <f t="shared" si="8"/>
        <v>0.35489863467057176</v>
      </c>
      <c r="R39" s="9">
        <f t="shared" si="9"/>
        <v>0.58780497886649663</v>
      </c>
      <c r="S39" s="9">
        <f t="shared" si="10"/>
        <v>0.4581489774695236</v>
      </c>
      <c r="T39" s="9">
        <f t="shared" si="11"/>
        <v>0.61257497039126851</v>
      </c>
      <c r="U39" s="9">
        <f t="shared" si="12"/>
        <v>3.8548571568729601E-3</v>
      </c>
      <c r="V39" s="9">
        <f t="shared" si="13"/>
        <v>6.3365619792974913E-3</v>
      </c>
      <c r="W39" s="10">
        <f t="shared" si="14"/>
        <v>1.0191419136170452E-2</v>
      </c>
      <c r="X39" s="9">
        <f t="shared" si="15"/>
        <v>2.3219325393341976E-4</v>
      </c>
      <c r="Y39" s="9">
        <f t="shared" si="16"/>
        <v>4.6438650786683953E-5</v>
      </c>
      <c r="Z39" s="9">
        <f t="shared" si="17"/>
        <v>2.6219099452681483E-4</v>
      </c>
      <c r="AA39" s="9">
        <f t="shared" si="18"/>
        <v>5.2438198905362967E-5</v>
      </c>
      <c r="AB39" s="9">
        <f t="shared" si="19"/>
        <v>1.064578783899669E-2</v>
      </c>
      <c r="AC39" s="9">
        <f t="shared" si="20"/>
        <v>1.0644942527626317E-2</v>
      </c>
      <c r="AD39" s="9">
        <f t="shared" si="21"/>
        <v>1.336938488346108E-2</v>
      </c>
      <c r="AE39" s="9">
        <f t="shared" si="22"/>
        <v>1.3368323309322293E-2</v>
      </c>
    </row>
    <row r="40" spans="1:31" x14ac:dyDescent="0.3">
      <c r="A40" s="7">
        <v>0.5</v>
      </c>
      <c r="B40" s="7">
        <v>0.5</v>
      </c>
      <c r="C40" s="9">
        <v>0.05</v>
      </c>
      <c r="D40" s="7">
        <v>0.01</v>
      </c>
      <c r="E40" s="9">
        <f t="shared" si="2"/>
        <v>2.8319902116501094E-2</v>
      </c>
      <c r="F40" s="9">
        <f t="shared" si="0"/>
        <v>1.9663980423300215E-2</v>
      </c>
      <c r="G40" s="9">
        <f t="shared" si="0"/>
        <v>2.3118061473010879E-2</v>
      </c>
      <c r="H40" s="9">
        <f t="shared" si="0"/>
        <v>2.9623612294602173E-2</v>
      </c>
      <c r="I40" s="9">
        <f t="shared" si="3"/>
        <v>1.6126349100580571E-3</v>
      </c>
      <c r="J40" s="9">
        <f t="shared" si="4"/>
        <v>0.50040315864014362</v>
      </c>
      <c r="K40" s="9">
        <f t="shared" si="5"/>
        <v>1.4521391965965657E-3</v>
      </c>
      <c r="L40" s="9">
        <f t="shared" si="6"/>
        <v>0.50036303473535459</v>
      </c>
      <c r="M40" s="9">
        <f t="shared" si="7"/>
        <v>0.31897715649099728</v>
      </c>
      <c r="N40" s="9">
        <f t="shared" si="1"/>
        <v>0.36898338741443598</v>
      </c>
      <c r="O40" s="9">
        <f t="shared" si="1"/>
        <v>0.41942429539788567</v>
      </c>
      <c r="P40" s="9">
        <f t="shared" si="1"/>
        <v>0.46943053280929614</v>
      </c>
      <c r="Q40" s="9">
        <f t="shared" si="8"/>
        <v>0.34424282413576468</v>
      </c>
      <c r="R40" s="9">
        <f t="shared" si="9"/>
        <v>0.58522078608326844</v>
      </c>
      <c r="S40" s="9">
        <f t="shared" si="10"/>
        <v>0.44476692822141251</v>
      </c>
      <c r="T40" s="9">
        <f t="shared" si="11"/>
        <v>0.60939430629502256</v>
      </c>
      <c r="U40" s="9">
        <f t="shared" si="12"/>
        <v>3.6312911903250999E-3</v>
      </c>
      <c r="V40" s="9">
        <f t="shared" si="13"/>
        <v>5.9835571248846057E-3</v>
      </c>
      <c r="W40" s="10">
        <f t="shared" si="14"/>
        <v>9.6148483152097061E-3</v>
      </c>
      <c r="X40" s="9">
        <f t="shared" si="15"/>
        <v>2.1900015135299601E-4</v>
      </c>
      <c r="Y40" s="9">
        <f t="shared" si="16"/>
        <v>4.3800030270599199E-5</v>
      </c>
      <c r="Z40" s="9">
        <f t="shared" si="17"/>
        <v>2.4820734625114117E-4</v>
      </c>
      <c r="AA40" s="9">
        <f t="shared" si="18"/>
        <v>4.9641469250228235E-5</v>
      </c>
      <c r="AB40" s="9">
        <f t="shared" si="19"/>
        <v>1.035147662058237E-2</v>
      </c>
      <c r="AC40" s="9">
        <f t="shared" si="20"/>
        <v>1.0350646606512358E-2</v>
      </c>
      <c r="AD40" s="9">
        <f t="shared" si="21"/>
        <v>1.3030219232217368E-2</v>
      </c>
      <c r="AE40" s="9">
        <f t="shared" si="22"/>
        <v>1.3029174428109268E-2</v>
      </c>
    </row>
    <row r="41" spans="1:31" x14ac:dyDescent="0.3">
      <c r="A41" s="7">
        <v>0.5</v>
      </c>
      <c r="B41" s="7">
        <v>0.5</v>
      </c>
      <c r="C41" s="9">
        <v>0.05</v>
      </c>
      <c r="D41" s="7">
        <v>0.01</v>
      </c>
      <c r="E41" s="9">
        <f t="shared" si="2"/>
        <v>2.8100901965148098E-2</v>
      </c>
      <c r="F41" s="9">
        <f t="shared" si="0"/>
        <v>1.9620180393029617E-2</v>
      </c>
      <c r="G41" s="9">
        <f t="shared" si="0"/>
        <v>2.2869854126759737E-2</v>
      </c>
      <c r="H41" s="9">
        <f t="shared" si="0"/>
        <v>2.9573970825351945E-2</v>
      </c>
      <c r="I41" s="9">
        <f t="shared" si="3"/>
        <v>1.6012469021877012E-3</v>
      </c>
      <c r="J41" s="9">
        <f t="shared" si="4"/>
        <v>0.50040031164001397</v>
      </c>
      <c r="K41" s="9">
        <f t="shared" si="5"/>
        <v>1.4392324145915064E-3</v>
      </c>
      <c r="L41" s="9">
        <f t="shared" si="6"/>
        <v>0.50035980804153934</v>
      </c>
      <c r="M41" s="9">
        <f t="shared" si="7"/>
        <v>0.30862567987041489</v>
      </c>
      <c r="N41" s="9">
        <f t="shared" si="1"/>
        <v>0.35863274080792362</v>
      </c>
      <c r="O41" s="9">
        <f t="shared" si="1"/>
        <v>0.40639407616566831</v>
      </c>
      <c r="P41" s="9">
        <f t="shared" si="1"/>
        <v>0.45640135838118689</v>
      </c>
      <c r="Q41" s="9">
        <f t="shared" si="8"/>
        <v>0.33388179573533061</v>
      </c>
      <c r="R41" s="9">
        <f t="shared" si="9"/>
        <v>0.58270357669122763</v>
      </c>
      <c r="S41" s="9">
        <f t="shared" si="10"/>
        <v>0.43172461843146448</v>
      </c>
      <c r="T41" s="9">
        <f t="shared" si="11"/>
        <v>0.60628541610488684</v>
      </c>
      <c r="U41" s="9">
        <f t="shared" si="12"/>
        <v>3.4199407987608853E-3</v>
      </c>
      <c r="V41" s="9">
        <f t="shared" si="13"/>
        <v>5.6482948382944693E-3</v>
      </c>
      <c r="W41" s="10">
        <f t="shared" si="14"/>
        <v>9.0682356370553538E-3</v>
      </c>
      <c r="X41" s="9">
        <f t="shared" si="15"/>
        <v>2.0646269698208829E-4</v>
      </c>
      <c r="Y41" s="9">
        <f t="shared" si="16"/>
        <v>4.1292539396417658E-5</v>
      </c>
      <c r="Z41" s="9">
        <f t="shared" si="17"/>
        <v>2.3489232740137402E-4</v>
      </c>
      <c r="AA41" s="9">
        <f t="shared" si="18"/>
        <v>4.6978465480274805E-5</v>
      </c>
      <c r="AB41" s="9">
        <f t="shared" si="19"/>
        <v>1.0063156102020486E-2</v>
      </c>
      <c r="AC41" s="9">
        <f t="shared" si="20"/>
        <v>1.0062341566088628E-2</v>
      </c>
      <c r="AD41" s="9">
        <f t="shared" si="21"/>
        <v>1.2695501828978982E-2</v>
      </c>
      <c r="AE41" s="9">
        <f t="shared" si="22"/>
        <v>1.2694474224685873E-2</v>
      </c>
    </row>
    <row r="42" spans="1:31" x14ac:dyDescent="0.3">
      <c r="A42" s="7">
        <v>0.5</v>
      </c>
      <c r="B42" s="7">
        <v>0.5</v>
      </c>
      <c r="C42" s="9">
        <v>0.05</v>
      </c>
      <c r="D42" s="7">
        <v>0.01</v>
      </c>
      <c r="E42" s="9">
        <f t="shared" si="2"/>
        <v>2.789443926816601E-2</v>
      </c>
      <c r="F42" s="9">
        <f t="shared" si="0"/>
        <v>1.9578887853633199E-2</v>
      </c>
      <c r="G42" s="9">
        <f t="shared" si="0"/>
        <v>2.2634961799358363E-2</v>
      </c>
      <c r="H42" s="9">
        <f t="shared" si="0"/>
        <v>2.9526992359871669E-2</v>
      </c>
      <c r="I42" s="9">
        <f t="shared" si="3"/>
        <v>1.5905108419446326E-3</v>
      </c>
      <c r="J42" s="9">
        <f t="shared" si="4"/>
        <v>0.50039762762666218</v>
      </c>
      <c r="K42" s="9">
        <f t="shared" si="5"/>
        <v>1.427018013566635E-3</v>
      </c>
      <c r="L42" s="9">
        <f t="shared" si="6"/>
        <v>0.50035675444285099</v>
      </c>
      <c r="M42" s="9">
        <f t="shared" si="7"/>
        <v>0.29856252376839443</v>
      </c>
      <c r="N42" s="9">
        <f t="shared" si="1"/>
        <v>0.34857039924183497</v>
      </c>
      <c r="O42" s="9">
        <f t="shared" si="1"/>
        <v>0.39369857433668931</v>
      </c>
      <c r="P42" s="9">
        <f t="shared" si="1"/>
        <v>0.443706884156501</v>
      </c>
      <c r="Q42" s="9">
        <f t="shared" si="8"/>
        <v>0.32380953225142683</v>
      </c>
      <c r="R42" s="9">
        <f t="shared" si="9"/>
        <v>0.58025238275827939</v>
      </c>
      <c r="S42" s="9">
        <f t="shared" si="10"/>
        <v>0.41901756907857535</v>
      </c>
      <c r="T42" s="9">
        <f t="shared" si="11"/>
        <v>0.60324813889024165</v>
      </c>
      <c r="U42" s="9">
        <f t="shared" si="12"/>
        <v>3.2202224691906898E-3</v>
      </c>
      <c r="V42" s="9">
        <f t="shared" si="13"/>
        <v>5.3300890921493147E-3</v>
      </c>
      <c r="W42" s="10">
        <f t="shared" si="14"/>
        <v>8.5503115613400037E-3</v>
      </c>
      <c r="X42" s="9">
        <f t="shared" si="15"/>
        <v>1.9455753464221327E-4</v>
      </c>
      <c r="Y42" s="9">
        <f t="shared" si="16"/>
        <v>3.8911506928442658E-5</v>
      </c>
      <c r="Z42" s="9">
        <f t="shared" si="17"/>
        <v>2.2222302431020802E-4</v>
      </c>
      <c r="AA42" s="9">
        <f t="shared" si="18"/>
        <v>4.4444604862041601E-5</v>
      </c>
      <c r="AB42" s="9">
        <f t="shared" si="19"/>
        <v>9.7808894415096111E-3</v>
      </c>
      <c r="AC42" s="9">
        <f t="shared" si="20"/>
        <v>9.7800905246684666E-3</v>
      </c>
      <c r="AD42" s="9">
        <f t="shared" si="21"/>
        <v>1.2365521514216989E-2</v>
      </c>
      <c r="AE42" s="9">
        <f t="shared" si="22"/>
        <v>1.236451148098368E-2</v>
      </c>
    </row>
    <row r="43" spans="1:31" x14ac:dyDescent="0.3">
      <c r="A43" s="7">
        <v>0.5</v>
      </c>
      <c r="B43" s="7">
        <v>0.5</v>
      </c>
      <c r="C43" s="9">
        <v>0.05</v>
      </c>
      <c r="D43" s="7">
        <v>0.01</v>
      </c>
      <c r="E43" s="9">
        <f t="shared" si="2"/>
        <v>2.7699881733523796E-2</v>
      </c>
      <c r="F43" s="9">
        <f t="shared" si="0"/>
        <v>1.9539976346704756E-2</v>
      </c>
      <c r="G43" s="9">
        <f t="shared" si="0"/>
        <v>2.2412738775048156E-2</v>
      </c>
      <c r="H43" s="9">
        <f t="shared" si="0"/>
        <v>2.9482547755009629E-2</v>
      </c>
      <c r="I43" s="9">
        <f t="shared" si="3"/>
        <v>1.5803938501432375E-3</v>
      </c>
      <c r="J43" s="9">
        <f t="shared" si="4"/>
        <v>0.50039509838030116</v>
      </c>
      <c r="K43" s="9">
        <f t="shared" si="5"/>
        <v>1.4154624163025041E-3</v>
      </c>
      <c r="L43" s="9">
        <f t="shared" si="6"/>
        <v>0.50035386554499384</v>
      </c>
      <c r="M43" s="9">
        <f t="shared" si="7"/>
        <v>0.28878163432688481</v>
      </c>
      <c r="N43" s="9">
        <f t="shared" si="1"/>
        <v>0.33879030871716653</v>
      </c>
      <c r="O43" s="9">
        <f t="shared" si="1"/>
        <v>0.38133305282247232</v>
      </c>
      <c r="P43" s="9">
        <f t="shared" si="1"/>
        <v>0.43134237267551734</v>
      </c>
      <c r="Q43" s="9">
        <f t="shared" si="8"/>
        <v>0.31401995489524176</v>
      </c>
      <c r="R43" s="9">
        <f t="shared" si="9"/>
        <v>0.57786618202272455</v>
      </c>
      <c r="S43" s="9">
        <f t="shared" si="10"/>
        <v>0.40664101402430602</v>
      </c>
      <c r="T43" s="9">
        <f t="shared" si="11"/>
        <v>0.60028218420515045</v>
      </c>
      <c r="U43" s="9">
        <f t="shared" si="12"/>
        <v>3.0315711513980359E-3</v>
      </c>
      <c r="V43" s="9">
        <f t="shared" si="13"/>
        <v>5.0282582344778632E-3</v>
      </c>
      <c r="W43" s="10">
        <f t="shared" si="14"/>
        <v>8.0598293858758982E-3</v>
      </c>
      <c r="X43" s="9">
        <f t="shared" si="15"/>
        <v>1.832611424907611E-4</v>
      </c>
      <c r="Y43" s="9">
        <f t="shared" si="16"/>
        <v>3.6652228498152217E-5</v>
      </c>
      <c r="Z43" s="9">
        <f t="shared" si="17"/>
        <v>2.1017629367007737E-4</v>
      </c>
      <c r="AA43" s="9">
        <f t="shared" si="18"/>
        <v>4.2035258734015468E-5</v>
      </c>
      <c r="AB43" s="9">
        <f t="shared" si="19"/>
        <v>9.5047205509754696E-3</v>
      </c>
      <c r="AC43" s="9">
        <f t="shared" si="20"/>
        <v>9.5039373566988081E-3</v>
      </c>
      <c r="AD43" s="9">
        <f t="shared" si="21"/>
        <v>1.2040535186737851E-2</v>
      </c>
      <c r="AE43" s="9">
        <f t="shared" si="22"/>
        <v>1.2039543039920319E-2</v>
      </c>
    </row>
    <row r="44" spans="1:31" x14ac:dyDescent="0.3">
      <c r="A44" s="7">
        <v>0.5</v>
      </c>
      <c r="B44" s="7">
        <v>0.5</v>
      </c>
      <c r="C44" s="9">
        <v>0.05</v>
      </c>
      <c r="D44" s="7">
        <v>0.01</v>
      </c>
      <c r="E44" s="9">
        <f t="shared" si="2"/>
        <v>2.7516620591033034E-2</v>
      </c>
      <c r="F44" s="9">
        <f t="shared" si="0"/>
        <v>1.9503324118206603E-2</v>
      </c>
      <c r="G44" s="9">
        <f t="shared" si="0"/>
        <v>2.2202562481378078E-2</v>
      </c>
      <c r="H44" s="9">
        <f t="shared" si="0"/>
        <v>2.9440512496275613E-2</v>
      </c>
      <c r="I44" s="9">
        <f t="shared" si="3"/>
        <v>1.5708642707337179E-3</v>
      </c>
      <c r="J44" s="9">
        <f t="shared" si="4"/>
        <v>0.50039271598692747</v>
      </c>
      <c r="K44" s="9">
        <f t="shared" si="5"/>
        <v>1.4045332490316602E-3</v>
      </c>
      <c r="L44" s="9">
        <f t="shared" si="6"/>
        <v>0.50035113325453417</v>
      </c>
      <c r="M44" s="9">
        <f t="shared" si="7"/>
        <v>0.27927691377590935</v>
      </c>
      <c r="N44" s="9">
        <f t="shared" si="1"/>
        <v>0.32928637136046773</v>
      </c>
      <c r="O44" s="9">
        <f t="shared" si="1"/>
        <v>0.36929251763573445</v>
      </c>
      <c r="P44" s="9">
        <f t="shared" si="1"/>
        <v>0.41930282963559701</v>
      </c>
      <c r="Q44" s="9">
        <f t="shared" si="8"/>
        <v>0.30450694247225762</v>
      </c>
      <c r="R44" s="9">
        <f t="shared" si="9"/>
        <v>0.57554390497028995</v>
      </c>
      <c r="S44" s="9">
        <f t="shared" si="10"/>
        <v>0.3945899318783993</v>
      </c>
      <c r="T44" s="9">
        <f t="shared" si="11"/>
        <v>0.59738714192738096</v>
      </c>
      <c r="U44" s="9">
        <f t="shared" si="12"/>
        <v>2.8534407890800995E-3</v>
      </c>
      <c r="V44" s="9">
        <f t="shared" si="13"/>
        <v>4.7421277063919211E-3</v>
      </c>
      <c r="W44" s="10">
        <f t="shared" si="14"/>
        <v>7.5955684954720206E-3</v>
      </c>
      <c r="X44" s="9">
        <f t="shared" si="15"/>
        <v>1.7254996800320283E-4</v>
      </c>
      <c r="Y44" s="9">
        <f t="shared" si="16"/>
        <v>3.4509993600640564E-5</v>
      </c>
      <c r="Z44" s="9">
        <f t="shared" si="17"/>
        <v>1.9872890099870296E-4</v>
      </c>
      <c r="AA44" s="9">
        <f t="shared" si="18"/>
        <v>3.9745780199740594E-5</v>
      </c>
      <c r="AB44" s="9">
        <f t="shared" si="19"/>
        <v>9.2346755785135595E-3</v>
      </c>
      <c r="AC44" s="9">
        <f t="shared" si="20"/>
        <v>9.2339081751700407E-3</v>
      </c>
      <c r="AD44" s="9">
        <f t="shared" si="21"/>
        <v>1.1720769118859112E-2</v>
      </c>
      <c r="AE44" s="9">
        <f t="shared" si="22"/>
        <v>1.1719795120657015E-2</v>
      </c>
    </row>
    <row r="45" spans="1:31" x14ac:dyDescent="0.3">
      <c r="A45" s="7">
        <v>0.5</v>
      </c>
      <c r="B45" s="7">
        <v>0.5</v>
      </c>
      <c r="C45" s="9">
        <v>0.05</v>
      </c>
      <c r="D45" s="7">
        <v>0.01</v>
      </c>
      <c r="E45" s="9">
        <f t="shared" si="2"/>
        <v>2.7344070623029831E-2</v>
      </c>
      <c r="F45" s="9">
        <f t="shared" si="0"/>
        <v>1.9468814124605962E-2</v>
      </c>
      <c r="G45" s="9">
        <f t="shared" si="0"/>
        <v>2.2003833580379377E-2</v>
      </c>
      <c r="H45" s="9">
        <f t="shared" si="0"/>
        <v>2.9400766716075874E-2</v>
      </c>
      <c r="I45" s="9">
        <f t="shared" si="3"/>
        <v>1.5618916723975514E-3</v>
      </c>
      <c r="J45" s="9">
        <f t="shared" si="4"/>
        <v>0.5003904728387194</v>
      </c>
      <c r="K45" s="9">
        <f t="shared" si="5"/>
        <v>1.3941993461797275E-3</v>
      </c>
      <c r="L45" s="9">
        <f t="shared" si="6"/>
        <v>0.50034854978008592</v>
      </c>
      <c r="M45" s="9">
        <f t="shared" si="7"/>
        <v>0.27004223819739581</v>
      </c>
      <c r="N45" s="9">
        <f t="shared" si="1"/>
        <v>0.32005246318529768</v>
      </c>
      <c r="O45" s="9">
        <f t="shared" si="1"/>
        <v>0.35757174851687534</v>
      </c>
      <c r="P45" s="9">
        <f t="shared" si="1"/>
        <v>0.40758303451493999</v>
      </c>
      <c r="Q45" s="9">
        <f t="shared" si="8"/>
        <v>0.29526434906632903</v>
      </c>
      <c r="R45" s="9">
        <f t="shared" si="9"/>
        <v>0.57328444148327729</v>
      </c>
      <c r="S45" s="9">
        <f t="shared" si="10"/>
        <v>0.38285907654864382</v>
      </c>
      <c r="T45" s="9">
        <f t="shared" si="11"/>
        <v>0.5945624919378758</v>
      </c>
      <c r="U45" s="9">
        <f t="shared" si="12"/>
        <v>2.6853046817579464E-3</v>
      </c>
      <c r="V45" s="9">
        <f t="shared" si="13"/>
        <v>4.4710324407504134E-3</v>
      </c>
      <c r="W45" s="10">
        <f t="shared" si="14"/>
        <v>7.1563371225083598E-3</v>
      </c>
      <c r="X45" s="9">
        <f t="shared" si="15"/>
        <v>1.6240054879072192E-4</v>
      </c>
      <c r="Y45" s="9">
        <f t="shared" si="16"/>
        <v>3.2480109758144387E-5</v>
      </c>
      <c r="Z45" s="9">
        <f t="shared" si="17"/>
        <v>1.8785764500248438E-4</v>
      </c>
      <c r="AA45" s="9">
        <f t="shared" si="18"/>
        <v>3.7571529000496873E-5</v>
      </c>
      <c r="AB45" s="9">
        <f t="shared" si="19"/>
        <v>8.970764344446748E-3</v>
      </c>
      <c r="AC45" s="9">
        <f t="shared" si="20"/>
        <v>8.9700127676282174E-3</v>
      </c>
      <c r="AD45" s="9">
        <f t="shared" si="21"/>
        <v>1.1406420366707123E-2</v>
      </c>
      <c r="AE45" s="9">
        <f t="shared" si="22"/>
        <v>1.1405464728948636E-2</v>
      </c>
    </row>
    <row r="46" spans="1:31" x14ac:dyDescent="0.3">
      <c r="A46" s="7">
        <v>0.5</v>
      </c>
      <c r="B46" s="7">
        <v>0.5</v>
      </c>
      <c r="C46" s="9">
        <v>0.05</v>
      </c>
      <c r="D46" s="7">
        <v>0.01</v>
      </c>
      <c r="E46" s="9">
        <f t="shared" si="2"/>
        <v>2.7181670074239109E-2</v>
      </c>
      <c r="F46" s="9">
        <f t="shared" si="0"/>
        <v>1.9436334014847817E-2</v>
      </c>
      <c r="G46" s="9">
        <f t="shared" si="0"/>
        <v>2.1815975935376892E-2</v>
      </c>
      <c r="H46" s="9">
        <f t="shared" si="0"/>
        <v>2.9363195187075378E-2</v>
      </c>
      <c r="I46" s="9">
        <f t="shared" si="3"/>
        <v>1.5534468438604336E-3</v>
      </c>
      <c r="J46" s="9">
        <f t="shared" si="4"/>
        <v>0.50038836163286571</v>
      </c>
      <c r="K46" s="9">
        <f t="shared" si="5"/>
        <v>1.3844307486395985E-3</v>
      </c>
      <c r="L46" s="9">
        <f t="shared" si="6"/>
        <v>0.50034610763187937</v>
      </c>
      <c r="M46" s="9">
        <f t="shared" si="7"/>
        <v>0.26107147385294904</v>
      </c>
      <c r="N46" s="9">
        <f t="shared" si="1"/>
        <v>0.31108245041766946</v>
      </c>
      <c r="O46" s="9">
        <f t="shared" si="1"/>
        <v>0.34616532815016821</v>
      </c>
      <c r="P46" s="9">
        <f t="shared" si="1"/>
        <v>0.39617756978599133</v>
      </c>
      <c r="Q46" s="9">
        <f t="shared" si="8"/>
        <v>0.28628602028942274</v>
      </c>
      <c r="R46" s="9">
        <f t="shared" si="9"/>
        <v>0.57108664706261114</v>
      </c>
      <c r="S46" s="9">
        <f t="shared" si="10"/>
        <v>0.37144300638064404</v>
      </c>
      <c r="T46" s="9">
        <f t="shared" si="11"/>
        <v>0.59180761357598555</v>
      </c>
      <c r="U46" s="9">
        <f t="shared" si="12"/>
        <v>2.5266556953021206E-3</v>
      </c>
      <c r="V46" s="9">
        <f t="shared" si="13"/>
        <v>4.2143189552587427E-3</v>
      </c>
      <c r="W46" s="10">
        <f t="shared" si="14"/>
        <v>6.7409746505608633E-3</v>
      </c>
      <c r="X46" s="9">
        <f t="shared" si="15"/>
        <v>1.5278961975582393E-4</v>
      </c>
      <c r="Y46" s="9">
        <f t="shared" si="16"/>
        <v>3.0557923951164783E-5</v>
      </c>
      <c r="Z46" s="9">
        <f t="shared" si="17"/>
        <v>1.7753946830011832E-4</v>
      </c>
      <c r="AA46" s="9">
        <f t="shared" si="18"/>
        <v>3.5507893660023665E-5</v>
      </c>
      <c r="AB46" s="9">
        <f t="shared" si="19"/>
        <v>8.7129817243311626E-3</v>
      </c>
      <c r="AC46" s="9">
        <f t="shared" si="20"/>
        <v>8.7122459791248337E-3</v>
      </c>
      <c r="AD46" s="9">
        <f t="shared" si="21"/>
        <v>1.1097658250215737E-2</v>
      </c>
      <c r="AE46" s="9">
        <f t="shared" si="22"/>
        <v>1.1096721137167942E-2</v>
      </c>
    </row>
    <row r="47" spans="1:31" x14ac:dyDescent="0.3">
      <c r="A47" s="7">
        <v>0.5</v>
      </c>
      <c r="B47" s="7">
        <v>0.5</v>
      </c>
      <c r="C47" s="9">
        <v>0.05</v>
      </c>
      <c r="D47" s="7">
        <v>0.01</v>
      </c>
      <c r="E47" s="9">
        <f t="shared" si="2"/>
        <v>2.7028880454483286E-2</v>
      </c>
      <c r="F47" s="9">
        <f t="shared" si="0"/>
        <v>1.9405776090896651E-2</v>
      </c>
      <c r="G47" s="9">
        <f t="shared" si="0"/>
        <v>2.1638436467076774E-2</v>
      </c>
      <c r="H47" s="9">
        <f t="shared" si="0"/>
        <v>2.9327687293415353E-2</v>
      </c>
      <c r="I47" s="9">
        <f t="shared" si="3"/>
        <v>1.5455017836331309E-3</v>
      </c>
      <c r="J47" s="9">
        <f t="shared" si="4"/>
        <v>0.5003863753690011</v>
      </c>
      <c r="K47" s="9">
        <f t="shared" si="5"/>
        <v>1.3751986962879923E-3</v>
      </c>
      <c r="L47" s="9">
        <f t="shared" si="6"/>
        <v>0.50034379961988995</v>
      </c>
      <c r="M47" s="9">
        <f t="shared" si="7"/>
        <v>0.25235849212861788</v>
      </c>
      <c r="N47" s="9">
        <f t="shared" si="1"/>
        <v>0.30237020443854462</v>
      </c>
      <c r="O47" s="9">
        <f t="shared" si="1"/>
        <v>0.33506766989995246</v>
      </c>
      <c r="P47" s="9">
        <f t="shared" si="1"/>
        <v>0.38508084864882342</v>
      </c>
      <c r="Q47" s="9">
        <f t="shared" si="8"/>
        <v>0.27756580815045007</v>
      </c>
      <c r="R47" s="9">
        <f t="shared" si="9"/>
        <v>0.5689493486276026</v>
      </c>
      <c r="S47" s="9">
        <f t="shared" si="10"/>
        <v>0.36033611181837821</v>
      </c>
      <c r="T47" s="9">
        <f t="shared" si="11"/>
        <v>0.5891217948162184</v>
      </c>
      <c r="U47" s="9">
        <f t="shared" si="12"/>
        <v>2.3770063380853424E-3</v>
      </c>
      <c r="V47" s="9">
        <f t="shared" si="13"/>
        <v>3.9713471556320663E-3</v>
      </c>
      <c r="W47" s="10">
        <f t="shared" si="14"/>
        <v>6.3483534937174083E-3</v>
      </c>
      <c r="X47" s="9">
        <f t="shared" si="15"/>
        <v>1.4369420719931091E-4</v>
      </c>
      <c r="Y47" s="9">
        <f t="shared" si="16"/>
        <v>2.8738841439862182E-5</v>
      </c>
      <c r="Z47" s="9">
        <f t="shared" si="17"/>
        <v>1.6775155508462025E-4</v>
      </c>
      <c r="AA47" s="9">
        <f t="shared" si="18"/>
        <v>3.355031101692405E-5</v>
      </c>
      <c r="AB47" s="9">
        <f t="shared" si="19"/>
        <v>8.4613089737936471E-3</v>
      </c>
      <c r="AC47" s="9">
        <f t="shared" si="20"/>
        <v>8.4605890369893032E-3</v>
      </c>
      <c r="AD47" s="9">
        <f t="shared" si="21"/>
        <v>1.0794625879828572E-2</v>
      </c>
      <c r="AE47" s="9">
        <f t="shared" si="22"/>
        <v>1.0793707411009613E-2</v>
      </c>
    </row>
    <row r="48" spans="1:31" x14ac:dyDescent="0.3">
      <c r="A48" s="7">
        <v>0.5</v>
      </c>
      <c r="B48" s="7">
        <v>0.5</v>
      </c>
      <c r="C48" s="9">
        <v>0.05</v>
      </c>
      <c r="D48" s="7">
        <v>0.01</v>
      </c>
      <c r="E48" s="9">
        <f t="shared" si="2"/>
        <v>2.6885186247283976E-2</v>
      </c>
      <c r="F48" s="9">
        <f t="shared" si="0"/>
        <v>1.9377037249456788E-2</v>
      </c>
      <c r="G48" s="9">
        <f t="shared" si="0"/>
        <v>2.1470684911992152E-2</v>
      </c>
      <c r="H48" s="9">
        <f t="shared" si="0"/>
        <v>2.9294136982398428E-2</v>
      </c>
      <c r="I48" s="9">
        <f t="shared" si="3"/>
        <v>1.5380296848587669E-3</v>
      </c>
      <c r="J48" s="9">
        <f t="shared" si="4"/>
        <v>0.50038450734541762</v>
      </c>
      <c r="K48" s="9">
        <f t="shared" si="5"/>
        <v>1.3664756154235919E-3</v>
      </c>
      <c r="L48" s="9">
        <f t="shared" si="6"/>
        <v>0.5003416188506985</v>
      </c>
      <c r="M48" s="9">
        <f t="shared" si="7"/>
        <v>0.24389718315482423</v>
      </c>
      <c r="N48" s="9">
        <f t="shared" si="1"/>
        <v>0.2939096154015553</v>
      </c>
      <c r="O48" s="9">
        <f t="shared" si="1"/>
        <v>0.32427304402012391</v>
      </c>
      <c r="P48" s="9">
        <f t="shared" si="1"/>
        <v>0.37428714123781381</v>
      </c>
      <c r="Q48" s="9">
        <f t="shared" si="8"/>
        <v>0.26909758460166217</v>
      </c>
      <c r="R48" s="9">
        <f t="shared" si="9"/>
        <v>0.56687134990162624</v>
      </c>
      <c r="S48" s="9">
        <f t="shared" si="10"/>
        <v>0.34953264153933639</v>
      </c>
      <c r="T48" s="9">
        <f t="shared" si="11"/>
        <v>0.58650424112206112</v>
      </c>
      <c r="U48" s="9">
        <f t="shared" si="12"/>
        <v>2.235888718832864E-3</v>
      </c>
      <c r="V48" s="9">
        <f t="shared" si="13"/>
        <v>3.7414918660518453E-3</v>
      </c>
      <c r="W48" s="10">
        <f t="shared" si="14"/>
        <v>5.9773805848847093E-3</v>
      </c>
      <c r="X48" s="9">
        <f t="shared" si="15"/>
        <v>1.3509171057597631E-4</v>
      </c>
      <c r="Y48" s="9">
        <f t="shared" si="16"/>
        <v>2.7018342115195261E-5</v>
      </c>
      <c r="Z48" s="9">
        <f t="shared" si="17"/>
        <v>1.5847141639068033E-4</v>
      </c>
      <c r="AA48" s="9">
        <f t="shared" si="18"/>
        <v>3.1694283278136061E-5</v>
      </c>
      <c r="AB48" s="9">
        <f t="shared" si="19"/>
        <v>8.2157149914636879E-3</v>
      </c>
      <c r="AC48" s="9">
        <f t="shared" si="20"/>
        <v>8.2150108136886928E-3</v>
      </c>
      <c r="AD48" s="9">
        <f t="shared" si="21"/>
        <v>1.0497441709366723E-2</v>
      </c>
      <c r="AE48" s="9">
        <f t="shared" si="22"/>
        <v>1.0496541962338773E-2</v>
      </c>
    </row>
    <row r="49" spans="1:31" x14ac:dyDescent="0.3">
      <c r="A49" s="7">
        <v>0.5</v>
      </c>
      <c r="B49" s="7">
        <v>0.5</v>
      </c>
      <c r="C49" s="9">
        <v>0.05</v>
      </c>
      <c r="D49" s="7">
        <v>0.01</v>
      </c>
      <c r="E49" s="9">
        <f t="shared" si="2"/>
        <v>2.6750094536708E-2</v>
      </c>
      <c r="F49" s="9">
        <f t="shared" si="0"/>
        <v>1.9350018907341594E-2</v>
      </c>
      <c r="G49" s="9">
        <f t="shared" si="0"/>
        <v>2.1312213495601473E-2</v>
      </c>
      <c r="H49" s="9">
        <f t="shared" si="0"/>
        <v>2.9262442699120293E-2</v>
      </c>
      <c r="I49" s="9">
        <f t="shared" si="3"/>
        <v>1.5310049159088159E-3</v>
      </c>
      <c r="J49" s="9">
        <f t="shared" si="4"/>
        <v>0.50038275115421393</v>
      </c>
      <c r="K49" s="9">
        <f t="shared" si="5"/>
        <v>1.3582351017712765E-3</v>
      </c>
      <c r="L49" s="9">
        <f t="shared" si="6"/>
        <v>0.50033955872324121</v>
      </c>
      <c r="M49" s="9">
        <f t="shared" si="7"/>
        <v>0.23568146816336055</v>
      </c>
      <c r="N49" s="9">
        <f t="shared" si="1"/>
        <v>0.28569460458786661</v>
      </c>
      <c r="O49" s="9">
        <f t="shared" si="1"/>
        <v>0.31377560231075718</v>
      </c>
      <c r="P49" s="9">
        <f t="shared" si="1"/>
        <v>0.36379059927547502</v>
      </c>
      <c r="Q49" s="9">
        <f t="shared" si="8"/>
        <v>0.26087525382475074</v>
      </c>
      <c r="R49" s="9">
        <f t="shared" si="9"/>
        <v>0.56485143639468982</v>
      </c>
      <c r="S49" s="9">
        <f t="shared" si="10"/>
        <v>0.3390267270384818</v>
      </c>
      <c r="T49" s="9">
        <f t="shared" si="11"/>
        <v>0.58395408394151904</v>
      </c>
      <c r="U49" s="9">
        <f t="shared" si="12"/>
        <v>2.1028544012272497E-3</v>
      </c>
      <c r="V49" s="9">
        <f t="shared" si="13"/>
        <v>3.5241441052298126E-3</v>
      </c>
      <c r="W49" s="10">
        <f t="shared" si="14"/>
        <v>5.6269985064570623E-3</v>
      </c>
      <c r="X49" s="9">
        <f t="shared" si="15"/>
        <v>1.2695997265622672E-4</v>
      </c>
      <c r="Y49" s="9">
        <f t="shared" si="16"/>
        <v>2.5391994531245343E-5</v>
      </c>
      <c r="Z49" s="9">
        <f t="shared" si="17"/>
        <v>1.4967696369869775E-4</v>
      </c>
      <c r="AA49" s="9">
        <f t="shared" si="18"/>
        <v>2.9935392739739551E-5</v>
      </c>
      <c r="AB49" s="9">
        <f t="shared" si="19"/>
        <v>7.9761575174762366E-3</v>
      </c>
      <c r="AC49" s="9">
        <f t="shared" si="20"/>
        <v>7.9754690252526201E-3</v>
      </c>
      <c r="AD49" s="9">
        <f t="shared" si="21"/>
        <v>1.02062010969618E-2</v>
      </c>
      <c r="AE49" s="9">
        <f t="shared" si="22"/>
        <v>1.0205320110086537E-2</v>
      </c>
    </row>
    <row r="50" spans="1:31" x14ac:dyDescent="0.3">
      <c r="A50" s="7">
        <v>0.5</v>
      </c>
      <c r="B50" s="7">
        <v>0.5</v>
      </c>
      <c r="C50" s="9">
        <v>0.05</v>
      </c>
      <c r="D50" s="7">
        <v>0.01</v>
      </c>
      <c r="E50" s="9">
        <f t="shared" si="2"/>
        <v>2.6623134564051774E-2</v>
      </c>
      <c r="F50" s="9">
        <f t="shared" si="2"/>
        <v>1.9324626912810349E-2</v>
      </c>
      <c r="G50" s="9">
        <f t="shared" si="2"/>
        <v>2.1162536531902774E-2</v>
      </c>
      <c r="H50" s="9">
        <f t="shared" si="2"/>
        <v>2.9232507306380554E-2</v>
      </c>
      <c r="I50" s="9">
        <f t="shared" si="3"/>
        <v>1.5244029973306922E-3</v>
      </c>
      <c r="J50" s="9">
        <f t="shared" si="4"/>
        <v>0.50038110067553243</v>
      </c>
      <c r="K50" s="9">
        <f t="shared" si="5"/>
        <v>1.3504518996589445E-3</v>
      </c>
      <c r="L50" s="9">
        <f t="shared" si="6"/>
        <v>0.50033761292360546</v>
      </c>
      <c r="M50" s="9">
        <f t="shared" si="7"/>
        <v>0.22770531064588431</v>
      </c>
      <c r="N50" s="9">
        <f t="shared" si="7"/>
        <v>0.27771913556261396</v>
      </c>
      <c r="O50" s="9">
        <f t="shared" si="7"/>
        <v>0.30356940121379539</v>
      </c>
      <c r="P50" s="9">
        <f t="shared" si="7"/>
        <v>0.35358527916538851</v>
      </c>
      <c r="Q50" s="9">
        <f t="shared" si="8"/>
        <v>0.2528927633212571</v>
      </c>
      <c r="R50" s="9">
        <f t="shared" si="9"/>
        <v>0.56288837999610075</v>
      </c>
      <c r="S50" s="9">
        <f t="shared" si="10"/>
        <v>0.32881240565330838</v>
      </c>
      <c r="T50" s="9">
        <f t="shared" si="11"/>
        <v>0.58147038881733104</v>
      </c>
      <c r="U50" s="9">
        <f t="shared" si="12"/>
        <v>1.9774741692669827E-3</v>
      </c>
      <c r="V50" s="9">
        <f t="shared" si="13"/>
        <v>3.3187121270235494E-3</v>
      </c>
      <c r="W50" s="10">
        <f t="shared" si="14"/>
        <v>5.2961862962905316E-3</v>
      </c>
      <c r="X50" s="9">
        <f t="shared" si="15"/>
        <v>1.1927733888938005E-4</v>
      </c>
      <c r="Y50" s="9">
        <f t="shared" si="16"/>
        <v>2.3855467777876009E-5</v>
      </c>
      <c r="Z50" s="9">
        <f t="shared" si="17"/>
        <v>1.4134657164965295E-4</v>
      </c>
      <c r="AA50" s="9">
        <f t="shared" si="18"/>
        <v>2.8269314329930591E-5</v>
      </c>
      <c r="AB50" s="9">
        <f t="shared" si="19"/>
        <v>7.7425842660761171E-3</v>
      </c>
      <c r="AC50" s="9">
        <f t="shared" si="20"/>
        <v>7.7419113637954709E-3</v>
      </c>
      <c r="AD50" s="9">
        <f t="shared" si="21"/>
        <v>9.9209778583211426E-3</v>
      </c>
      <c r="AE50" s="9">
        <f t="shared" si="22"/>
        <v>9.920115633462144E-3</v>
      </c>
    </row>
    <row r="51" spans="1:31" x14ac:dyDescent="0.3">
      <c r="A51" s="7">
        <v>0.5</v>
      </c>
      <c r="B51" s="7">
        <v>0.5</v>
      </c>
      <c r="C51" s="9">
        <v>0.05</v>
      </c>
      <c r="D51" s="7">
        <v>0.01</v>
      </c>
      <c r="E51" s="9">
        <f t="shared" ref="E51:H66" si="23">E50-$G$31*X50</f>
        <v>2.6503857225162394E-2</v>
      </c>
      <c r="F51" s="9">
        <f t="shared" si="23"/>
        <v>1.9300771445032474E-2</v>
      </c>
      <c r="G51" s="9">
        <f t="shared" si="23"/>
        <v>2.1021189960253123E-2</v>
      </c>
      <c r="H51" s="9">
        <f t="shared" si="23"/>
        <v>2.9204237992050623E-2</v>
      </c>
      <c r="I51" s="9">
        <f t="shared" si="3"/>
        <v>1.5182005757084444E-3</v>
      </c>
      <c r="J51" s="9">
        <f t="shared" si="4"/>
        <v>0.50037955007102397</v>
      </c>
      <c r="K51" s="9">
        <f t="shared" si="5"/>
        <v>1.3431018779331623E-3</v>
      </c>
      <c r="L51" s="9">
        <f t="shared" si="6"/>
        <v>0.5003357754190072</v>
      </c>
      <c r="M51" s="9">
        <f t="shared" ref="M51:P66" si="24">M50-$G$31*AB50</f>
        <v>0.21996272637980818</v>
      </c>
      <c r="N51" s="9">
        <f t="shared" si="24"/>
        <v>0.26997722419881848</v>
      </c>
      <c r="O51" s="9">
        <f t="shared" si="24"/>
        <v>0.29364842335547425</v>
      </c>
      <c r="P51" s="9">
        <f t="shared" si="24"/>
        <v>0.34366516353192639</v>
      </c>
      <c r="Q51" s="9">
        <f t="shared" si="8"/>
        <v>0.24514411387331117</v>
      </c>
      <c r="R51" s="9">
        <f t="shared" si="9"/>
        <v>0.56098094319218073</v>
      </c>
      <c r="S51" s="9">
        <f t="shared" si="10"/>
        <v>0.31888364203792408</v>
      </c>
      <c r="T51" s="9">
        <f t="shared" si="11"/>
        <v>0.57905216309232954</v>
      </c>
      <c r="U51" s="9">
        <f t="shared" si="12"/>
        <v>1.8593377163039864E-3</v>
      </c>
      <c r="V51" s="9">
        <f t="shared" si="13"/>
        <v>3.1246222447881343E-3</v>
      </c>
      <c r="W51" s="10">
        <f t="shared" si="14"/>
        <v>4.9839599610921204E-3</v>
      </c>
      <c r="X51" s="9">
        <f t="shared" si="15"/>
        <v>1.1202270678448892E-4</v>
      </c>
      <c r="Y51" s="9">
        <f t="shared" si="16"/>
        <v>2.2404541356897784E-5</v>
      </c>
      <c r="Z51" s="9">
        <f t="shared" si="17"/>
        <v>1.3345913066903519E-4</v>
      </c>
      <c r="AA51" s="9">
        <f t="shared" si="18"/>
        <v>2.669182613380704E-5</v>
      </c>
      <c r="AB51" s="9">
        <f t="shared" si="19"/>
        <v>7.5149339917617323E-3</v>
      </c>
      <c r="AC51" s="9">
        <f t="shared" si="20"/>
        <v>7.5142765635747254E-3</v>
      </c>
      <c r="AD51" s="9">
        <f t="shared" si="21"/>
        <v>9.6418257988536531E-3</v>
      </c>
      <c r="AE51" s="9">
        <f t="shared" si="22"/>
        <v>9.6409823040124049E-3</v>
      </c>
    </row>
    <row r="52" spans="1:31" x14ac:dyDescent="0.3">
      <c r="A52" s="7">
        <v>0.5</v>
      </c>
      <c r="B52" s="7">
        <v>0.5</v>
      </c>
      <c r="C52" s="9">
        <v>0.05</v>
      </c>
      <c r="D52" s="7">
        <v>0.01</v>
      </c>
      <c r="E52" s="9">
        <f t="shared" si="23"/>
        <v>2.6391834518377906E-2</v>
      </c>
      <c r="F52" s="9">
        <f t="shared" si="23"/>
        <v>1.9278366903675577E-2</v>
      </c>
      <c r="G52" s="9">
        <f t="shared" si="23"/>
        <v>2.0887730829584089E-2</v>
      </c>
      <c r="H52" s="9">
        <f t="shared" si="23"/>
        <v>2.9177546165916817E-2</v>
      </c>
      <c r="I52" s="9">
        <f t="shared" si="3"/>
        <v>1.5123753949556513E-3</v>
      </c>
      <c r="J52" s="9">
        <f t="shared" si="4"/>
        <v>0.50037809377667175</v>
      </c>
      <c r="K52" s="9">
        <f t="shared" si="5"/>
        <v>1.3361620031383727E-3</v>
      </c>
      <c r="L52" s="9">
        <f t="shared" si="6"/>
        <v>0.50033404045108687</v>
      </c>
      <c r="M52" s="9">
        <f t="shared" si="24"/>
        <v>0.21244779238804645</v>
      </c>
      <c r="N52" s="9">
        <f t="shared" si="24"/>
        <v>0.26246294763524375</v>
      </c>
      <c r="O52" s="9">
        <f t="shared" si="24"/>
        <v>0.28400659755662061</v>
      </c>
      <c r="P52" s="9">
        <f t="shared" si="24"/>
        <v>0.334024181227914</v>
      </c>
      <c r="Q52" s="9">
        <f t="shared" si="8"/>
        <v>0.23762336844123633</v>
      </c>
      <c r="R52" s="9">
        <f t="shared" si="9"/>
        <v>0.55912788292528304</v>
      </c>
      <c r="S52" s="9">
        <f t="shared" si="10"/>
        <v>0.30923434810750849</v>
      </c>
      <c r="T52" s="9">
        <f t="shared" si="11"/>
        <v>0.57669836319711398</v>
      </c>
      <c r="U52" s="9">
        <f t="shared" si="12"/>
        <v>1.7480532696129887E-3</v>
      </c>
      <c r="V52" s="9">
        <f t="shared" si="13"/>
        <v>2.9413194585582044E-3</v>
      </c>
      <c r="W52" s="10">
        <f t="shared" si="14"/>
        <v>4.6893727281711933E-3</v>
      </c>
      <c r="X52" s="9">
        <f t="shared" si="15"/>
        <v>1.0517556612890639E-4</v>
      </c>
      <c r="Y52" s="9">
        <f t="shared" si="16"/>
        <v>2.1035113225781277E-5</v>
      </c>
      <c r="Z52" s="9">
        <f t="shared" si="17"/>
        <v>1.25994090306031E-4</v>
      </c>
      <c r="AA52" s="9">
        <f t="shared" si="18"/>
        <v>2.5198818061206204E-5</v>
      </c>
      <c r="AB52" s="9">
        <f t="shared" si="19"/>
        <v>7.2931374891737934E-3</v>
      </c>
      <c r="AC52" s="9">
        <f t="shared" si="20"/>
        <v>7.2924954007923442E-3</v>
      </c>
      <c r="AD52" s="9">
        <f t="shared" si="21"/>
        <v>9.3687802133110513E-3</v>
      </c>
      <c r="AE52" s="9">
        <f t="shared" si="22"/>
        <v>9.367955385185674E-3</v>
      </c>
    </row>
    <row r="53" spans="1:31" x14ac:dyDescent="0.3">
      <c r="A53" s="7">
        <v>0.5</v>
      </c>
      <c r="B53" s="7">
        <v>0.5</v>
      </c>
      <c r="C53" s="9">
        <v>0.05</v>
      </c>
      <c r="D53" s="7">
        <v>0.01</v>
      </c>
      <c r="E53" s="9">
        <f t="shared" si="23"/>
        <v>2.6286658952248999E-2</v>
      </c>
      <c r="F53" s="9">
        <f t="shared" si="23"/>
        <v>1.9257331790449795E-2</v>
      </c>
      <c r="G53" s="9">
        <f t="shared" si="23"/>
        <v>2.0761736739278058E-2</v>
      </c>
      <c r="H53" s="9">
        <f t="shared" si="23"/>
        <v>2.9152347347855611E-2</v>
      </c>
      <c r="I53" s="9">
        <f t="shared" si="3"/>
        <v>1.506906265516948E-3</v>
      </c>
      <c r="J53" s="9">
        <f t="shared" si="4"/>
        <v>0.50037672649509102</v>
      </c>
      <c r="K53" s="9">
        <f t="shared" si="5"/>
        <v>1.3296103104424592E-3</v>
      </c>
      <c r="L53" s="9">
        <f t="shared" si="6"/>
        <v>0.50033240252864042</v>
      </c>
      <c r="M53" s="9">
        <f t="shared" si="24"/>
        <v>0.20515465489887266</v>
      </c>
      <c r="N53" s="9">
        <f t="shared" si="24"/>
        <v>0.25517045223445139</v>
      </c>
      <c r="O53" s="9">
        <f t="shared" si="24"/>
        <v>0.27463781734330955</v>
      </c>
      <c r="P53" s="9">
        <f t="shared" si="24"/>
        <v>0.3246562258427283</v>
      </c>
      <c r="Q53" s="9">
        <f t="shared" si="8"/>
        <v>0.23032466006431074</v>
      </c>
      <c r="R53" s="9">
        <f t="shared" si="9"/>
        <v>0.55732795411129155</v>
      </c>
      <c r="S53" s="9">
        <f t="shared" si="10"/>
        <v>0.29985840148577514</v>
      </c>
      <c r="T53" s="9">
        <f t="shared" si="11"/>
        <v>0.57440790151311338</v>
      </c>
      <c r="U53" s="9">
        <f t="shared" si="12"/>
        <v>1.6432471612931746E-3</v>
      </c>
      <c r="V53" s="9">
        <f t="shared" si="13"/>
        <v>2.7682679037925903E-3</v>
      </c>
      <c r="W53" s="10">
        <f t="shared" si="14"/>
        <v>4.4115150650857644E-3</v>
      </c>
      <c r="X53" s="9">
        <f t="shared" si="15"/>
        <v>9.8716030856082278E-5</v>
      </c>
      <c r="Y53" s="9">
        <f t="shared" si="16"/>
        <v>1.9743206171216452E-5</v>
      </c>
      <c r="Z53" s="9">
        <f t="shared" si="17"/>
        <v>1.1893149408872052E-4</v>
      </c>
      <c r="AA53" s="9">
        <f t="shared" si="18"/>
        <v>2.3786298817744101E-5</v>
      </c>
      <c r="AB53" s="9">
        <f t="shared" si="19"/>
        <v>7.0771185275772166E-3</v>
      </c>
      <c r="AC53" s="9">
        <f t="shared" si="20"/>
        <v>7.0764916279882203E-3</v>
      </c>
      <c r="AD53" s="9">
        <f t="shared" si="21"/>
        <v>9.1018593435733385E-3</v>
      </c>
      <c r="AE53" s="9">
        <f t="shared" si="22"/>
        <v>9.1010530900311158E-3</v>
      </c>
    </row>
    <row r="54" spans="1:31" x14ac:dyDescent="0.3">
      <c r="A54" s="7">
        <v>0.5</v>
      </c>
      <c r="B54" s="7">
        <v>0.5</v>
      </c>
      <c r="C54" s="9">
        <v>0.05</v>
      </c>
      <c r="D54" s="7">
        <v>0.01</v>
      </c>
      <c r="E54" s="9">
        <f t="shared" si="23"/>
        <v>2.6187942921392916E-2</v>
      </c>
      <c r="F54" s="9">
        <f t="shared" si="23"/>
        <v>1.9237588584278577E-2</v>
      </c>
      <c r="G54" s="9">
        <f t="shared" si="23"/>
        <v>2.0642805245189338E-2</v>
      </c>
      <c r="H54" s="9">
        <f t="shared" si="23"/>
        <v>2.9128561049037868E-2</v>
      </c>
      <c r="I54" s="9">
        <f t="shared" si="3"/>
        <v>1.5017730319124315E-3</v>
      </c>
      <c r="J54" s="9">
        <f t="shared" si="4"/>
        <v>0.500375443187416</v>
      </c>
      <c r="K54" s="9">
        <f t="shared" si="5"/>
        <v>1.3234258727498455E-3</v>
      </c>
      <c r="L54" s="9">
        <f t="shared" si="6"/>
        <v>0.5003308564198975</v>
      </c>
      <c r="M54" s="9">
        <f t="shared" si="24"/>
        <v>0.19807753637129544</v>
      </c>
      <c r="N54" s="9">
        <f t="shared" si="24"/>
        <v>0.24809396060646319</v>
      </c>
      <c r="O54" s="9">
        <f t="shared" si="24"/>
        <v>0.26553595799973623</v>
      </c>
      <c r="P54" s="9">
        <f t="shared" si="24"/>
        <v>0.31555517275269718</v>
      </c>
      <c r="Q54" s="9">
        <f t="shared" si="8"/>
        <v>0.2232421988300945</v>
      </c>
      <c r="R54" s="9">
        <f t="shared" si="9"/>
        <v>0.55557991283337738</v>
      </c>
      <c r="S54" s="9">
        <f t="shared" si="10"/>
        <v>0.29074966249739875</v>
      </c>
      <c r="T54" s="9">
        <f t="shared" si="11"/>
        <v>0.57217965280924954</v>
      </c>
      <c r="U54" s="9">
        <f t="shared" si="12"/>
        <v>1.5445633552829136E-3</v>
      </c>
      <c r="V54" s="9">
        <f t="shared" si="13"/>
        <v>2.6049511398319024E-3</v>
      </c>
      <c r="W54" s="10">
        <f t="shared" si="14"/>
        <v>4.1495144951148163E-3</v>
      </c>
      <c r="X54" s="9">
        <f t="shared" si="15"/>
        <v>9.2624863354655887E-5</v>
      </c>
      <c r="Y54" s="9">
        <f t="shared" si="16"/>
        <v>1.8524972670931175E-5</v>
      </c>
      <c r="Z54" s="9">
        <f t="shared" si="17"/>
        <v>1.1225200667953084E-4</v>
      </c>
      <c r="AA54" s="9">
        <f t="shared" si="18"/>
        <v>2.2450401335906166E-5</v>
      </c>
      <c r="AB54" s="9">
        <f t="shared" si="19"/>
        <v>6.8667947213126943E-3</v>
      </c>
      <c r="AC54" s="9">
        <f t="shared" si="20"/>
        <v>6.8661828444030563E-3</v>
      </c>
      <c r="AD54" s="9">
        <f t="shared" si="21"/>
        <v>8.8410657870155885E-3</v>
      </c>
      <c r="AE54" s="9">
        <f t="shared" si="22"/>
        <v>8.8402779894723067E-3</v>
      </c>
    </row>
    <row r="55" spans="1:31" x14ac:dyDescent="0.3">
      <c r="A55" s="7">
        <v>0.5</v>
      </c>
      <c r="B55" s="7">
        <v>0.5</v>
      </c>
      <c r="C55" s="9">
        <v>0.05</v>
      </c>
      <c r="D55" s="7">
        <v>0.01</v>
      </c>
      <c r="E55" s="9">
        <f t="shared" si="23"/>
        <v>2.6095318058038261E-2</v>
      </c>
      <c r="F55" s="9">
        <f t="shared" si="23"/>
        <v>1.9219063611607645E-2</v>
      </c>
      <c r="G55" s="9">
        <f t="shared" si="23"/>
        <v>2.0530553238509806E-2</v>
      </c>
      <c r="H55" s="9">
        <f t="shared" si="23"/>
        <v>2.9106110647701963E-2</v>
      </c>
      <c r="I55" s="9">
        <f t="shared" si="3"/>
        <v>1.4969565390179898E-3</v>
      </c>
      <c r="J55" s="9">
        <f t="shared" si="4"/>
        <v>0.50037423906486911</v>
      </c>
      <c r="K55" s="9">
        <f t="shared" si="5"/>
        <v>1.31758876840251E-3</v>
      </c>
      <c r="L55" s="9">
        <f t="shared" si="6"/>
        <v>0.5003293971444468</v>
      </c>
      <c r="M55" s="9">
        <f t="shared" si="24"/>
        <v>0.19121074164998275</v>
      </c>
      <c r="N55" s="9">
        <f t="shared" si="24"/>
        <v>0.24122777776206014</v>
      </c>
      <c r="O55" s="9">
        <f t="shared" si="24"/>
        <v>0.25669489221272063</v>
      </c>
      <c r="P55" s="9">
        <f t="shared" si="24"/>
        <v>0.30671489476322489</v>
      </c>
      <c r="Q55" s="9">
        <f t="shared" si="8"/>
        <v>0.21637027797632552</v>
      </c>
      <c r="R55" s="9">
        <f t="shared" si="9"/>
        <v>0.55388251923009579</v>
      </c>
      <c r="S55" s="9">
        <f t="shared" si="10"/>
        <v>0.28190198975488545</v>
      </c>
      <c r="T55" s="9">
        <f t="shared" si="11"/>
        <v>0.57001246025482222</v>
      </c>
      <c r="U55" s="9">
        <f t="shared" si="12"/>
        <v>1.4516629392908214E-3</v>
      </c>
      <c r="V55" s="9">
        <f t="shared" si="13"/>
        <v>2.4508722954665304E-3</v>
      </c>
      <c r="W55" s="10">
        <f t="shared" si="14"/>
        <v>3.902535234757352E-3</v>
      </c>
      <c r="X55" s="9">
        <f t="shared" si="15"/>
        <v>8.6883491983006785E-5</v>
      </c>
      <c r="Y55" s="9">
        <f t="shared" si="16"/>
        <v>1.7376698396601355E-5</v>
      </c>
      <c r="Z55" s="9">
        <f t="shared" si="17"/>
        <v>1.0593693408987317E-4</v>
      </c>
      <c r="AA55" s="9">
        <f t="shared" si="18"/>
        <v>2.1187386817974633E-5</v>
      </c>
      <c r="AB55" s="9">
        <f t="shared" si="19"/>
        <v>6.6620783380197633E-3</v>
      </c>
      <c r="AC55" s="9">
        <f t="shared" si="20"/>
        <v>6.6614813041132237E-3</v>
      </c>
      <c r="AD55" s="9">
        <f t="shared" si="21"/>
        <v>8.5863878495312882E-3</v>
      </c>
      <c r="AE55" s="9">
        <f t="shared" si="22"/>
        <v>8.5856183652321307E-3</v>
      </c>
    </row>
    <row r="56" spans="1:31" x14ac:dyDescent="0.3">
      <c r="A56" s="7">
        <v>0.5</v>
      </c>
      <c r="B56" s="7">
        <v>0.5</v>
      </c>
      <c r="C56" s="9">
        <v>0.05</v>
      </c>
      <c r="D56" s="7">
        <v>0.01</v>
      </c>
      <c r="E56" s="9">
        <f t="shared" si="23"/>
        <v>2.6008434566055255E-2</v>
      </c>
      <c r="F56" s="9">
        <f t="shared" si="23"/>
        <v>1.9201686913211044E-2</v>
      </c>
      <c r="G56" s="9">
        <f t="shared" si="23"/>
        <v>2.0424616304419933E-2</v>
      </c>
      <c r="H56" s="9">
        <f t="shared" si="23"/>
        <v>2.9084923260883987E-2</v>
      </c>
      <c r="I56" s="9">
        <f t="shared" si="3"/>
        <v>1.4924385974348733E-3</v>
      </c>
      <c r="J56" s="9">
        <f t="shared" si="4"/>
        <v>0.50037310958010428</v>
      </c>
      <c r="K56" s="9">
        <f t="shared" si="5"/>
        <v>1.3120800478298366E-3</v>
      </c>
      <c r="L56" s="9">
        <f t="shared" si="6"/>
        <v>0.50032801996489873</v>
      </c>
      <c r="M56" s="9">
        <f t="shared" si="24"/>
        <v>0.18454866331196298</v>
      </c>
      <c r="N56" s="9">
        <f t="shared" si="24"/>
        <v>0.23456629645794691</v>
      </c>
      <c r="O56" s="9">
        <f t="shared" si="24"/>
        <v>0.24810850436318935</v>
      </c>
      <c r="P56" s="9">
        <f t="shared" si="24"/>
        <v>0.29812927639799275</v>
      </c>
      <c r="Q56" s="9">
        <f t="shared" si="8"/>
        <v>0.20970327918756265</v>
      </c>
      <c r="R56" s="9">
        <f t="shared" si="9"/>
        <v>0.55223454009597694</v>
      </c>
      <c r="S56" s="9">
        <f t="shared" si="10"/>
        <v>0.27330925439525366</v>
      </c>
      <c r="T56" s="9">
        <f t="shared" si="11"/>
        <v>0.56790514101496203</v>
      </c>
      <c r="U56" s="9">
        <f t="shared" si="12"/>
        <v>1.3642235895191116E-3</v>
      </c>
      <c r="V56" s="9">
        <f t="shared" si="13"/>
        <v>2.3055540881309396E-3</v>
      </c>
      <c r="W56" s="10">
        <f t="shared" si="14"/>
        <v>3.6697776776500515E-3</v>
      </c>
      <c r="X56" s="9">
        <f t="shared" si="15"/>
        <v>8.1474022519014431E-5</v>
      </c>
      <c r="Y56" s="9">
        <f t="shared" si="16"/>
        <v>1.6294804503802887E-5</v>
      </c>
      <c r="Z56" s="9">
        <f t="shared" si="17"/>
        <v>9.9968237680735908E-5</v>
      </c>
      <c r="AA56" s="9">
        <f t="shared" si="18"/>
        <v>1.999364753614718E-5</v>
      </c>
      <c r="AB56" s="9">
        <f t="shared" si="19"/>
        <v>6.4628770467683025E-3</v>
      </c>
      <c r="AC56" s="9">
        <f t="shared" si="20"/>
        <v>6.4622946640751078E-3</v>
      </c>
      <c r="AD56" s="9">
        <f t="shared" si="21"/>
        <v>8.3378008387536545E-3</v>
      </c>
      <c r="AE56" s="9">
        <f t="shared" si="22"/>
        <v>8.3370495029518651E-3</v>
      </c>
    </row>
    <row r="57" spans="1:31" x14ac:dyDescent="0.3">
      <c r="A57" s="7">
        <v>0.5</v>
      </c>
      <c r="B57" s="7">
        <v>0.5</v>
      </c>
      <c r="C57" s="9">
        <v>0.05</v>
      </c>
      <c r="D57" s="7">
        <v>0.01</v>
      </c>
      <c r="E57" s="9">
        <f t="shared" si="23"/>
        <v>2.5926960543536239E-2</v>
      </c>
      <c r="F57" s="9">
        <f t="shared" si="23"/>
        <v>1.918539210870724E-2</v>
      </c>
      <c r="G57" s="9">
        <f t="shared" si="23"/>
        <v>2.0324648066739198E-2</v>
      </c>
      <c r="H57" s="9">
        <f t="shared" si="23"/>
        <v>2.9064929613347841E-2</v>
      </c>
      <c r="I57" s="9">
        <f t="shared" si="3"/>
        <v>1.4882019482638845E-3</v>
      </c>
      <c r="J57" s="9">
        <f t="shared" si="4"/>
        <v>0.50037205041839961</v>
      </c>
      <c r="K57" s="9">
        <f t="shared" si="5"/>
        <v>1.3068816994704384E-3</v>
      </c>
      <c r="L57" s="9">
        <f t="shared" si="6"/>
        <v>0.50032672037836601</v>
      </c>
      <c r="M57" s="9">
        <f t="shared" si="24"/>
        <v>0.1780857862651947</v>
      </c>
      <c r="N57" s="9">
        <f t="shared" si="24"/>
        <v>0.2281040017938718</v>
      </c>
      <c r="O57" s="9">
        <f t="shared" si="24"/>
        <v>0.23977070352443569</v>
      </c>
      <c r="P57" s="9">
        <f t="shared" si="24"/>
        <v>0.28979222689504086</v>
      </c>
      <c r="Q57" s="9">
        <f t="shared" si="8"/>
        <v>0.20323567714659713</v>
      </c>
      <c r="R57" s="9">
        <f t="shared" si="9"/>
        <v>0.55063475121262939</v>
      </c>
      <c r="S57" s="9">
        <f t="shared" si="10"/>
        <v>0.26496535302632318</v>
      </c>
      <c r="T57" s="9">
        <f t="shared" si="11"/>
        <v>0.56585649143809291</v>
      </c>
      <c r="U57" s="9">
        <f t="shared" si="12"/>
        <v>1.2819390151824369E-3</v>
      </c>
      <c r="V57" s="9">
        <f t="shared" si="13"/>
        <v>2.1685387322678026E-3</v>
      </c>
      <c r="W57" s="10">
        <f t="shared" si="14"/>
        <v>3.4504777474502393E-3</v>
      </c>
      <c r="X57" s="9">
        <f t="shared" si="15"/>
        <v>7.6379244235602183E-5</v>
      </c>
      <c r="Y57" s="9">
        <f t="shared" si="16"/>
        <v>1.5275848847120434E-5</v>
      </c>
      <c r="Z57" s="9">
        <f t="shared" si="17"/>
        <v>9.4328542638775679E-5</v>
      </c>
      <c r="AA57" s="9">
        <f t="shared" si="18"/>
        <v>1.8865708527755136E-5</v>
      </c>
      <c r="AB57" s="9">
        <f t="shared" si="19"/>
        <v>6.2690946084899704E-3</v>
      </c>
      <c r="AC57" s="9">
        <f t="shared" si="20"/>
        <v>6.2685266744709946E-3</v>
      </c>
      <c r="AD57" s="9">
        <f t="shared" si="21"/>
        <v>8.0952682943143481E-3</v>
      </c>
      <c r="AE57" s="9">
        <f t="shared" si="22"/>
        <v>8.0945349223453152E-3</v>
      </c>
    </row>
    <row r="58" spans="1:31" x14ac:dyDescent="0.3">
      <c r="A58" s="7">
        <v>0.5</v>
      </c>
      <c r="B58" s="7">
        <v>0.5</v>
      </c>
      <c r="C58" s="9">
        <v>0.05</v>
      </c>
      <c r="D58" s="7">
        <v>0.01</v>
      </c>
      <c r="E58" s="9">
        <f t="shared" si="23"/>
        <v>2.5850581299300637E-2</v>
      </c>
      <c r="F58" s="9">
        <f t="shared" si="23"/>
        <v>1.917011625986012E-2</v>
      </c>
      <c r="G58" s="9">
        <f t="shared" si="23"/>
        <v>2.0230319524100423E-2</v>
      </c>
      <c r="H58" s="9">
        <f t="shared" si="23"/>
        <v>2.9046063904820087E-2</v>
      </c>
      <c r="I58" s="9">
        <f t="shared" si="3"/>
        <v>1.4842302275636333E-3</v>
      </c>
      <c r="J58" s="9">
        <f t="shared" si="4"/>
        <v>0.50037105748877286</v>
      </c>
      <c r="K58" s="9">
        <f t="shared" si="5"/>
        <v>1.3019766152532221E-3</v>
      </c>
      <c r="L58" s="9">
        <f t="shared" si="6"/>
        <v>0.50032549410783334</v>
      </c>
      <c r="M58" s="9">
        <f t="shared" si="24"/>
        <v>0.17181669165670471</v>
      </c>
      <c r="N58" s="9">
        <f t="shared" si="24"/>
        <v>0.2218354751194008</v>
      </c>
      <c r="O58" s="9">
        <f t="shared" si="24"/>
        <v>0.23167543523012135</v>
      </c>
      <c r="P58" s="9">
        <f t="shared" si="24"/>
        <v>0.28169769197269556</v>
      </c>
      <c r="Q58" s="9">
        <f t="shared" si="8"/>
        <v>0.19696204339824791</v>
      </c>
      <c r="R58" s="9">
        <f t="shared" si="9"/>
        <v>0.54908193942808003</v>
      </c>
      <c r="S58" s="9">
        <f t="shared" si="10"/>
        <v>0.25686421944554266</v>
      </c>
      <c r="T58" s="9">
        <f t="shared" si="11"/>
        <v>0.56386529184736478</v>
      </c>
      <c r="U58" s="9">
        <f t="shared" si="12"/>
        <v>1.2045183890108588E-3</v>
      </c>
      <c r="V58" s="9">
        <f t="shared" si="13"/>
        <v>2.0393877513745391E-3</v>
      </c>
      <c r="W58" s="10">
        <f t="shared" si="14"/>
        <v>3.2439061403853981E-3</v>
      </c>
      <c r="X58" s="9">
        <f t="shared" si="15"/>
        <v>7.1582631250217767E-5</v>
      </c>
      <c r="Y58" s="9">
        <f t="shared" si="16"/>
        <v>1.4316526250043554E-5</v>
      </c>
      <c r="Z58" s="9">
        <f t="shared" si="17"/>
        <v>8.9001141576681243E-5</v>
      </c>
      <c r="AA58" s="9">
        <f t="shared" si="18"/>
        <v>1.7800228315336247E-5</v>
      </c>
      <c r="AB58" s="9">
        <f t="shared" si="19"/>
        <v>6.0806315112869845E-3</v>
      </c>
      <c r="AC58" s="9">
        <f t="shared" si="20"/>
        <v>6.0800778139342791E-3</v>
      </c>
      <c r="AD58" s="9">
        <f t="shared" si="21"/>
        <v>7.8587431531152059E-3</v>
      </c>
      <c r="AE58" s="9">
        <f t="shared" si="22"/>
        <v>7.8580275423646793E-3</v>
      </c>
    </row>
    <row r="59" spans="1:31" x14ac:dyDescent="0.3">
      <c r="A59" s="7">
        <v>0.5</v>
      </c>
      <c r="B59" s="7">
        <v>0.5</v>
      </c>
      <c r="C59" s="9">
        <v>0.05</v>
      </c>
      <c r="D59" s="7">
        <v>0.01</v>
      </c>
      <c r="E59" s="9">
        <f t="shared" si="23"/>
        <v>2.5778998668050418E-2</v>
      </c>
      <c r="F59" s="9">
        <f t="shared" si="23"/>
        <v>1.9155799733610077E-2</v>
      </c>
      <c r="G59" s="9">
        <f t="shared" si="23"/>
        <v>2.014131838252374E-2</v>
      </c>
      <c r="H59" s="9">
        <f t="shared" si="23"/>
        <v>2.902826367650475E-2</v>
      </c>
      <c r="I59" s="9">
        <f t="shared" si="3"/>
        <v>1.4805079307386219E-3</v>
      </c>
      <c r="J59" s="9">
        <f t="shared" si="4"/>
        <v>0.50037012691507776</v>
      </c>
      <c r="K59" s="9">
        <f t="shared" si="5"/>
        <v>1.2973485558912346E-3</v>
      </c>
      <c r="L59" s="9">
        <f t="shared" si="6"/>
        <v>0.50032433709348145</v>
      </c>
      <c r="M59" s="9">
        <f t="shared" si="24"/>
        <v>0.16573606014541772</v>
      </c>
      <c r="N59" s="9">
        <f t="shared" si="24"/>
        <v>0.21575539730546653</v>
      </c>
      <c r="O59" s="9">
        <f t="shared" si="24"/>
        <v>0.22381669207700614</v>
      </c>
      <c r="P59" s="9">
        <f t="shared" si="24"/>
        <v>0.27383966443033086</v>
      </c>
      <c r="Q59" s="9">
        <f t="shared" si="8"/>
        <v>0.19087704958056589</v>
      </c>
      <c r="R59" s="9">
        <f t="shared" si="9"/>
        <v>0.54757490450163682</v>
      </c>
      <c r="S59" s="9">
        <f t="shared" si="10"/>
        <v>0.24899983519629115</v>
      </c>
      <c r="T59" s="9">
        <f t="shared" si="11"/>
        <v>0.56193031095002199</v>
      </c>
      <c r="U59" s="9">
        <f t="shared" si="12"/>
        <v>1.1316857691699314E-3</v>
      </c>
      <c r="V59" s="9">
        <f t="shared" si="13"/>
        <v>1.917681707183207E-3</v>
      </c>
      <c r="W59" s="10">
        <f t="shared" si="14"/>
        <v>3.0493674763531382E-3</v>
      </c>
      <c r="X59" s="9">
        <f t="shared" si="15"/>
        <v>6.7068339752017782E-5</v>
      </c>
      <c r="Y59" s="9">
        <f t="shared" si="16"/>
        <v>1.3413667950403555E-5</v>
      </c>
      <c r="Z59" s="9">
        <f t="shared" si="17"/>
        <v>8.3969993863591504E-5</v>
      </c>
      <c r="AA59" s="9">
        <f t="shared" si="18"/>
        <v>1.6793998772718298E-5</v>
      </c>
      <c r="AB59" s="9">
        <f t="shared" si="19"/>
        <v>5.8973855533205107E-3</v>
      </c>
      <c r="AC59" s="9">
        <f t="shared" si="20"/>
        <v>5.8968458723566691E-3</v>
      </c>
      <c r="AD59" s="9">
        <f t="shared" si="21"/>
        <v>7.6281688485715466E-3</v>
      </c>
      <c r="AE59" s="9">
        <f t="shared" si="22"/>
        <v>7.6274707803378645E-3</v>
      </c>
    </row>
    <row r="60" spans="1:31" x14ac:dyDescent="0.3">
      <c r="A60" s="7">
        <v>0.5</v>
      </c>
      <c r="B60" s="7">
        <v>0.5</v>
      </c>
      <c r="C60" s="9">
        <v>0.05</v>
      </c>
      <c r="D60" s="7">
        <v>0.01</v>
      </c>
      <c r="E60" s="9">
        <f t="shared" si="23"/>
        <v>2.57119303282984E-2</v>
      </c>
      <c r="F60" s="9">
        <f t="shared" si="23"/>
        <v>1.9142386065659673E-2</v>
      </c>
      <c r="G60" s="9">
        <f t="shared" si="23"/>
        <v>2.0057348388660148E-2</v>
      </c>
      <c r="H60" s="9">
        <f t="shared" si="23"/>
        <v>2.9011469677732032E-2</v>
      </c>
      <c r="I60" s="9">
        <f t="shared" si="3"/>
        <v>1.4770203770715169E-3</v>
      </c>
      <c r="J60" s="9">
        <f t="shared" si="4"/>
        <v>0.50036925502713769</v>
      </c>
      <c r="K60" s="9">
        <f t="shared" si="5"/>
        <v>1.2929821162103276E-3</v>
      </c>
      <c r="L60" s="9">
        <f t="shared" si="6"/>
        <v>0.50032324548401907</v>
      </c>
      <c r="M60" s="9">
        <f t="shared" si="24"/>
        <v>0.15983867459209722</v>
      </c>
      <c r="N60" s="9">
        <f t="shared" si="24"/>
        <v>0.20985855143310986</v>
      </c>
      <c r="O60" s="9">
        <f t="shared" si="24"/>
        <v>0.2161885232284346</v>
      </c>
      <c r="P60" s="9">
        <f t="shared" si="24"/>
        <v>0.26621219364999299</v>
      </c>
      <c r="Q60" s="9">
        <f t="shared" si="8"/>
        <v>0.18497547007576123</v>
      </c>
      <c r="R60" s="9">
        <f t="shared" si="9"/>
        <v>0.54611246073102393</v>
      </c>
      <c r="S60" s="9">
        <f t="shared" si="10"/>
        <v>0.24136623902761356</v>
      </c>
      <c r="T60" s="9">
        <f t="shared" si="11"/>
        <v>0.56005030988020499</v>
      </c>
      <c r="U60" s="9">
        <f t="shared" si="12"/>
        <v>1.0631795173351121E-3</v>
      </c>
      <c r="V60" s="9">
        <f t="shared" si="13"/>
        <v>1.8030198583543224E-3</v>
      </c>
      <c r="W60" s="10">
        <f t="shared" si="14"/>
        <v>2.8661993756894343E-3</v>
      </c>
      <c r="X60" s="9">
        <f t="shared" si="15"/>
        <v>6.2821201665261205E-5</v>
      </c>
      <c r="Y60" s="9">
        <f t="shared" si="16"/>
        <v>1.2564240333052242E-5</v>
      </c>
      <c r="Z60" s="9">
        <f t="shared" si="17"/>
        <v>7.9219721247233475E-5</v>
      </c>
      <c r="AA60" s="9">
        <f t="shared" si="18"/>
        <v>1.5843944249446693E-5</v>
      </c>
      <c r="AB60" s="9">
        <f t="shared" si="19"/>
        <v>5.7192523760557484E-3</v>
      </c>
      <c r="AC60" s="9">
        <f t="shared" si="20"/>
        <v>5.7187264840546743E-3</v>
      </c>
      <c r="AD60" s="9">
        <f t="shared" si="21"/>
        <v>7.4034803436247507E-3</v>
      </c>
      <c r="AE60" s="9">
        <f t="shared" si="22"/>
        <v>7.4027995848757354E-3</v>
      </c>
    </row>
    <row r="61" spans="1:31" x14ac:dyDescent="0.3">
      <c r="A61" s="7">
        <v>0.5</v>
      </c>
      <c r="B61" s="7">
        <v>0.5</v>
      </c>
      <c r="C61" s="9">
        <v>0.05</v>
      </c>
      <c r="D61" s="7">
        <v>0.01</v>
      </c>
      <c r="E61" s="9">
        <f t="shared" si="23"/>
        <v>2.5649109126633138E-2</v>
      </c>
      <c r="F61" s="9">
        <f t="shared" si="23"/>
        <v>1.9129821825326621E-2</v>
      </c>
      <c r="G61" s="9">
        <f t="shared" si="23"/>
        <v>1.9978128667412914E-2</v>
      </c>
      <c r="H61" s="9">
        <f t="shared" si="23"/>
        <v>2.8995625733482584E-2</v>
      </c>
      <c r="I61" s="9">
        <f t="shared" si="3"/>
        <v>1.4737536745849233E-3</v>
      </c>
      <c r="J61" s="9">
        <f t="shared" si="4"/>
        <v>0.50036843835196043</v>
      </c>
      <c r="K61" s="9">
        <f t="shared" si="5"/>
        <v>1.2888626907054715E-3</v>
      </c>
      <c r="L61" s="9">
        <f t="shared" si="6"/>
        <v>0.50032221562807189</v>
      </c>
      <c r="M61" s="9">
        <f t="shared" si="24"/>
        <v>0.15411942221604147</v>
      </c>
      <c r="N61" s="9">
        <f t="shared" si="24"/>
        <v>0.20413982494905519</v>
      </c>
      <c r="O61" s="9">
        <f t="shared" si="24"/>
        <v>0.20878504288480984</v>
      </c>
      <c r="P61" s="9">
        <f t="shared" si="24"/>
        <v>0.25880939406511727</v>
      </c>
      <c r="Q61" s="9">
        <f t="shared" si="8"/>
        <v>0.17925218413038516</v>
      </c>
      <c r="R61" s="9">
        <f t="shared" si="9"/>
        <v>0.54469343837791573</v>
      </c>
      <c r="S61" s="9">
        <f t="shared" si="10"/>
        <v>0.23395753532353764</v>
      </c>
      <c r="T61" s="9">
        <f t="shared" si="11"/>
        <v>0.55822404589181995</v>
      </c>
      <c r="U61" s="9">
        <f t="shared" si="12"/>
        <v>9.9875171702027516E-4</v>
      </c>
      <c r="V61" s="9">
        <f t="shared" si="13"/>
        <v>1.695019760006378E-3</v>
      </c>
      <c r="W61" s="10">
        <f t="shared" si="14"/>
        <v>2.6937714770266532E-3</v>
      </c>
      <c r="X61" s="9">
        <f t="shared" si="15"/>
        <v>5.8826715262182404E-5</v>
      </c>
      <c r="Y61" s="9">
        <f t="shared" si="16"/>
        <v>1.1765343052436481E-5</v>
      </c>
      <c r="Z61" s="9">
        <f t="shared" si="17"/>
        <v>7.4735600285139218E-5</v>
      </c>
      <c r="AA61" s="9">
        <f t="shared" si="18"/>
        <v>1.4947120057027843E-5</v>
      </c>
      <c r="AB61" s="9">
        <f t="shared" si="19"/>
        <v>5.5461259506716697E-3</v>
      </c>
      <c r="AC61" s="9">
        <f t="shared" si="20"/>
        <v>5.545613614103613E-3</v>
      </c>
      <c r="AD61" s="9">
        <f t="shared" si="21"/>
        <v>7.1846050980303427E-3</v>
      </c>
      <c r="AE61" s="9">
        <f t="shared" si="22"/>
        <v>7.1839414030563185E-3</v>
      </c>
    </row>
    <row r="62" spans="1:31" x14ac:dyDescent="0.3">
      <c r="A62" s="7">
        <v>0.5</v>
      </c>
      <c r="B62" s="7">
        <v>0.5</v>
      </c>
      <c r="C62" s="9">
        <v>0.05</v>
      </c>
      <c r="D62" s="7">
        <v>0.01</v>
      </c>
      <c r="E62" s="9">
        <f t="shared" si="23"/>
        <v>2.5590282411370957E-2</v>
      </c>
      <c r="F62" s="9">
        <f t="shared" si="23"/>
        <v>1.9118056482274184E-2</v>
      </c>
      <c r="G62" s="9">
        <f t="shared" si="23"/>
        <v>1.9903393067127774E-2</v>
      </c>
      <c r="H62" s="9">
        <f t="shared" si="23"/>
        <v>2.8980678613425556E-2</v>
      </c>
      <c r="I62" s="9">
        <f t="shared" si="3"/>
        <v>1.47069468539129E-3</v>
      </c>
      <c r="J62" s="9">
        <f t="shared" si="4"/>
        <v>0.50036767360507639</v>
      </c>
      <c r="K62" s="9">
        <f t="shared" si="5"/>
        <v>1.2849764394906441E-3</v>
      </c>
      <c r="L62" s="9">
        <f t="shared" si="6"/>
        <v>0.50032124406567047</v>
      </c>
      <c r="M62" s="9">
        <f t="shared" si="24"/>
        <v>0.1485732962653698</v>
      </c>
      <c r="N62" s="9">
        <f t="shared" si="24"/>
        <v>0.19859421133495159</v>
      </c>
      <c r="O62" s="9">
        <f t="shared" si="24"/>
        <v>0.2016004377867795</v>
      </c>
      <c r="P62" s="9">
        <f t="shared" si="24"/>
        <v>0.25162545266206093</v>
      </c>
      <c r="Q62" s="9">
        <f t="shared" si="8"/>
        <v>0.17370217749148453</v>
      </c>
      <c r="R62" s="9">
        <f t="shared" si="9"/>
        <v>0.54331668490731544</v>
      </c>
      <c r="S62" s="9">
        <f t="shared" si="10"/>
        <v>0.22676790156760557</v>
      </c>
      <c r="T62" s="9">
        <f t="shared" si="11"/>
        <v>0.55645027571887373</v>
      </c>
      <c r="U62" s="9">
        <f t="shared" si="12"/>
        <v>9.3816759567982454E-4</v>
      </c>
      <c r="V62" s="9">
        <f t="shared" si="13"/>
        <v>1.5933168143684327E-3</v>
      </c>
      <c r="W62" s="10">
        <f t="shared" si="14"/>
        <v>2.5314844100482571E-3</v>
      </c>
      <c r="X62" s="9">
        <f t="shared" si="15"/>
        <v>5.5071033194106821E-5</v>
      </c>
      <c r="Y62" s="9">
        <f t="shared" si="16"/>
        <v>1.1014206638821365E-5</v>
      </c>
      <c r="Z62" s="9">
        <f t="shared" si="17"/>
        <v>7.0503552058528312E-5</v>
      </c>
      <c r="AA62" s="9">
        <f t="shared" si="18"/>
        <v>1.4100710411705662E-5</v>
      </c>
      <c r="AB62" s="9">
        <f t="shared" si="19"/>
        <v>5.3778990204390899E-3</v>
      </c>
      <c r="AC62" s="9">
        <f t="shared" si="20"/>
        <v>5.3774000006429241E-3</v>
      </c>
      <c r="AD62" s="9">
        <f t="shared" si="21"/>
        <v>6.971463971014189E-3</v>
      </c>
      <c r="AE62" s="9">
        <f t="shared" si="22"/>
        <v>6.9708170829791824E-3</v>
      </c>
    </row>
    <row r="63" spans="1:31" x14ac:dyDescent="0.3">
      <c r="A63" s="7">
        <v>0.5</v>
      </c>
      <c r="B63" s="7">
        <v>0.5</v>
      </c>
      <c r="C63" s="9">
        <v>0.05</v>
      </c>
      <c r="D63" s="7">
        <v>0.01</v>
      </c>
      <c r="E63" s="9">
        <f t="shared" si="23"/>
        <v>2.553521137817685E-2</v>
      </c>
      <c r="F63" s="9">
        <f t="shared" si="23"/>
        <v>1.9107042275635363E-2</v>
      </c>
      <c r="G63" s="9">
        <f t="shared" si="23"/>
        <v>1.9832889515069247E-2</v>
      </c>
      <c r="H63" s="9">
        <f t="shared" si="23"/>
        <v>2.8966577903013851E-2</v>
      </c>
      <c r="I63" s="9">
        <f t="shared" si="3"/>
        <v>1.4678309916651962E-3</v>
      </c>
      <c r="J63" s="9">
        <f t="shared" si="4"/>
        <v>0.50036695768203121</v>
      </c>
      <c r="K63" s="9">
        <f t="shared" si="5"/>
        <v>1.2813102547836008E-3</v>
      </c>
      <c r="L63" s="9">
        <f t="shared" si="6"/>
        <v>0.50032032751987099</v>
      </c>
      <c r="M63" s="9">
        <f t="shared" si="24"/>
        <v>0.14319539724493072</v>
      </c>
      <c r="N63" s="9">
        <f t="shared" si="24"/>
        <v>0.19321681133430865</v>
      </c>
      <c r="O63" s="9">
        <f t="shared" si="24"/>
        <v>0.1946289738157653</v>
      </c>
      <c r="P63" s="9">
        <f t="shared" si="24"/>
        <v>0.24465463557908176</v>
      </c>
      <c r="Q63" s="9">
        <f t="shared" si="8"/>
        <v>0.16832054360264231</v>
      </c>
      <c r="R63" s="9">
        <f t="shared" si="9"/>
        <v>0.54198106605549667</v>
      </c>
      <c r="S63" s="9">
        <f t="shared" si="10"/>
        <v>0.21979159490715106</v>
      </c>
      <c r="T63" s="9">
        <f t="shared" si="11"/>
        <v>0.5547277586211441</v>
      </c>
      <c r="U63" s="9">
        <f t="shared" si="12"/>
        <v>8.8120495357798753E-4</v>
      </c>
      <c r="V63" s="9">
        <f t="shared" si="13"/>
        <v>1.4975637818471059E-3</v>
      </c>
      <c r="W63" s="10">
        <f t="shared" si="14"/>
        <v>2.3787687354250935E-3</v>
      </c>
      <c r="X63" s="9">
        <f t="shared" si="15"/>
        <v>5.1540948366387982E-5</v>
      </c>
      <c r="Y63" s="9">
        <f t="shared" si="16"/>
        <v>1.0308189673277595E-5</v>
      </c>
      <c r="Z63" s="9">
        <f t="shared" si="17"/>
        <v>6.6510129599816825E-5</v>
      </c>
      <c r="AA63" s="9">
        <f t="shared" si="18"/>
        <v>1.3302025919963364E-5</v>
      </c>
      <c r="AB63" s="9">
        <f t="shared" si="19"/>
        <v>5.2144635018359928E-3</v>
      </c>
      <c r="AC63" s="9">
        <f t="shared" si="20"/>
        <v>5.2139775559218266E-3</v>
      </c>
      <c r="AD63" s="9">
        <f t="shared" si="21"/>
        <v>6.7639720608695959E-3</v>
      </c>
      <c r="AE63" s="9">
        <f t="shared" si="22"/>
        <v>6.7633417132632982E-3</v>
      </c>
    </row>
    <row r="64" spans="1:31" x14ac:dyDescent="0.3">
      <c r="A64" s="7">
        <v>0.5</v>
      </c>
      <c r="B64" s="7">
        <v>0.5</v>
      </c>
      <c r="C64" s="9">
        <v>0.05</v>
      </c>
      <c r="D64" s="7">
        <v>0.01</v>
      </c>
      <c r="E64" s="9">
        <f t="shared" si="23"/>
        <v>2.5483670429810461E-2</v>
      </c>
      <c r="F64" s="9">
        <f t="shared" si="23"/>
        <v>1.9096734085962085E-2</v>
      </c>
      <c r="G64" s="9">
        <f t="shared" si="23"/>
        <v>1.9766379385469431E-2</v>
      </c>
      <c r="H64" s="9">
        <f t="shared" si="23"/>
        <v>2.8953275877093888E-2</v>
      </c>
      <c r="I64" s="9">
        <f t="shared" si="3"/>
        <v>1.4651508623501441E-3</v>
      </c>
      <c r="J64" s="9">
        <f t="shared" si="4"/>
        <v>0.50036628765006275</v>
      </c>
      <c r="K64" s="9">
        <f t="shared" si="5"/>
        <v>1.2778517280444103E-3</v>
      </c>
      <c r="L64" s="9">
        <f t="shared" si="6"/>
        <v>0.50031946288854012</v>
      </c>
      <c r="M64" s="9">
        <f t="shared" si="24"/>
        <v>0.13798093374309472</v>
      </c>
      <c r="N64" s="9">
        <f t="shared" si="24"/>
        <v>0.18800283377838684</v>
      </c>
      <c r="O64" s="9">
        <f t="shared" si="24"/>
        <v>0.18786500175489571</v>
      </c>
      <c r="P64" s="9">
        <f t="shared" si="24"/>
        <v>0.23789129386581848</v>
      </c>
      <c r="Q64" s="9">
        <f t="shared" si="8"/>
        <v>0.16310248440104758</v>
      </c>
      <c r="R64" s="9">
        <f t="shared" si="9"/>
        <v>0.54068546674047813</v>
      </c>
      <c r="S64" s="9">
        <f t="shared" si="10"/>
        <v>0.21302295788027584</v>
      </c>
      <c r="T64" s="9">
        <f t="shared" si="11"/>
        <v>0.55305525913324705</v>
      </c>
      <c r="U64" s="9">
        <f t="shared" si="12"/>
        <v>8.2765360194527588E-4</v>
      </c>
      <c r="V64" s="9">
        <f t="shared" si="13"/>
        <v>1.4074302608479969E-3</v>
      </c>
      <c r="W64" s="10">
        <f t="shared" si="14"/>
        <v>2.2350838627932727E-3</v>
      </c>
      <c r="X64" s="9">
        <f t="shared" si="15"/>
        <v>4.8223878041290814E-5</v>
      </c>
      <c r="Y64" s="9">
        <f t="shared" si="16"/>
        <v>9.6447756082581638E-6</v>
      </c>
      <c r="Z64" s="9">
        <f t="shared" si="17"/>
        <v>6.2742503423670945E-5</v>
      </c>
      <c r="AA64" s="9">
        <f t="shared" si="18"/>
        <v>1.2548500684734189E-5</v>
      </c>
      <c r="AB64" s="9">
        <f t="shared" si="19"/>
        <v>5.0557108471115447E-3</v>
      </c>
      <c r="AC64" s="9">
        <f t="shared" si="20"/>
        <v>5.0552377287968499E-3</v>
      </c>
      <c r="AD64" s="9">
        <f t="shared" si="21"/>
        <v>6.5620394834493842E-3</v>
      </c>
      <c r="AE64" s="9">
        <f t="shared" si="22"/>
        <v>6.5614254014428651E-3</v>
      </c>
    </row>
    <row r="65" spans="1:31" x14ac:dyDescent="0.3">
      <c r="A65" s="7">
        <v>0.5</v>
      </c>
      <c r="B65" s="7">
        <v>0.5</v>
      </c>
      <c r="C65" s="9">
        <v>0.05</v>
      </c>
      <c r="D65" s="7">
        <v>0.01</v>
      </c>
      <c r="E65" s="9">
        <f t="shared" si="23"/>
        <v>2.5435446551769169E-2</v>
      </c>
      <c r="F65" s="9">
        <f t="shared" si="23"/>
        <v>1.9087089310353827E-2</v>
      </c>
      <c r="G65" s="9">
        <f t="shared" si="23"/>
        <v>1.9703636882045759E-2</v>
      </c>
      <c r="H65" s="9">
        <f t="shared" si="23"/>
        <v>2.8940727376409153E-2</v>
      </c>
      <c r="I65" s="9">
        <f t="shared" si="3"/>
        <v>1.4626432206919968E-3</v>
      </c>
      <c r="J65" s="9">
        <f t="shared" si="4"/>
        <v>0.50036566073998401</v>
      </c>
      <c r="K65" s="9">
        <f t="shared" si="5"/>
        <v>1.2745891178663794E-3</v>
      </c>
      <c r="L65" s="9">
        <f t="shared" si="6"/>
        <v>0.50031864723632768</v>
      </c>
      <c r="M65" s="9">
        <f t="shared" si="24"/>
        <v>0.13292522289598319</v>
      </c>
      <c r="N65" s="9">
        <f t="shared" si="24"/>
        <v>0.18294759604958999</v>
      </c>
      <c r="O65" s="9">
        <f t="shared" si="24"/>
        <v>0.18130296227144632</v>
      </c>
      <c r="P65" s="9">
        <f t="shared" si="24"/>
        <v>0.23132986846437562</v>
      </c>
      <c r="Q65" s="9">
        <f t="shared" si="8"/>
        <v>0.15804331075402728</v>
      </c>
      <c r="R65" s="9">
        <f t="shared" si="9"/>
        <v>0.53942879182823233</v>
      </c>
      <c r="S65" s="9">
        <f t="shared" si="10"/>
        <v>0.20645642336652265</v>
      </c>
      <c r="T65" s="9">
        <f t="shared" si="11"/>
        <v>0.55143154953514495</v>
      </c>
      <c r="U65" s="9">
        <f t="shared" si="12"/>
        <v>7.773148125170405E-4</v>
      </c>
      <c r="V65" s="9">
        <f t="shared" si="13"/>
        <v>1.3226021437930343E-3</v>
      </c>
      <c r="W65" s="10">
        <f t="shared" si="14"/>
        <v>2.0999169563100748E-3</v>
      </c>
      <c r="X65" s="9">
        <f t="shared" si="15"/>
        <v>4.5107846513561024E-5</v>
      </c>
      <c r="Y65" s="9">
        <f t="shared" si="16"/>
        <v>9.0215693027122048E-6</v>
      </c>
      <c r="Z65" s="9">
        <f t="shared" si="17"/>
        <v>5.9188445512416167E-5</v>
      </c>
      <c r="AA65" s="9">
        <f t="shared" si="18"/>
        <v>1.1837689102483233E-5</v>
      </c>
      <c r="AB65" s="9">
        <f t="shared" si="19"/>
        <v>4.9015323709326961E-3</v>
      </c>
      <c r="AC65" s="9">
        <f t="shared" si="20"/>
        <v>4.901071831315126E-3</v>
      </c>
      <c r="AD65" s="9">
        <f t="shared" si="21"/>
        <v>6.36557209180436E-3</v>
      </c>
      <c r="AE65" s="9">
        <f t="shared" si="22"/>
        <v>6.3649739935128626E-3</v>
      </c>
    </row>
    <row r="66" spans="1:31" x14ac:dyDescent="0.3">
      <c r="A66" s="7">
        <v>0.5</v>
      </c>
      <c r="B66" s="7">
        <v>0.5</v>
      </c>
      <c r="C66" s="9">
        <v>0.05</v>
      </c>
      <c r="D66" s="7">
        <v>0.01</v>
      </c>
      <c r="E66" s="9">
        <f t="shared" si="23"/>
        <v>2.5390338705255609E-2</v>
      </c>
      <c r="F66" s="9">
        <f t="shared" si="23"/>
        <v>1.9078067741051117E-2</v>
      </c>
      <c r="G66" s="9">
        <f t="shared" si="23"/>
        <v>1.9644448436533343E-2</v>
      </c>
      <c r="H66" s="9">
        <f t="shared" si="23"/>
        <v>2.8928889687306669E-2</v>
      </c>
      <c r="I66" s="9">
        <f t="shared" si="3"/>
        <v>1.4602976126732916E-3</v>
      </c>
      <c r="J66" s="9">
        <f t="shared" si="4"/>
        <v>0.50036507433829247</v>
      </c>
      <c r="K66" s="9">
        <f t="shared" si="5"/>
        <v>1.2715113186997338E-3</v>
      </c>
      <c r="L66" s="9">
        <f t="shared" si="6"/>
        <v>0.50031787778684778</v>
      </c>
      <c r="M66" s="9">
        <f t="shared" si="24"/>
        <v>0.1280236905250505</v>
      </c>
      <c r="N66" s="9">
        <f t="shared" si="24"/>
        <v>0.17804652421827485</v>
      </c>
      <c r="O66" s="9">
        <f t="shared" si="24"/>
        <v>0.17493739017964197</v>
      </c>
      <c r="P66" s="9">
        <f t="shared" si="24"/>
        <v>0.22496489447086276</v>
      </c>
      <c r="Q66" s="9">
        <f t="shared" si="8"/>
        <v>0.1531384425708413</v>
      </c>
      <c r="R66" s="9">
        <f t="shared" si="9"/>
        <v>0.53820996676706578</v>
      </c>
      <c r="S66" s="9">
        <f t="shared" si="10"/>
        <v>0.20008651881998765</v>
      </c>
      <c r="T66" s="9">
        <f t="shared" si="11"/>
        <v>0.54985541206193156</v>
      </c>
      <c r="U66" s="9">
        <f t="shared" si="12"/>
        <v>7.3000078017013581E-4</v>
      </c>
      <c r="V66" s="9">
        <f t="shared" si="13"/>
        <v>1.2427810559324955E-3</v>
      </c>
      <c r="W66" s="10">
        <f t="shared" si="14"/>
        <v>1.9727818361026314E-3</v>
      </c>
      <c r="X66" s="9">
        <f t="shared" si="15"/>
        <v>4.2181466666313511E-5</v>
      </c>
      <c r="Y66" s="9">
        <f t="shared" si="16"/>
        <v>8.4362933332627025E-6</v>
      </c>
      <c r="Z66" s="9">
        <f t="shared" si="17"/>
        <v>5.5836312069674286E-5</v>
      </c>
      <c r="AA66" s="9">
        <f t="shared" si="18"/>
        <v>1.1167262413934857E-5</v>
      </c>
      <c r="AB66" s="9">
        <f t="shared" si="19"/>
        <v>4.7518195436562728E-3</v>
      </c>
      <c r="AC66" s="9">
        <f t="shared" si="20"/>
        <v>4.7513713319263786E-3</v>
      </c>
      <c r="AD66" s="9">
        <f t="shared" si="21"/>
        <v>6.1744721394414613E-3</v>
      </c>
      <c r="AE66" s="9">
        <f t="shared" si="22"/>
        <v>6.1738897370978161E-3</v>
      </c>
    </row>
    <row r="67" spans="1:31" x14ac:dyDescent="0.3">
      <c r="A67" s="7">
        <v>0.5</v>
      </c>
      <c r="B67" s="7">
        <v>0.5</v>
      </c>
      <c r="C67" s="9">
        <v>0.05</v>
      </c>
      <c r="D67" s="7">
        <v>0.01</v>
      </c>
      <c r="E67" s="9">
        <f t="shared" ref="E67:H82" si="25">E66-$G$31*X66</f>
        <v>2.5348157238589297E-2</v>
      </c>
      <c r="F67" s="9">
        <f t="shared" si="25"/>
        <v>1.9069631447717856E-2</v>
      </c>
      <c r="G67" s="9">
        <f t="shared" si="25"/>
        <v>1.9588612124463667E-2</v>
      </c>
      <c r="H67" s="9">
        <f t="shared" si="25"/>
        <v>2.8917722424892735E-2</v>
      </c>
      <c r="I67" s="9">
        <f t="shared" si="3"/>
        <v>1.4581041764066436E-3</v>
      </c>
      <c r="J67" s="9">
        <f t="shared" si="4"/>
        <v>0.50036452597951775</v>
      </c>
      <c r="K67" s="9">
        <f t="shared" si="5"/>
        <v>1.2686078304721107E-3</v>
      </c>
      <c r="L67" s="9">
        <f t="shared" si="6"/>
        <v>0.50031715191508352</v>
      </c>
      <c r="M67" s="9">
        <f t="shared" ref="M67:P82" si="26">M66-$G$31*AB66</f>
        <v>0.12327187098139422</v>
      </c>
      <c r="N67" s="9">
        <f t="shared" si="26"/>
        <v>0.17329515288634847</v>
      </c>
      <c r="O67" s="9">
        <f t="shared" si="26"/>
        <v>0.16876291804020049</v>
      </c>
      <c r="P67" s="9">
        <f t="shared" si="26"/>
        <v>0.21879100473376495</v>
      </c>
      <c r="Q67" s="9">
        <f t="shared" si="8"/>
        <v>0.14838340862300042</v>
      </c>
      <c r="R67" s="9">
        <f t="shared" si="9"/>
        <v>0.53702793810184069</v>
      </c>
      <c r="S67" s="9">
        <f t="shared" si="10"/>
        <v>0.19390786984114194</v>
      </c>
      <c r="T67" s="9">
        <f t="shared" si="11"/>
        <v>0.54832564087036861</v>
      </c>
      <c r="U67" s="9">
        <f t="shared" si="12"/>
        <v>6.8553410003687257E-4</v>
      </c>
      <c r="V67" s="9">
        <f t="shared" si="13"/>
        <v>1.1676837827659207E-3</v>
      </c>
      <c r="W67" s="10">
        <f t="shared" si="14"/>
        <v>1.8532178828027934E-3</v>
      </c>
      <c r="X67" s="9">
        <f t="shared" si="15"/>
        <v>3.9433920680178119E-5</v>
      </c>
      <c r="Y67" s="9">
        <f t="shared" si="16"/>
        <v>7.8867841360356242E-6</v>
      </c>
      <c r="Z67" s="9">
        <f t="shared" si="17"/>
        <v>5.2675025321475636E-5</v>
      </c>
      <c r="AA67" s="9">
        <f t="shared" si="18"/>
        <v>1.0535005064295127E-5</v>
      </c>
      <c r="AB67" s="9">
        <f t="shared" si="19"/>
        <v>4.6064642536663512E-3</v>
      </c>
      <c r="AC67" s="9">
        <f t="shared" si="20"/>
        <v>4.6060281177633519E-3</v>
      </c>
      <c r="AD67" s="9">
        <f t="shared" si="21"/>
        <v>5.9886388898315593E-3</v>
      </c>
      <c r="AE67" s="9">
        <f t="shared" si="22"/>
        <v>5.9880718908739798E-3</v>
      </c>
    </row>
    <row r="68" spans="1:31" x14ac:dyDescent="0.3">
      <c r="A68" s="7">
        <v>0.5</v>
      </c>
      <c r="B68" s="7">
        <v>0.5</v>
      </c>
      <c r="C68" s="9">
        <v>0.05</v>
      </c>
      <c r="D68" s="7">
        <v>0.01</v>
      </c>
      <c r="E68" s="9">
        <f t="shared" si="25"/>
        <v>2.5308723317909117E-2</v>
      </c>
      <c r="F68" s="9">
        <f t="shared" si="25"/>
        <v>1.906174466358182E-2</v>
      </c>
      <c r="G68" s="9">
        <f t="shared" si="25"/>
        <v>1.9535937099142191E-2</v>
      </c>
      <c r="H68" s="9">
        <f t="shared" si="25"/>
        <v>2.890718741982844E-2</v>
      </c>
      <c r="I68" s="9">
        <f t="shared" si="3"/>
        <v>1.4560536125312741E-3</v>
      </c>
      <c r="J68" s="9">
        <f t="shared" si="4"/>
        <v>0.50036401333882108</v>
      </c>
      <c r="K68" s="9">
        <f t="shared" si="5"/>
        <v>1.2658687291553939E-3</v>
      </c>
      <c r="L68" s="9">
        <f t="shared" si="6"/>
        <v>0.50031646714002931</v>
      </c>
      <c r="M68" s="9">
        <f t="shared" si="26"/>
        <v>0.11866540672772787</v>
      </c>
      <c r="N68" s="9">
        <f t="shared" si="26"/>
        <v>0.16868912476858514</v>
      </c>
      <c r="O68" s="9">
        <f t="shared" si="26"/>
        <v>0.16277427915036893</v>
      </c>
      <c r="P68" s="9">
        <f t="shared" si="26"/>
        <v>0.21280293284289098</v>
      </c>
      <c r="Q68" s="9">
        <f t="shared" si="8"/>
        <v>0.14377384610393157</v>
      </c>
      <c r="R68" s="9">
        <f t="shared" si="9"/>
        <v>0.53588167387896424</v>
      </c>
      <c r="S68" s="9">
        <f t="shared" si="10"/>
        <v>0.18791520314100432</v>
      </c>
      <c r="T68" s="9">
        <f t="shared" si="11"/>
        <v>0.54684104377917087</v>
      </c>
      <c r="U68" s="9">
        <f t="shared" si="12"/>
        <v>6.4374726017817226E-4</v>
      </c>
      <c r="V68" s="9">
        <f t="shared" si="13"/>
        <v>1.0970416911611008E-3</v>
      </c>
      <c r="W68" s="10">
        <f t="shared" si="14"/>
        <v>1.740788951339273E-3</v>
      </c>
      <c r="X68" s="9">
        <f t="shared" si="15"/>
        <v>3.6854940136435244E-5</v>
      </c>
      <c r="Y68" s="9">
        <f t="shared" si="16"/>
        <v>7.3709880272870486E-6</v>
      </c>
      <c r="Z68" s="9">
        <f t="shared" si="17"/>
        <v>4.9694054611882293E-5</v>
      </c>
      <c r="AA68" s="9">
        <f t="shared" si="18"/>
        <v>9.9388109223764579E-6</v>
      </c>
      <c r="AB68" s="9">
        <f t="shared" si="19"/>
        <v>4.4653590411070192E-3</v>
      </c>
      <c r="AC68" s="9">
        <f t="shared" si="20"/>
        <v>4.4649347283207564E-3</v>
      </c>
      <c r="AD68" s="9">
        <f t="shared" si="21"/>
        <v>5.8079691748985137E-3</v>
      </c>
      <c r="AE68" s="9">
        <f t="shared" si="22"/>
        <v>5.8074172829766235E-3</v>
      </c>
    </row>
    <row r="69" spans="1:31" x14ac:dyDescent="0.3">
      <c r="A69" s="7">
        <v>0.5</v>
      </c>
      <c r="B69" s="7">
        <v>0.5</v>
      </c>
      <c r="C69" s="9">
        <v>0.05</v>
      </c>
      <c r="D69" s="7">
        <v>0.01</v>
      </c>
      <c r="E69" s="9">
        <f t="shared" si="25"/>
        <v>2.5271868377772681E-2</v>
      </c>
      <c r="F69" s="9">
        <f t="shared" si="25"/>
        <v>1.9054373675554532E-2</v>
      </c>
      <c r="G69" s="9">
        <f t="shared" si="25"/>
        <v>1.9486243044530307E-2</v>
      </c>
      <c r="H69" s="9">
        <f t="shared" si="25"/>
        <v>2.8897248608906065E-2</v>
      </c>
      <c r="I69" s="9">
        <f t="shared" si="3"/>
        <v>1.4541371556441795E-3</v>
      </c>
      <c r="J69" s="9">
        <f t="shared" si="4"/>
        <v>0.5003635342248528</v>
      </c>
      <c r="K69" s="9">
        <f t="shared" si="5"/>
        <v>1.2632846383155761E-3</v>
      </c>
      <c r="L69" s="9">
        <f t="shared" si="6"/>
        <v>0.50031582111757766</v>
      </c>
      <c r="M69" s="9">
        <f t="shared" si="26"/>
        <v>0.11420004768662084</v>
      </c>
      <c r="N69" s="9">
        <f t="shared" si="26"/>
        <v>0.16422419004026437</v>
      </c>
      <c r="O69" s="9">
        <f t="shared" si="26"/>
        <v>0.15696630997547042</v>
      </c>
      <c r="P69" s="9">
        <f t="shared" si="26"/>
        <v>0.20699551555991436</v>
      </c>
      <c r="Q69" s="9">
        <f t="shared" si="8"/>
        <v>0.13930549995648833</v>
      </c>
      <c r="R69" s="9">
        <f t="shared" si="9"/>
        <v>0.53477016395234112</v>
      </c>
      <c r="S69" s="9">
        <f t="shared" si="10"/>
        <v>0.18210334894857505</v>
      </c>
      <c r="T69" s="9">
        <f t="shared" si="11"/>
        <v>0.54540044379946162</v>
      </c>
      <c r="U69" s="9">
        <f t="shared" si="12"/>
        <v>6.0448215063634079E-4</v>
      </c>
      <c r="V69" s="9">
        <f t="shared" si="13"/>
        <v>1.0306001485940366E-3</v>
      </c>
      <c r="W69" s="10">
        <f t="shared" si="14"/>
        <v>1.6350822992303774E-3</v>
      </c>
      <c r="X69" s="9">
        <f t="shared" si="15"/>
        <v>3.4434785725161918E-5</v>
      </c>
      <c r="Y69" s="9">
        <f t="shared" si="16"/>
        <v>6.8869571450323831E-6</v>
      </c>
      <c r="Z69" s="9">
        <f t="shared" si="17"/>
        <v>4.6883397010372092E-5</v>
      </c>
      <c r="AA69" s="9">
        <f t="shared" si="18"/>
        <v>9.3766794020744194E-6</v>
      </c>
      <c r="AB69" s="9">
        <f t="shared" si="19"/>
        <v>4.3283973052252699E-3</v>
      </c>
      <c r="AC69" s="9">
        <f t="shared" si="20"/>
        <v>4.3279845627473956E-3</v>
      </c>
      <c r="AD69" s="9">
        <f t="shared" si="21"/>
        <v>5.6323579052752534E-3</v>
      </c>
      <c r="AE69" s="9">
        <f t="shared" si="22"/>
        <v>5.6318208211782626E-3</v>
      </c>
    </row>
    <row r="70" spans="1:31" x14ac:dyDescent="0.3">
      <c r="A70" s="7">
        <v>0.5</v>
      </c>
      <c r="B70" s="7">
        <v>0.5</v>
      </c>
      <c r="C70" s="9">
        <v>0.05</v>
      </c>
      <c r="D70" s="7">
        <v>0.01</v>
      </c>
      <c r="E70" s="9">
        <f t="shared" si="25"/>
        <v>2.5237433592047519E-2</v>
      </c>
      <c r="F70" s="9">
        <f t="shared" si="25"/>
        <v>1.9047486718409501E-2</v>
      </c>
      <c r="G70" s="9">
        <f t="shared" si="25"/>
        <v>1.9439359647519933E-2</v>
      </c>
      <c r="H70" s="9">
        <f t="shared" si="25"/>
        <v>2.888787192950399E-2</v>
      </c>
      <c r="I70" s="9">
        <f t="shared" si="3"/>
        <v>1.4523465467864711E-3</v>
      </c>
      <c r="J70" s="9">
        <f t="shared" si="4"/>
        <v>0.50036308657287476</v>
      </c>
      <c r="K70" s="9">
        <f t="shared" si="5"/>
        <v>1.2608467016710367E-3</v>
      </c>
      <c r="L70" s="9">
        <f t="shared" si="6"/>
        <v>0.50031521163365911</v>
      </c>
      <c r="M70" s="9">
        <f t="shared" si="26"/>
        <v>0.10987165038139557</v>
      </c>
      <c r="N70" s="9">
        <f t="shared" si="26"/>
        <v>0.15989620547751698</v>
      </c>
      <c r="O70" s="9">
        <f t="shared" si="26"/>
        <v>0.15133395207019518</v>
      </c>
      <c r="P70" s="9">
        <f t="shared" si="26"/>
        <v>0.20136369473873608</v>
      </c>
      <c r="Q70" s="9">
        <f t="shared" si="8"/>
        <v>0.1349742219945938</v>
      </c>
      <c r="R70" s="9">
        <f t="shared" si="9"/>
        <v>0.53369242019977636</v>
      </c>
      <c r="S70" s="9">
        <f t="shared" si="10"/>
        <v>0.17646724290966062</v>
      </c>
      <c r="T70" s="9">
        <f t="shared" si="11"/>
        <v>0.54400268047117173</v>
      </c>
      <c r="U70" s="9">
        <f t="shared" si="12"/>
        <v>5.675895894591491E-4</v>
      </c>
      <c r="V70" s="9">
        <f t="shared" si="13"/>
        <v>9.6811794432401894E-4</v>
      </c>
      <c r="W70" s="10">
        <f t="shared" si="14"/>
        <v>1.5357075337831681E-3</v>
      </c>
      <c r="X70" s="9">
        <f t="shared" si="15"/>
        <v>3.2164226742156124E-5</v>
      </c>
      <c r="Y70" s="9">
        <f t="shared" si="16"/>
        <v>6.4328453484312247E-6</v>
      </c>
      <c r="Z70" s="9">
        <f t="shared" si="17"/>
        <v>4.4233557620853377E-5</v>
      </c>
      <c r="AA70" s="9">
        <f t="shared" si="18"/>
        <v>8.846711524170674E-6</v>
      </c>
      <c r="AB70" s="9">
        <f t="shared" si="19"/>
        <v>4.1954734874203644E-3</v>
      </c>
      <c r="AC70" s="9">
        <f t="shared" si="20"/>
        <v>4.1950720628477272E-3</v>
      </c>
      <c r="AD70" s="9">
        <f t="shared" si="21"/>
        <v>5.4616985351267997E-3</v>
      </c>
      <c r="AE70" s="9">
        <f t="shared" si="22"/>
        <v>5.4611759576377724E-3</v>
      </c>
    </row>
    <row r="71" spans="1:31" x14ac:dyDescent="0.3">
      <c r="A71" s="7">
        <v>0.5</v>
      </c>
      <c r="B71" s="7">
        <v>0.5</v>
      </c>
      <c r="C71" s="9">
        <v>0.05</v>
      </c>
      <c r="D71" s="7">
        <v>0.01</v>
      </c>
      <c r="E71" s="9">
        <f t="shared" si="25"/>
        <v>2.5205269365305361E-2</v>
      </c>
      <c r="F71" s="9">
        <f t="shared" si="25"/>
        <v>1.904105387306107E-2</v>
      </c>
      <c r="G71" s="9">
        <f t="shared" si="25"/>
        <v>1.939512608989908E-2</v>
      </c>
      <c r="H71" s="9">
        <f t="shared" si="25"/>
        <v>2.8879025217979821E-2</v>
      </c>
      <c r="I71" s="9">
        <f t="shared" si="3"/>
        <v>1.4506740069958788E-3</v>
      </c>
      <c r="J71" s="9">
        <f t="shared" si="4"/>
        <v>0.50036266843814736</v>
      </c>
      <c r="K71" s="9">
        <f t="shared" si="5"/>
        <v>1.2585465566747522E-3</v>
      </c>
      <c r="L71" s="9">
        <f t="shared" si="6"/>
        <v>0.5003146365976382</v>
      </c>
      <c r="M71" s="9">
        <f t="shared" si="26"/>
        <v>0.10567617689397521</v>
      </c>
      <c r="N71" s="9">
        <f t="shared" si="26"/>
        <v>0.15570113341466926</v>
      </c>
      <c r="O71" s="9">
        <f t="shared" si="26"/>
        <v>0.14587225353506839</v>
      </c>
      <c r="P71" s="9">
        <f t="shared" si="26"/>
        <v>0.19590251878109832</v>
      </c>
      <c r="Q71" s="9">
        <f t="shared" si="8"/>
        <v>0.13077596984321177</v>
      </c>
      <c r="R71" s="9">
        <f t="shared" si="9"/>
        <v>0.53264747665864243</v>
      </c>
      <c r="S71" s="9">
        <f t="shared" si="10"/>
        <v>0.17100192752241999</v>
      </c>
      <c r="T71" s="9">
        <f t="shared" si="11"/>
        <v>0.54264661102045708</v>
      </c>
      <c r="U71" s="9">
        <f t="shared" si="12"/>
        <v>5.3292886608830102E-4</v>
      </c>
      <c r="V71" s="9">
        <f t="shared" si="13"/>
        <v>9.0936671576508565E-4</v>
      </c>
      <c r="W71" s="10">
        <f t="shared" si="14"/>
        <v>1.4422955818533868E-3</v>
      </c>
      <c r="X71" s="9">
        <f t="shared" si="15"/>
        <v>3.0034520533557102E-5</v>
      </c>
      <c r="Y71" s="9">
        <f t="shared" si="16"/>
        <v>6.0069041067114207E-6</v>
      </c>
      <c r="Z71" s="9">
        <f t="shared" si="17"/>
        <v>4.1735529757161647E-5</v>
      </c>
      <c r="AA71" s="9">
        <f t="shared" si="18"/>
        <v>8.3471059514323283E-6</v>
      </c>
      <c r="AB71" s="9">
        <f t="shared" si="19"/>
        <v>4.0664832319775726E-3</v>
      </c>
      <c r="AC71" s="9">
        <f t="shared" si="20"/>
        <v>4.0660928737707124E-3</v>
      </c>
      <c r="AD71" s="9">
        <f t="shared" si="21"/>
        <v>5.295883484321944E-3</v>
      </c>
      <c r="AE71" s="9">
        <f t="shared" si="22"/>
        <v>5.2953751110021118E-3</v>
      </c>
    </row>
    <row r="72" spans="1:31" x14ac:dyDescent="0.3">
      <c r="A72" s="7">
        <v>0.5</v>
      </c>
      <c r="B72" s="7">
        <v>0.5</v>
      </c>
      <c r="C72" s="9">
        <v>0.05</v>
      </c>
      <c r="D72" s="7">
        <v>0.01</v>
      </c>
      <c r="E72" s="9">
        <f t="shared" si="25"/>
        <v>2.5175234844771806E-2</v>
      </c>
      <c r="F72" s="9">
        <f t="shared" si="25"/>
        <v>1.9035046968954358E-2</v>
      </c>
      <c r="G72" s="9">
        <f t="shared" si="25"/>
        <v>1.9353390560141917E-2</v>
      </c>
      <c r="H72" s="9">
        <f t="shared" si="25"/>
        <v>2.8870678112028387E-2</v>
      </c>
      <c r="I72" s="9">
        <f t="shared" si="3"/>
        <v>1.4491122119281339E-3</v>
      </c>
      <c r="J72" s="9">
        <f t="shared" si="4"/>
        <v>0.50036227798958566</v>
      </c>
      <c r="K72" s="9">
        <f t="shared" si="5"/>
        <v>1.2563763091273797E-3</v>
      </c>
      <c r="L72" s="9">
        <f t="shared" si="6"/>
        <v>0.50031409403596583</v>
      </c>
      <c r="M72" s="9">
        <f t="shared" si="26"/>
        <v>0.10160969366199764</v>
      </c>
      <c r="N72" s="9">
        <f t="shared" si="26"/>
        <v>0.15163504054089855</v>
      </c>
      <c r="O72" s="9">
        <f t="shared" si="26"/>
        <v>0.14057637005074644</v>
      </c>
      <c r="P72" s="9">
        <f t="shared" si="26"/>
        <v>0.19060714367009621</v>
      </c>
      <c r="Q72" s="9">
        <f t="shared" si="8"/>
        <v>0.12670680571886772</v>
      </c>
      <c r="R72" s="9">
        <f t="shared" si="9"/>
        <v>0.53163438958896991</v>
      </c>
      <c r="S72" s="9">
        <f t="shared" si="10"/>
        <v>0.16570255315218579</v>
      </c>
      <c r="T72" s="9">
        <f t="shared" si="11"/>
        <v>0.5413311113524738</v>
      </c>
      <c r="U72" s="9">
        <f t="shared" si="12"/>
        <v>5.0036730233336401E-4</v>
      </c>
      <c r="V72" s="9">
        <f t="shared" si="13"/>
        <v>8.5413038281529447E-4</v>
      </c>
      <c r="W72" s="10">
        <f t="shared" si="14"/>
        <v>1.3544976851486584E-3</v>
      </c>
      <c r="X72" s="9">
        <f t="shared" si="15"/>
        <v>2.8037392024525251E-5</v>
      </c>
      <c r="Y72" s="9">
        <f t="shared" si="16"/>
        <v>5.6074784049050497E-6</v>
      </c>
      <c r="Z72" s="9">
        <f t="shared" si="17"/>
        <v>3.9380775127132665E-5</v>
      </c>
      <c r="AA72" s="9">
        <f t="shared" si="18"/>
        <v>7.8761550254265326E-6</v>
      </c>
      <c r="AB72" s="9">
        <f t="shared" si="19"/>
        <v>3.9413235263452027E-3</v>
      </c>
      <c r="AC72" s="9">
        <f t="shared" si="20"/>
        <v>3.9409439842447123E-3</v>
      </c>
      <c r="AD72" s="9">
        <f t="shared" si="21"/>
        <v>5.1348045206899553E-3</v>
      </c>
      <c r="AE72" s="9">
        <f t="shared" si="22"/>
        <v>5.1343100485969238E-3</v>
      </c>
    </row>
    <row r="73" spans="1:31" x14ac:dyDescent="0.3">
      <c r="A73" s="7">
        <v>0.5</v>
      </c>
      <c r="B73" s="7">
        <v>0.5</v>
      </c>
      <c r="C73" s="9">
        <v>0.05</v>
      </c>
      <c r="D73" s="7">
        <v>0.01</v>
      </c>
      <c r="E73" s="9">
        <f t="shared" si="25"/>
        <v>2.514719745274728E-2</v>
      </c>
      <c r="F73" s="9">
        <f t="shared" si="25"/>
        <v>1.9029439490549454E-2</v>
      </c>
      <c r="G73" s="9">
        <f t="shared" si="25"/>
        <v>1.9314009785014786E-2</v>
      </c>
      <c r="H73" s="9">
        <f t="shared" si="25"/>
        <v>2.886280195700296E-2</v>
      </c>
      <c r="I73" s="9">
        <f t="shared" si="3"/>
        <v>1.4476542675428586E-3</v>
      </c>
      <c r="J73" s="9">
        <f t="shared" si="4"/>
        <v>0.50036191350368042</v>
      </c>
      <c r="K73" s="9">
        <f t="shared" si="5"/>
        <v>1.2543285088207688E-3</v>
      </c>
      <c r="L73" s="9">
        <f t="shared" si="6"/>
        <v>0.50031358208609089</v>
      </c>
      <c r="M73" s="9">
        <f t="shared" si="26"/>
        <v>9.7668370135652438E-2</v>
      </c>
      <c r="N73" s="9">
        <f t="shared" si="26"/>
        <v>0.14769409655665383</v>
      </c>
      <c r="O73" s="9">
        <f t="shared" si="26"/>
        <v>0.13544156553005648</v>
      </c>
      <c r="P73" s="9">
        <f t="shared" si="26"/>
        <v>0.18547283362149927</v>
      </c>
      <c r="Q73" s="9">
        <f t="shared" si="8"/>
        <v>0.12276289507108923</v>
      </c>
      <c r="R73" s="9">
        <f t="shared" si="9"/>
        <v>0.53065223747150914</v>
      </c>
      <c r="S73" s="9">
        <f t="shared" si="10"/>
        <v>0.16056437866538303</v>
      </c>
      <c r="T73" s="9">
        <f t="shared" si="11"/>
        <v>0.54005507689309606</v>
      </c>
      <c r="U73" s="9">
        <f t="shared" si="12"/>
        <v>4.6977983100489438E-4</v>
      </c>
      <c r="V73" s="9">
        <f t="shared" si="13"/>
        <v>8.0220459245591911E-4</v>
      </c>
      <c r="W73" s="10">
        <f t="shared" si="14"/>
        <v>1.2719844234608136E-3</v>
      </c>
      <c r="X73" s="9">
        <f t="shared" si="15"/>
        <v>2.6165013447988204E-5</v>
      </c>
      <c r="Y73" s="9">
        <f t="shared" si="16"/>
        <v>5.2330026895976406E-6</v>
      </c>
      <c r="Z73" s="9">
        <f t="shared" si="17"/>
        <v>3.7161204146762949E-5</v>
      </c>
      <c r="AA73" s="9">
        <f t="shared" si="18"/>
        <v>7.4322408293525897E-6</v>
      </c>
      <c r="AB73" s="9">
        <f t="shared" si="19"/>
        <v>3.8198928226978262E-3</v>
      </c>
      <c r="AC73" s="9">
        <f t="shared" si="20"/>
        <v>3.8195238481012824E-3</v>
      </c>
      <c r="AD73" s="9">
        <f t="shared" si="21"/>
        <v>4.978353105032053E-3</v>
      </c>
      <c r="AE73" s="9">
        <f t="shared" si="22"/>
        <v>4.9778722313757375E-3</v>
      </c>
    </row>
    <row r="74" spans="1:31" x14ac:dyDescent="0.3">
      <c r="A74" s="7">
        <v>0.5</v>
      </c>
      <c r="B74" s="7">
        <v>0.5</v>
      </c>
      <c r="C74" s="9">
        <v>0.05</v>
      </c>
      <c r="D74" s="7">
        <v>0.01</v>
      </c>
      <c r="E74" s="9">
        <f t="shared" si="25"/>
        <v>2.5121032439299293E-2</v>
      </c>
      <c r="F74" s="9">
        <f t="shared" si="25"/>
        <v>1.9024206487859855E-2</v>
      </c>
      <c r="G74" s="9">
        <f t="shared" si="25"/>
        <v>1.9276848580868023E-2</v>
      </c>
      <c r="H74" s="9">
        <f t="shared" si="25"/>
        <v>2.8855369716173609E-2</v>
      </c>
      <c r="I74" s="9">
        <f t="shared" si="3"/>
        <v>1.4462936868435633E-3</v>
      </c>
      <c r="J74" s="9">
        <f t="shared" si="4"/>
        <v>0.5003615733586837</v>
      </c>
      <c r="K74" s="9">
        <f t="shared" si="5"/>
        <v>1.2523961262051373E-3</v>
      </c>
      <c r="L74" s="9">
        <f t="shared" si="6"/>
        <v>0.5003130989906267</v>
      </c>
      <c r="M74" s="9">
        <f t="shared" si="26"/>
        <v>9.3848477312954606E-2</v>
      </c>
      <c r="N74" s="9">
        <f t="shared" si="26"/>
        <v>0.14387457270855256</v>
      </c>
      <c r="O74" s="9">
        <f t="shared" si="26"/>
        <v>0.13046321242502443</v>
      </c>
      <c r="P74" s="9">
        <f t="shared" si="26"/>
        <v>0.18049496139012353</v>
      </c>
      <c r="Q74" s="9">
        <f t="shared" si="8"/>
        <v>0.11894050510339488</v>
      </c>
      <c r="R74" s="9">
        <f t="shared" si="9"/>
        <v>0.52970012094771912</v>
      </c>
      <c r="S74" s="9">
        <f t="shared" si="10"/>
        <v>0.15558277171969961</v>
      </c>
      <c r="T74" s="9">
        <f t="shared" si="11"/>
        <v>0.53881742329239535</v>
      </c>
      <c r="U74" s="9">
        <f t="shared" si="12"/>
        <v>4.410485921545721E-4</v>
      </c>
      <c r="V74" s="9">
        <f t="shared" si="13"/>
        <v>7.5339617553049848E-4</v>
      </c>
      <c r="W74" s="10">
        <f t="shared" si="14"/>
        <v>1.1944447676850707E-3</v>
      </c>
      <c r="X74" s="9">
        <f t="shared" si="15"/>
        <v>2.4409984371163432E-5</v>
      </c>
      <c r="Y74" s="9">
        <f t="shared" si="16"/>
        <v>4.8819968742326862E-6</v>
      </c>
      <c r="Z74" s="9">
        <f t="shared" si="17"/>
        <v>3.5069156487426315E-5</v>
      </c>
      <c r="AA74" s="9">
        <f t="shared" si="18"/>
        <v>7.0138312974852626E-6</v>
      </c>
      <c r="AB74" s="9">
        <f t="shared" si="19"/>
        <v>3.7020911424142013E-3</v>
      </c>
      <c r="AC74" s="9">
        <f t="shared" si="20"/>
        <v>3.7017324887162095E-3</v>
      </c>
      <c r="AD74" s="9">
        <f t="shared" si="21"/>
        <v>4.826420701473628E-3</v>
      </c>
      <c r="AE74" s="9">
        <f t="shared" si="22"/>
        <v>4.8259531242136264E-3</v>
      </c>
    </row>
    <row r="75" spans="1:31" x14ac:dyDescent="0.3">
      <c r="A75" s="7">
        <v>0.5</v>
      </c>
      <c r="B75" s="7">
        <v>0.5</v>
      </c>
      <c r="C75" s="9">
        <v>0.05</v>
      </c>
      <c r="D75" s="7">
        <v>0.01</v>
      </c>
      <c r="E75" s="9">
        <f t="shared" si="25"/>
        <v>2.5096622454928129E-2</v>
      </c>
      <c r="F75" s="9">
        <f t="shared" si="25"/>
        <v>1.9019324490985621E-2</v>
      </c>
      <c r="G75" s="9">
        <f t="shared" si="25"/>
        <v>1.9241779424380597E-2</v>
      </c>
      <c r="H75" s="9">
        <f t="shared" si="25"/>
        <v>2.8848355884876123E-2</v>
      </c>
      <c r="I75" s="9">
        <f t="shared" si="3"/>
        <v>1.4450243676562627E-3</v>
      </c>
      <c r="J75" s="9">
        <f t="shared" si="4"/>
        <v>0.50036125602905268</v>
      </c>
      <c r="K75" s="9">
        <f t="shared" si="5"/>
        <v>1.2505725300677912E-3</v>
      </c>
      <c r="L75" s="9">
        <f t="shared" si="6"/>
        <v>0.50031264309177093</v>
      </c>
      <c r="M75" s="9">
        <f t="shared" si="26"/>
        <v>9.014638617054041E-2</v>
      </c>
      <c r="N75" s="9">
        <f t="shared" si="26"/>
        <v>0.14017284021983634</v>
      </c>
      <c r="O75" s="9">
        <f t="shared" si="26"/>
        <v>0.1256367917235508</v>
      </c>
      <c r="P75" s="9">
        <f t="shared" si="26"/>
        <v>0.17566900826590989</v>
      </c>
      <c r="Q75" s="9">
        <f t="shared" si="8"/>
        <v>0.11523600319083843</v>
      </c>
      <c r="R75" s="9">
        <f t="shared" si="9"/>
        <v>0.52877716270809128</v>
      </c>
      <c r="S75" s="9">
        <f t="shared" si="10"/>
        <v>0.15075320874508391</v>
      </c>
      <c r="T75" s="9">
        <f t="shared" si="11"/>
        <v>0.53761708700193811</v>
      </c>
      <c r="U75" s="9">
        <f t="shared" si="12"/>
        <v>4.1406254676397956E-4</v>
      </c>
      <c r="V75" s="9">
        <f t="shared" si="13"/>
        <v>7.075226172556905E-4</v>
      </c>
      <c r="W75" s="10">
        <f t="shared" si="14"/>
        <v>1.1215851640196701E-3</v>
      </c>
      <c r="X75" s="9">
        <f t="shared" si="15"/>
        <v>2.2765312101209239E-5</v>
      </c>
      <c r="Y75" s="9">
        <f t="shared" si="16"/>
        <v>4.5530624202418475E-6</v>
      </c>
      <c r="Z75" s="9">
        <f t="shared" si="17"/>
        <v>3.3097381942501408E-5</v>
      </c>
      <c r="AA75" s="9">
        <f t="shared" si="18"/>
        <v>6.6194763885002816E-6</v>
      </c>
      <c r="AB75" s="9">
        <f t="shared" si="19"/>
        <v>3.5878201649885443E-3</v>
      </c>
      <c r="AC75" s="9">
        <f t="shared" si="20"/>
        <v>3.5874715878863863E-3</v>
      </c>
      <c r="AD75" s="9">
        <f t="shared" si="21"/>
        <v>4.6788990556468632E-3</v>
      </c>
      <c r="AE75" s="9">
        <f t="shared" si="22"/>
        <v>4.6784444740348794E-3</v>
      </c>
    </row>
    <row r="76" spans="1:31" x14ac:dyDescent="0.3">
      <c r="A76" s="7">
        <v>0.5</v>
      </c>
      <c r="B76" s="7">
        <v>0.5</v>
      </c>
      <c r="C76" s="9">
        <v>0.05</v>
      </c>
      <c r="D76" s="7">
        <v>0.01</v>
      </c>
      <c r="E76" s="9">
        <f t="shared" si="25"/>
        <v>2.5073857142826918E-2</v>
      </c>
      <c r="F76" s="9">
        <f t="shared" si="25"/>
        <v>1.9014771428565377E-2</v>
      </c>
      <c r="G76" s="9">
        <f t="shared" si="25"/>
        <v>1.9208682042438096E-2</v>
      </c>
      <c r="H76" s="9">
        <f t="shared" si="25"/>
        <v>2.8841736408487622E-2</v>
      </c>
      <c r="I76" s="9">
        <f t="shared" si="3"/>
        <v>1.4438405714269997E-3</v>
      </c>
      <c r="J76" s="9">
        <f t="shared" si="4"/>
        <v>0.50036096008014974</v>
      </c>
      <c r="K76" s="9">
        <f t="shared" si="5"/>
        <v>1.2488514662067811E-3</v>
      </c>
      <c r="L76" s="9">
        <f t="shared" si="6"/>
        <v>0.50031221282597371</v>
      </c>
      <c r="M76" s="9">
        <f t="shared" si="26"/>
        <v>8.6558566005551868E-2</v>
      </c>
      <c r="N76" s="9">
        <f t="shared" si="26"/>
        <v>0.13658536863194995</v>
      </c>
      <c r="O76" s="9">
        <f t="shared" si="26"/>
        <v>0.12095789266790394</v>
      </c>
      <c r="P76" s="9">
        <f t="shared" si="26"/>
        <v>0.17099056379187502</v>
      </c>
      <c r="Q76" s="9">
        <f t="shared" si="8"/>
        <v>0.11164585520960116</v>
      </c>
      <c r="R76" s="9">
        <f t="shared" si="9"/>
        <v>0.52788250733469189</v>
      </c>
      <c r="S76" s="9">
        <f t="shared" si="10"/>
        <v>0.14607127464765793</v>
      </c>
      <c r="T76" s="9">
        <f t="shared" si="11"/>
        <v>0.53645302573720399</v>
      </c>
      <c r="U76" s="9">
        <f t="shared" si="12"/>
        <v>3.8871710763457341E-4</v>
      </c>
      <c r="V76" s="9">
        <f t="shared" si="13"/>
        <v>6.6441154269862828E-4</v>
      </c>
      <c r="W76" s="10">
        <f t="shared" si="14"/>
        <v>1.0531286503332018E-3</v>
      </c>
      <c r="X76" s="9">
        <f t="shared" si="15"/>
        <v>2.1224392536792037E-5</v>
      </c>
      <c r="Y76" s="9">
        <f t="shared" si="16"/>
        <v>4.2448785073584075E-6</v>
      </c>
      <c r="Z76" s="9">
        <f t="shared" si="17"/>
        <v>3.1239021684936199E-5</v>
      </c>
      <c r="AA76" s="9">
        <f t="shared" si="18"/>
        <v>6.24780433698724E-6</v>
      </c>
      <c r="AB76" s="9">
        <f t="shared" si="19"/>
        <v>3.4769833027873658E-3</v>
      </c>
      <c r="AC76" s="9">
        <f t="shared" si="20"/>
        <v>3.476644560554559E-3</v>
      </c>
      <c r="AD76" s="9">
        <f t="shared" si="21"/>
        <v>4.5356804430874732E-3</v>
      </c>
      <c r="AE76" s="9">
        <f t="shared" si="22"/>
        <v>4.5352385581582709E-3</v>
      </c>
    </row>
    <row r="77" spans="1:31" x14ac:dyDescent="0.3">
      <c r="A77" s="7">
        <v>0.5</v>
      </c>
      <c r="B77" s="7">
        <v>0.5</v>
      </c>
      <c r="C77" s="9">
        <v>0.05</v>
      </c>
      <c r="D77" s="7">
        <v>0.01</v>
      </c>
      <c r="E77" s="9">
        <f t="shared" si="25"/>
        <v>2.5052632750290127E-2</v>
      </c>
      <c r="F77" s="9">
        <f t="shared" si="25"/>
        <v>1.901052655005802E-2</v>
      </c>
      <c r="G77" s="9">
        <f t="shared" si="25"/>
        <v>1.9177443020753158E-2</v>
      </c>
      <c r="H77" s="9">
        <f t="shared" si="25"/>
        <v>2.8835488604150635E-2</v>
      </c>
      <c r="I77" s="9">
        <f t="shared" si="3"/>
        <v>1.4427369030150866E-3</v>
      </c>
      <c r="J77" s="9">
        <f t="shared" si="4"/>
        <v>0.50036068416319046</v>
      </c>
      <c r="K77" s="9">
        <f t="shared" si="5"/>
        <v>1.2472270370791644E-3</v>
      </c>
      <c r="L77" s="9">
        <f t="shared" si="6"/>
        <v>0.50031180671884989</v>
      </c>
      <c r="M77" s="9">
        <f t="shared" si="26"/>
        <v>8.30815827027645E-2</v>
      </c>
      <c r="N77" s="9">
        <f t="shared" si="26"/>
        <v>0.1331087240713954</v>
      </c>
      <c r="O77" s="9">
        <f t="shared" si="26"/>
        <v>0.11642221222481647</v>
      </c>
      <c r="P77" s="9">
        <f t="shared" si="26"/>
        <v>0.16645532523371676</v>
      </c>
      <c r="Q77" s="9">
        <f t="shared" si="8"/>
        <v>0.10816662379271663</v>
      </c>
      <c r="R77" s="9">
        <f t="shared" si="9"/>
        <v>0.5270153211033225</v>
      </c>
      <c r="S77" s="9">
        <f t="shared" si="10"/>
        <v>0.14153266226625591</v>
      </c>
      <c r="T77" s="9">
        <f t="shared" si="11"/>
        <v>0.53532421883569181</v>
      </c>
      <c r="U77" s="9">
        <f t="shared" si="12"/>
        <v>3.6491378715781096E-4</v>
      </c>
      <c r="V77" s="9">
        <f t="shared" si="13"/>
        <v>6.2390021817592214E-4</v>
      </c>
      <c r="W77" s="10">
        <f t="shared" si="14"/>
        <v>9.8881400533373321E-4</v>
      </c>
      <c r="X77" s="9">
        <f t="shared" si="15"/>
        <v>1.9780991519456617E-5</v>
      </c>
      <c r="Y77" s="9">
        <f t="shared" si="16"/>
        <v>3.9561983038913232E-6</v>
      </c>
      <c r="Z77" s="9">
        <f t="shared" si="17"/>
        <v>2.9487589974109636E-5</v>
      </c>
      <c r="AA77" s="9">
        <f t="shared" si="18"/>
        <v>5.8975179948219274E-6</v>
      </c>
      <c r="AB77" s="9">
        <f t="shared" si="19"/>
        <v>3.3694857629628042E-3</v>
      </c>
      <c r="AC77" s="9">
        <f t="shared" si="20"/>
        <v>3.3691566166928269E-3</v>
      </c>
      <c r="AD77" s="9">
        <f t="shared" si="21"/>
        <v>4.3966578901172724E-3</v>
      </c>
      <c r="AE77" s="9">
        <f t="shared" si="22"/>
        <v>4.3962284051315206E-3</v>
      </c>
    </row>
    <row r="78" spans="1:31" x14ac:dyDescent="0.3">
      <c r="A78" s="7">
        <v>0.5</v>
      </c>
      <c r="B78" s="7">
        <v>0.5</v>
      </c>
      <c r="C78" s="9">
        <v>0.05</v>
      </c>
      <c r="D78" s="7">
        <v>0.01</v>
      </c>
      <c r="E78" s="9">
        <f t="shared" si="25"/>
        <v>2.503285175877067E-2</v>
      </c>
      <c r="F78" s="9">
        <f t="shared" si="25"/>
        <v>1.900657035175413E-2</v>
      </c>
      <c r="G78" s="9">
        <f t="shared" si="25"/>
        <v>1.9147955430779049E-2</v>
      </c>
      <c r="H78" s="9">
        <f t="shared" si="25"/>
        <v>2.8829591086155813E-2</v>
      </c>
      <c r="I78" s="9">
        <f t="shared" si="3"/>
        <v>1.4417082914560749E-3</v>
      </c>
      <c r="J78" s="9">
        <f t="shared" si="4"/>
        <v>0.50036042701043437</v>
      </c>
      <c r="K78" s="9">
        <f t="shared" si="5"/>
        <v>1.2456936824005106E-3</v>
      </c>
      <c r="L78" s="9">
        <f t="shared" si="6"/>
        <v>0.50031142338032908</v>
      </c>
      <c r="M78" s="9">
        <f t="shared" si="26"/>
        <v>7.9712096939801691E-2</v>
      </c>
      <c r="N78" s="9">
        <f t="shared" si="26"/>
        <v>0.12973956745470258</v>
      </c>
      <c r="O78" s="9">
        <f t="shared" si="26"/>
        <v>0.1120255543346992</v>
      </c>
      <c r="P78" s="9">
        <f t="shared" si="26"/>
        <v>0.16205909682858524</v>
      </c>
      <c r="Q78" s="9">
        <f t="shared" si="8"/>
        <v>0.10479496652470678</v>
      </c>
      <c r="R78" s="9">
        <f t="shared" si="9"/>
        <v>0.52617479175023574</v>
      </c>
      <c r="S78" s="9">
        <f t="shared" si="10"/>
        <v>0.13713317160903077</v>
      </c>
      <c r="T78" s="9">
        <f t="shared" si="11"/>
        <v>0.53422966752055867</v>
      </c>
      <c r="U78" s="9">
        <f t="shared" si="12"/>
        <v>3.4255986158410439E-4</v>
      </c>
      <c r="V78" s="9">
        <f t="shared" si="13"/>
        <v>5.858350692839946E-4</v>
      </c>
      <c r="W78" s="10">
        <f t="shared" si="14"/>
        <v>9.2839493086809899E-4</v>
      </c>
      <c r="X78" s="9">
        <f t="shared" si="15"/>
        <v>1.842922672730418E-5</v>
      </c>
      <c r="Y78" s="9">
        <f t="shared" si="16"/>
        <v>3.6858453454608359E-6</v>
      </c>
      <c r="Z78" s="9">
        <f t="shared" si="17"/>
        <v>2.7836956358701886E-5</v>
      </c>
      <c r="AA78" s="9">
        <f t="shared" si="18"/>
        <v>5.5673912717403767E-6</v>
      </c>
      <c r="AB78" s="9">
        <f t="shared" si="19"/>
        <v>3.2652345977360244E-3</v>
      </c>
      <c r="AC78" s="9">
        <f t="shared" si="20"/>
        <v>3.2649148115583074E-3</v>
      </c>
      <c r="AD78" s="9">
        <f t="shared" si="21"/>
        <v>4.2617253693673363E-3</v>
      </c>
      <c r="AE78" s="9">
        <f t="shared" si="22"/>
        <v>4.2613079902095591E-3</v>
      </c>
    </row>
    <row r="79" spans="1:31" x14ac:dyDescent="0.3">
      <c r="A79" s="7">
        <v>0.5</v>
      </c>
      <c r="B79" s="7">
        <v>0.5</v>
      </c>
      <c r="C79" s="9">
        <v>0.05</v>
      </c>
      <c r="D79" s="7">
        <v>0.01</v>
      </c>
      <c r="E79" s="9">
        <f t="shared" si="25"/>
        <v>2.5014422532043366E-2</v>
      </c>
      <c r="F79" s="9">
        <f t="shared" si="25"/>
        <v>1.900288450640867E-2</v>
      </c>
      <c r="G79" s="9">
        <f t="shared" si="25"/>
        <v>1.9120118474420349E-2</v>
      </c>
      <c r="H79" s="9">
        <f t="shared" si="25"/>
        <v>2.8824023694884075E-2</v>
      </c>
      <c r="I79" s="9">
        <f t="shared" si="3"/>
        <v>1.4407499716662551E-3</v>
      </c>
      <c r="J79" s="9">
        <f t="shared" si="4"/>
        <v>0.50036018743061128</v>
      </c>
      <c r="K79" s="9">
        <f t="shared" si="5"/>
        <v>1.2442461606698581E-3</v>
      </c>
      <c r="L79" s="9">
        <f t="shared" si="6"/>
        <v>0.50031106150003668</v>
      </c>
      <c r="M79" s="9">
        <f t="shared" si="26"/>
        <v>7.6446862342065672E-2</v>
      </c>
      <c r="N79" s="9">
        <f t="shared" si="26"/>
        <v>0.12647465264314428</v>
      </c>
      <c r="O79" s="9">
        <f t="shared" si="26"/>
        <v>0.10776382896533186</v>
      </c>
      <c r="P79" s="9">
        <f t="shared" si="26"/>
        <v>0.1577977888383757</v>
      </c>
      <c r="Q79" s="9">
        <f t="shared" si="8"/>
        <v>0.10152763408669806</v>
      </c>
      <c r="R79" s="9">
        <f t="shared" si="9"/>
        <v>0.52536012820792255</v>
      </c>
      <c r="S79" s="9">
        <f t="shared" si="10"/>
        <v>0.13286870889542018</v>
      </c>
      <c r="T79" s="9">
        <f t="shared" si="11"/>
        <v>0.53316839507895175</v>
      </c>
      <c r="U79" s="9">
        <f t="shared" si="12"/>
        <v>3.2156805136113452E-4</v>
      </c>
      <c r="V79" s="9">
        <f t="shared" si="13"/>
        <v>5.5007121605671534E-4</v>
      </c>
      <c r="W79" s="10">
        <f t="shared" si="14"/>
        <v>8.7163926741784981E-4</v>
      </c>
      <c r="X79" s="9">
        <f t="shared" si="15"/>
        <v>1.716355014350197E-5</v>
      </c>
      <c r="Y79" s="9">
        <f t="shared" si="16"/>
        <v>3.4327100287003935E-6</v>
      </c>
      <c r="Z79" s="9">
        <f t="shared" si="17"/>
        <v>2.6281328412043167E-5</v>
      </c>
      <c r="AA79" s="9">
        <f t="shared" si="18"/>
        <v>5.256265682408633E-6</v>
      </c>
      <c r="AB79" s="9">
        <f t="shared" si="19"/>
        <v>3.1641387441729814E-3</v>
      </c>
      <c r="AC79" s="9">
        <f t="shared" si="20"/>
        <v>3.1638280854431717E-3</v>
      </c>
      <c r="AD79" s="9">
        <f t="shared" si="21"/>
        <v>4.1307779719789725E-3</v>
      </c>
      <c r="AE79" s="9">
        <f t="shared" si="22"/>
        <v>4.1303724075136767E-3</v>
      </c>
    </row>
    <row r="80" spans="1:31" x14ac:dyDescent="0.3">
      <c r="A80" s="7">
        <v>0.5</v>
      </c>
      <c r="B80" s="7">
        <v>0.5</v>
      </c>
      <c r="C80" s="9">
        <v>0.05</v>
      </c>
      <c r="D80" s="7">
        <v>0.01</v>
      </c>
      <c r="E80" s="9">
        <f t="shared" si="25"/>
        <v>2.4997258981899865E-2</v>
      </c>
      <c r="F80" s="9">
        <f t="shared" si="25"/>
        <v>1.8999451796379969E-2</v>
      </c>
      <c r="G80" s="9">
        <f t="shared" si="25"/>
        <v>1.9093837146008305E-2</v>
      </c>
      <c r="H80" s="9">
        <f t="shared" si="25"/>
        <v>2.8818767429201666E-2</v>
      </c>
      <c r="I80" s="9">
        <f t="shared" si="3"/>
        <v>1.439857467058793E-3</v>
      </c>
      <c r="J80" s="9">
        <f t="shared" si="4"/>
        <v>0.50035996430457519</v>
      </c>
      <c r="K80" s="9">
        <f t="shared" si="5"/>
        <v>1.2428795315924319E-3</v>
      </c>
      <c r="L80" s="9">
        <f t="shared" si="6"/>
        <v>0.50031071984289943</v>
      </c>
      <c r="M80" s="9">
        <f t="shared" si="26"/>
        <v>7.3282723597892688E-2</v>
      </c>
      <c r="N80" s="9">
        <f t="shared" si="26"/>
        <v>0.12331082455770111</v>
      </c>
      <c r="O80" s="9">
        <f t="shared" si="26"/>
        <v>0.10363305099335289</v>
      </c>
      <c r="P80" s="9">
        <f t="shared" si="26"/>
        <v>0.15366741643086201</v>
      </c>
      <c r="Q80" s="9">
        <f t="shared" si="8"/>
        <v>9.8361468362468563E-2</v>
      </c>
      <c r="R80" s="9">
        <f t="shared" si="9"/>
        <v>0.52457056031408622</v>
      </c>
      <c r="S80" s="9">
        <f t="shared" si="10"/>
        <v>0.12873528542673143</v>
      </c>
      <c r="T80" s="9">
        <f t="shared" si="11"/>
        <v>0.53213944696352711</v>
      </c>
      <c r="U80" s="9">
        <f t="shared" si="12"/>
        <v>3.0185621707407435E-4</v>
      </c>
      <c r="V80" s="9">
        <f t="shared" si="13"/>
        <v>5.1647202556068586E-4</v>
      </c>
      <c r="W80" s="10">
        <f t="shared" si="14"/>
        <v>8.1832824263476027E-4</v>
      </c>
      <c r="X80" s="9">
        <f t="shared" si="15"/>
        <v>1.5978731123427644E-5</v>
      </c>
      <c r="Y80" s="9">
        <f t="shared" si="16"/>
        <v>3.1957462246855289E-6</v>
      </c>
      <c r="Z80" s="9">
        <f t="shared" si="17"/>
        <v>2.4815235027434538E-5</v>
      </c>
      <c r="AA80" s="9">
        <f t="shared" si="18"/>
        <v>4.9630470054869075E-6</v>
      </c>
      <c r="AB80" s="9">
        <f t="shared" si="19"/>
        <v>3.0661090544875885E-3</v>
      </c>
      <c r="AC80" s="9">
        <f t="shared" si="20"/>
        <v>3.0658072939539751E-3</v>
      </c>
      <c r="AD80" s="9">
        <f t="shared" si="21"/>
        <v>4.003712058400978E-3</v>
      </c>
      <c r="AE80" s="9">
        <f t="shared" si="22"/>
        <v>4.0033180207898859E-3</v>
      </c>
    </row>
    <row r="81" spans="1:31" x14ac:dyDescent="0.3">
      <c r="A81" s="7">
        <v>0.5</v>
      </c>
      <c r="B81" s="7">
        <v>0.5</v>
      </c>
      <c r="C81" s="9">
        <v>0.05</v>
      </c>
      <c r="D81" s="7">
        <v>0.01</v>
      </c>
      <c r="E81" s="9">
        <f t="shared" si="25"/>
        <v>2.4981280250776436E-2</v>
      </c>
      <c r="F81" s="9">
        <f t="shared" si="25"/>
        <v>1.8996256050155282E-2</v>
      </c>
      <c r="G81" s="9">
        <f t="shared" si="25"/>
        <v>1.9069021910980869E-2</v>
      </c>
      <c r="H81" s="9">
        <f t="shared" si="25"/>
        <v>2.8813804382196179E-2</v>
      </c>
      <c r="I81" s="9">
        <f t="shared" si="3"/>
        <v>1.4390265730403746E-3</v>
      </c>
      <c r="J81" s="9">
        <f t="shared" si="4"/>
        <v>0.50035975658117815</v>
      </c>
      <c r="K81" s="9">
        <f t="shared" si="5"/>
        <v>1.2415891393710054E-3</v>
      </c>
      <c r="L81" s="9">
        <f t="shared" si="6"/>
        <v>0.50031039724496851</v>
      </c>
      <c r="M81" s="9">
        <f t="shared" si="26"/>
        <v>7.0216614543405095E-2</v>
      </c>
      <c r="N81" s="9">
        <f t="shared" si="26"/>
        <v>0.12024501726374713</v>
      </c>
      <c r="O81" s="9">
        <f t="shared" si="26"/>
        <v>9.9629338934951905E-2</v>
      </c>
      <c r="P81" s="9">
        <f t="shared" si="26"/>
        <v>0.14966409841007214</v>
      </c>
      <c r="Q81" s="9">
        <f t="shared" si="8"/>
        <v>9.5293400514846013E-2</v>
      </c>
      <c r="R81" s="9">
        <f t="shared" si="9"/>
        <v>0.52380533849755107</v>
      </c>
      <c r="S81" s="9">
        <f t="shared" si="10"/>
        <v>0.12472901630668948</v>
      </c>
      <c r="T81" s="9">
        <f t="shared" si="11"/>
        <v>0.53114189082501417</v>
      </c>
      <c r="U81" s="9">
        <f t="shared" si="12"/>
        <v>2.8334707049149338E-4</v>
      </c>
      <c r="V81" s="9">
        <f t="shared" si="13"/>
        <v>4.8490868207855096E-4</v>
      </c>
      <c r="W81" s="10">
        <f t="shared" si="14"/>
        <v>7.6825575257004428E-4</v>
      </c>
      <c r="X81" s="9">
        <f t="shared" si="15"/>
        <v>1.4869840076680867E-5</v>
      </c>
      <c r="Y81" s="9">
        <f t="shared" si="16"/>
        <v>2.9739680153361733E-6</v>
      </c>
      <c r="Z81" s="9">
        <f t="shared" si="17"/>
        <v>2.3433510293114626E-5</v>
      </c>
      <c r="AA81" s="9">
        <f t="shared" si="18"/>
        <v>4.686702058622925E-6</v>
      </c>
      <c r="AB81" s="9">
        <f t="shared" si="19"/>
        <v>2.9710583178257587E-3</v>
      </c>
      <c r="AC81" s="9">
        <f t="shared" si="20"/>
        <v>2.9707652297736539E-3</v>
      </c>
      <c r="AD81" s="9">
        <f t="shared" si="21"/>
        <v>3.8804253895840289E-3</v>
      </c>
      <c r="AE81" s="9">
        <f t="shared" si="22"/>
        <v>3.8800425945671999E-3</v>
      </c>
    </row>
    <row r="82" spans="1:31" x14ac:dyDescent="0.3">
      <c r="A82" s="7">
        <v>0.5</v>
      </c>
      <c r="B82" s="7">
        <v>0.5</v>
      </c>
      <c r="C82" s="9">
        <v>0.05</v>
      </c>
      <c r="D82" s="7">
        <v>0.01</v>
      </c>
      <c r="E82" s="9">
        <f t="shared" si="25"/>
        <v>2.4966410410699753E-2</v>
      </c>
      <c r="F82" s="9">
        <f t="shared" si="25"/>
        <v>1.8993282082139944E-2</v>
      </c>
      <c r="G82" s="9">
        <f t="shared" si="25"/>
        <v>1.9045588400687756E-2</v>
      </c>
      <c r="H82" s="9">
        <f t="shared" si="25"/>
        <v>2.8809117680137556E-2</v>
      </c>
      <c r="I82" s="9">
        <f t="shared" si="3"/>
        <v>1.4382533413563872E-3</v>
      </c>
      <c r="J82" s="9">
        <f t="shared" si="4"/>
        <v>0.50035956327335718</v>
      </c>
      <c r="K82" s="9">
        <f t="shared" si="5"/>
        <v>1.2403705968357633E-3</v>
      </c>
      <c r="L82" s="9">
        <f t="shared" si="6"/>
        <v>0.50031009260945203</v>
      </c>
      <c r="M82" s="9">
        <f t="shared" si="26"/>
        <v>6.7245556225579331E-2</v>
      </c>
      <c r="N82" s="9">
        <f t="shared" si="26"/>
        <v>0.11727425203397347</v>
      </c>
      <c r="O82" s="9">
        <f t="shared" si="26"/>
        <v>9.5748913545367881E-2</v>
      </c>
      <c r="P82" s="9">
        <f t="shared" si="26"/>
        <v>0.14578405581550494</v>
      </c>
      <c r="Q82" s="9">
        <f t="shared" si="8"/>
        <v>9.2320449040926345E-2</v>
      </c>
      <c r="R82" s="9">
        <f t="shared" si="9"/>
        <v>0.52306373344451307</v>
      </c>
      <c r="S82" s="9">
        <f t="shared" si="10"/>
        <v>0.1208461190314955</v>
      </c>
      <c r="T82" s="9">
        <f t="shared" si="11"/>
        <v>0.5301748164830884</v>
      </c>
      <c r="U82" s="9">
        <f t="shared" si="12"/>
        <v>2.6596790019977533E-4</v>
      </c>
      <c r="V82" s="9">
        <f t="shared" si="13"/>
        <v>4.5525977489403155E-4</v>
      </c>
      <c r="W82" s="10">
        <f t="shared" si="14"/>
        <v>7.2122767509380688E-4</v>
      </c>
      <c r="X82" s="9">
        <f t="shared" si="15"/>
        <v>1.3832232773659462E-5</v>
      </c>
      <c r="Y82" s="9">
        <f t="shared" si="16"/>
        <v>2.7664465547318924E-6</v>
      </c>
      <c r="Z82" s="9">
        <f t="shared" si="17"/>
        <v>2.2131277959773141E-5</v>
      </c>
      <c r="AA82" s="9">
        <f t="shared" si="18"/>
        <v>4.426255591954628E-6</v>
      </c>
      <c r="AB82" s="9">
        <f t="shared" si="19"/>
        <v>2.8789012744071807E-3</v>
      </c>
      <c r="AC82" s="9">
        <f t="shared" si="20"/>
        <v>2.8786166367829277E-3</v>
      </c>
      <c r="AD82" s="9">
        <f t="shared" si="21"/>
        <v>3.7608172402586377E-3</v>
      </c>
      <c r="AE82" s="9">
        <f t="shared" si="22"/>
        <v>3.7604454074021128E-3</v>
      </c>
    </row>
    <row r="83" spans="1:31" x14ac:dyDescent="0.3">
      <c r="A83" s="7">
        <v>0.5</v>
      </c>
      <c r="B83" s="7">
        <v>0.5</v>
      </c>
      <c r="C83" s="9">
        <v>0.05</v>
      </c>
      <c r="D83" s="7">
        <v>0.01</v>
      </c>
      <c r="E83" s="9">
        <f t="shared" ref="E83:H98" si="27">E82-$G$31*X82</f>
        <v>2.4952578177926094E-2</v>
      </c>
      <c r="F83" s="9">
        <f t="shared" si="27"/>
        <v>1.8990515635585212E-2</v>
      </c>
      <c r="G83" s="9">
        <f t="shared" si="27"/>
        <v>1.9023457122727981E-2</v>
      </c>
      <c r="H83" s="9">
        <f t="shared" si="27"/>
        <v>2.88046914245456E-2</v>
      </c>
      <c r="I83" s="9">
        <f t="shared" si="3"/>
        <v>1.4375340652521568E-3</v>
      </c>
      <c r="J83" s="9">
        <f t="shared" si="4"/>
        <v>0.5003593834544241</v>
      </c>
      <c r="K83" s="9">
        <f t="shared" si="5"/>
        <v>1.2392197703818551E-3</v>
      </c>
      <c r="L83" s="9">
        <f t="shared" si="6"/>
        <v>0.50030980490294907</v>
      </c>
      <c r="M83" s="9">
        <f t="shared" ref="M83:P98" si="28">M82-$G$31*AB82</f>
        <v>6.436665495117215E-2</v>
      </c>
      <c r="N83" s="9">
        <f t="shared" si="28"/>
        <v>0.11439563539719054</v>
      </c>
      <c r="O83" s="9">
        <f t="shared" si="28"/>
        <v>9.1988096305109249E-2</v>
      </c>
      <c r="P83" s="9">
        <f t="shared" si="28"/>
        <v>0.14202361040810282</v>
      </c>
      <c r="Q83" s="9">
        <f t="shared" si="8"/>
        <v>8.9439717813709449E-2</v>
      </c>
      <c r="R83" s="9">
        <f t="shared" si="9"/>
        <v>0.52234503574822122</v>
      </c>
      <c r="S83" s="9">
        <f t="shared" si="10"/>
        <v>0.11708291196726103</v>
      </c>
      <c r="T83" s="9">
        <f t="shared" si="11"/>
        <v>0.52923733584223942</v>
      </c>
      <c r="U83" s="9">
        <f t="shared" si="12"/>
        <v>2.4965031129464216E-4</v>
      </c>
      <c r="V83" s="9">
        <f t="shared" si="13"/>
        <v>4.2741090357594896E-4</v>
      </c>
      <c r="W83" s="10">
        <f t="shared" si="14"/>
        <v>6.7706121487059112E-4</v>
      </c>
      <c r="X83" s="9">
        <f t="shared" si="15"/>
        <v>1.2861535280787085E-5</v>
      </c>
      <c r="Y83" s="9">
        <f t="shared" si="16"/>
        <v>2.5723070561574169E-6</v>
      </c>
      <c r="Z83" s="9">
        <f t="shared" si="17"/>
        <v>2.0903936507671325E-5</v>
      </c>
      <c r="AA83" s="9">
        <f t="shared" si="18"/>
        <v>4.1807873015342646E-6</v>
      </c>
      <c r="AB83" s="9">
        <f t="shared" si="19"/>
        <v>2.7895546228295636E-3</v>
      </c>
      <c r="AC83" s="9">
        <f t="shared" si="20"/>
        <v>2.7892782173457578E-3</v>
      </c>
      <c r="AD83" s="9">
        <f t="shared" si="21"/>
        <v>3.6447884958704601E-3</v>
      </c>
      <c r="AE83" s="9">
        <f t="shared" si="22"/>
        <v>3.6444273487829196E-3</v>
      </c>
    </row>
    <row r="84" spans="1:31" x14ac:dyDescent="0.3">
      <c r="A84" s="7">
        <v>0.5</v>
      </c>
      <c r="B84" s="7">
        <v>0.5</v>
      </c>
      <c r="C84" s="9">
        <v>0.05</v>
      </c>
      <c r="D84" s="7">
        <v>0.01</v>
      </c>
      <c r="E84" s="9">
        <f t="shared" si="27"/>
        <v>2.4939716642645306E-2</v>
      </c>
      <c r="F84" s="9">
        <f t="shared" si="27"/>
        <v>1.8987943328529055E-2</v>
      </c>
      <c r="G84" s="9">
        <f t="shared" si="27"/>
        <v>1.9002553186220308E-2</v>
      </c>
      <c r="H84" s="9">
        <f t="shared" si="27"/>
        <v>2.8800510637244064E-2</v>
      </c>
      <c r="I84" s="9">
        <f t="shared" si="3"/>
        <v>1.4368652654175558E-3</v>
      </c>
      <c r="J84" s="9">
        <f t="shared" si="4"/>
        <v>0.50035921625455171</v>
      </c>
      <c r="K84" s="9">
        <f t="shared" si="5"/>
        <v>1.2381327656834562E-3</v>
      </c>
      <c r="L84" s="9">
        <f t="shared" si="6"/>
        <v>0.50030953315187865</v>
      </c>
      <c r="M84" s="9">
        <f t="shared" si="28"/>
        <v>6.1577100328342585E-2</v>
      </c>
      <c r="N84" s="9">
        <f t="shared" si="28"/>
        <v>0.11160635717984478</v>
      </c>
      <c r="O84" s="9">
        <f t="shared" si="28"/>
        <v>8.8343307809238783E-2</v>
      </c>
      <c r="P84" s="9">
        <f t="shared" si="28"/>
        <v>0.1383791830593199</v>
      </c>
      <c r="Q84" s="9">
        <f t="shared" si="8"/>
        <v>8.6648394116947358E-2</v>
      </c>
      <c r="R84" s="9">
        <f t="shared" si="9"/>
        <v>0.52164855554488654</v>
      </c>
      <c r="S84" s="9">
        <f t="shared" si="10"/>
        <v>0.11343581273111203</v>
      </c>
      <c r="T84" s="9">
        <f t="shared" si="11"/>
        <v>0.52832858275879135</v>
      </c>
      <c r="U84" s="9">
        <f t="shared" si="12"/>
        <v>2.3432997859001886E-4</v>
      </c>
      <c r="V84" s="9">
        <f t="shared" si="13"/>
        <v>4.0125430056084539E-4</v>
      </c>
      <c r="W84" s="10">
        <f t="shared" si="14"/>
        <v>6.3558427915086423E-4</v>
      </c>
      <c r="X84" s="9">
        <f t="shared" si="15"/>
        <v>1.1953629523703376E-5</v>
      </c>
      <c r="Y84" s="9">
        <f t="shared" si="16"/>
        <v>2.390725904740675E-6</v>
      </c>
      <c r="Z84" s="9">
        <f t="shared" si="17"/>
        <v>1.9747144815435691E-5</v>
      </c>
      <c r="AA84" s="9">
        <f t="shared" si="18"/>
        <v>3.9494289630871376E-6</v>
      </c>
      <c r="AB84" s="9">
        <f t="shared" si="19"/>
        <v>2.7029370212730336E-3</v>
      </c>
      <c r="AC84" s="9">
        <f t="shared" si="20"/>
        <v>2.7026686334964438E-3</v>
      </c>
      <c r="AD84" s="9">
        <f t="shared" si="21"/>
        <v>3.5322417346393426E-3</v>
      </c>
      <c r="AE84" s="9">
        <f t="shared" si="22"/>
        <v>3.5318910011601398E-3</v>
      </c>
    </row>
    <row r="85" spans="1:31" x14ac:dyDescent="0.3">
      <c r="A85" s="7">
        <v>0.5</v>
      </c>
      <c r="B85" s="7">
        <v>0.5</v>
      </c>
      <c r="C85" s="9">
        <v>0.05</v>
      </c>
      <c r="D85" s="7">
        <v>0.01</v>
      </c>
      <c r="E85" s="9">
        <f t="shared" si="27"/>
        <v>2.4927763013121603E-2</v>
      </c>
      <c r="F85" s="9">
        <f t="shared" si="27"/>
        <v>1.8985552602624314E-2</v>
      </c>
      <c r="G85" s="9">
        <f t="shared" si="27"/>
        <v>1.8982806041404874E-2</v>
      </c>
      <c r="H85" s="9">
        <f t="shared" si="27"/>
        <v>2.8796561208280978E-2</v>
      </c>
      <c r="I85" s="9">
        <f t="shared" si="3"/>
        <v>1.4362436766823235E-3</v>
      </c>
      <c r="J85" s="9">
        <f t="shared" si="4"/>
        <v>0.50035906085744808</v>
      </c>
      <c r="K85" s="9">
        <f t="shared" si="5"/>
        <v>1.2371059141530534E-3</v>
      </c>
      <c r="L85" s="9">
        <f t="shared" si="6"/>
        <v>0.5003092764390944</v>
      </c>
      <c r="M85" s="9">
        <f t="shared" si="28"/>
        <v>5.8874163307069551E-2</v>
      </c>
      <c r="N85" s="9">
        <f t="shared" si="28"/>
        <v>0.10890368854634834</v>
      </c>
      <c r="O85" s="9">
        <f t="shared" si="28"/>
        <v>8.4811066074599442E-2</v>
      </c>
      <c r="P85" s="9">
        <f t="shared" si="28"/>
        <v>0.13484729205815976</v>
      </c>
      <c r="Q85" s="9">
        <f t="shared" si="8"/>
        <v>8.394374667926538E-2</v>
      </c>
      <c r="R85" s="9">
        <f t="shared" si="9"/>
        <v>0.52097362213834786</v>
      </c>
      <c r="S85" s="9">
        <f t="shared" si="10"/>
        <v>0.1099013364907947</v>
      </c>
      <c r="T85" s="9">
        <f t="shared" si="11"/>
        <v>0.52744771286472103</v>
      </c>
      <c r="U85" s="9">
        <f t="shared" si="12"/>
        <v>2.1994641280109769E-4</v>
      </c>
      <c r="V85" s="9">
        <f t="shared" si="13"/>
        <v>3.7668847075208615E-4</v>
      </c>
      <c r="W85" s="10">
        <f t="shared" si="14"/>
        <v>5.9663488355318382E-4</v>
      </c>
      <c r="X85" s="9">
        <f t="shared" si="15"/>
        <v>1.1104639473688028E-5</v>
      </c>
      <c r="Y85" s="9">
        <f t="shared" si="16"/>
        <v>2.2209278947376056E-6</v>
      </c>
      <c r="Z85" s="9">
        <f t="shared" si="17"/>
        <v>1.8656808428343954E-5</v>
      </c>
      <c r="AA85" s="9">
        <f t="shared" si="18"/>
        <v>3.7313616856687903E-6</v>
      </c>
      <c r="AB85" s="9">
        <f t="shared" si="19"/>
        <v>2.618969083280044E-3</v>
      </c>
      <c r="AC85" s="9">
        <f t="shared" si="20"/>
        <v>2.6187085027036196E-3</v>
      </c>
      <c r="AD85" s="9">
        <f t="shared" si="21"/>
        <v>3.4230812961039293E-3</v>
      </c>
      <c r="AE85" s="9">
        <f t="shared" si="22"/>
        <v>3.422740708464701E-3</v>
      </c>
    </row>
    <row r="86" spans="1:31" x14ac:dyDescent="0.3">
      <c r="A86" s="7">
        <v>0.5</v>
      </c>
      <c r="B86" s="7">
        <v>0.5</v>
      </c>
      <c r="C86" s="9">
        <v>0.05</v>
      </c>
      <c r="D86" s="7">
        <v>0.01</v>
      </c>
      <c r="E86" s="9">
        <f t="shared" si="27"/>
        <v>2.4916658373647916E-2</v>
      </c>
      <c r="F86" s="9">
        <f t="shared" si="27"/>
        <v>1.8983331674729577E-2</v>
      </c>
      <c r="G86" s="9">
        <f t="shared" si="27"/>
        <v>1.896414923297653E-2</v>
      </c>
      <c r="H86" s="9">
        <f t="shared" si="27"/>
        <v>2.879282984659531E-2</v>
      </c>
      <c r="I86" s="9">
        <f t="shared" si="3"/>
        <v>1.4356662354296917E-3</v>
      </c>
      <c r="J86" s="9">
        <f t="shared" si="4"/>
        <v>0.50035891649720943</v>
      </c>
      <c r="K86" s="9">
        <f t="shared" si="5"/>
        <v>1.2361357601147797E-3</v>
      </c>
      <c r="L86" s="9">
        <f t="shared" si="6"/>
        <v>0.5003090339006776</v>
      </c>
      <c r="M86" s="9">
        <f t="shared" si="28"/>
        <v>5.6255194223789509E-2</v>
      </c>
      <c r="N86" s="9">
        <f t="shared" si="28"/>
        <v>0.10628498004364471</v>
      </c>
      <c r="O86" s="9">
        <f t="shared" si="28"/>
        <v>8.1387984778495515E-2</v>
      </c>
      <c r="P86" s="9">
        <f t="shared" si="28"/>
        <v>0.13142455134969505</v>
      </c>
      <c r="Q86" s="9">
        <f t="shared" si="8"/>
        <v>8.1323123712944076E-2</v>
      </c>
      <c r="R86" s="9">
        <f t="shared" si="9"/>
        <v>0.52031958361577424</v>
      </c>
      <c r="S86" s="9">
        <f t="shared" si="10"/>
        <v>0.10647609419625531</v>
      </c>
      <c r="T86" s="9">
        <f t="shared" si="11"/>
        <v>0.5265939033534528</v>
      </c>
      <c r="U86" s="9">
        <f t="shared" si="12"/>
        <v>2.0644273915922044E-4</v>
      </c>
      <c r="V86" s="9">
        <f t="shared" si="13"/>
        <v>3.5361784778639396E-4</v>
      </c>
      <c r="W86" s="10">
        <f t="shared" si="14"/>
        <v>5.6006058694561443E-4</v>
      </c>
      <c r="X86" s="9">
        <f t="shared" si="15"/>
        <v>1.0310917949210108E-5</v>
      </c>
      <c r="Y86" s="9">
        <f t="shared" si="16"/>
        <v>2.0621835898420215E-6</v>
      </c>
      <c r="Z86" s="9">
        <f t="shared" si="17"/>
        <v>1.7629066420345922E-5</v>
      </c>
      <c r="AA86" s="9">
        <f t="shared" si="18"/>
        <v>3.5258132840691841E-6</v>
      </c>
      <c r="AB86" s="9">
        <f t="shared" si="19"/>
        <v>2.5375733687278573E-3</v>
      </c>
      <c r="AC86" s="9">
        <f t="shared" si="20"/>
        <v>2.537320388828132E-3</v>
      </c>
      <c r="AD86" s="9">
        <f t="shared" si="21"/>
        <v>3.3172133374151053E-3</v>
      </c>
      <c r="AE86" s="9">
        <f t="shared" si="22"/>
        <v>3.3168826323770524E-3</v>
      </c>
    </row>
    <row r="87" spans="1:31" x14ac:dyDescent="0.3">
      <c r="A87" s="7">
        <v>0.5</v>
      </c>
      <c r="B87" s="7">
        <v>0.5</v>
      </c>
      <c r="C87" s="9">
        <v>0.05</v>
      </c>
      <c r="D87" s="7">
        <v>0.01</v>
      </c>
      <c r="E87" s="9">
        <f t="shared" si="27"/>
        <v>2.4906347455698707E-2</v>
      </c>
      <c r="F87" s="9">
        <f t="shared" si="27"/>
        <v>1.8981269491139735E-2</v>
      </c>
      <c r="G87" s="9">
        <f t="shared" si="27"/>
        <v>1.8946520166556183E-2</v>
      </c>
      <c r="H87" s="9">
        <f t="shared" si="27"/>
        <v>2.8789304033311241E-2</v>
      </c>
      <c r="I87" s="9">
        <f t="shared" si="3"/>
        <v>1.4351300676963329E-3</v>
      </c>
      <c r="J87" s="9">
        <f t="shared" si="4"/>
        <v>0.50035878245534515</v>
      </c>
      <c r="K87" s="9">
        <f t="shared" si="5"/>
        <v>1.2352190486609217E-3</v>
      </c>
      <c r="L87" s="9">
        <f t="shared" si="6"/>
        <v>0.50030880472290162</v>
      </c>
      <c r="M87" s="9">
        <f t="shared" si="28"/>
        <v>5.3717620855061654E-2</v>
      </c>
      <c r="N87" s="9">
        <f t="shared" si="28"/>
        <v>0.10374765965481658</v>
      </c>
      <c r="O87" s="9">
        <f t="shared" si="28"/>
        <v>7.8070771441080405E-2</v>
      </c>
      <c r="P87" s="9">
        <f t="shared" si="28"/>
        <v>0.12810766871731799</v>
      </c>
      <c r="Q87" s="9">
        <f t="shared" si="8"/>
        <v>7.8783950962136196E-2</v>
      </c>
      <c r="R87" s="9">
        <f t="shared" si="9"/>
        <v>0.51968580645645568</v>
      </c>
      <c r="S87" s="9">
        <f t="shared" si="10"/>
        <v>0.10315679075540735</v>
      </c>
      <c r="T87" s="9">
        <f t="shared" si="11"/>
        <v>0.52576635273236194</v>
      </c>
      <c r="U87" s="9">
        <f t="shared" si="12"/>
        <v>1.9376548792051604E-4</v>
      </c>
      <c r="V87" s="9">
        <f t="shared" si="13"/>
        <v>3.3195246656424784E-4</v>
      </c>
      <c r="W87" s="10">
        <f t="shared" si="14"/>
        <v>5.2571795448476389E-4</v>
      </c>
      <c r="X87" s="9">
        <f t="shared" si="15"/>
        <v>9.5690340216916963E-6</v>
      </c>
      <c r="Y87" s="9">
        <f t="shared" si="16"/>
        <v>1.9138068043383392E-6</v>
      </c>
      <c r="Z87" s="9">
        <f t="shared" si="17"/>
        <v>1.6660278841074365E-5</v>
      </c>
      <c r="AA87" s="9">
        <f t="shared" si="18"/>
        <v>3.3320557682148727E-6</v>
      </c>
      <c r="AB87" s="9">
        <f t="shared" si="19"/>
        <v>2.4586743705567442E-3</v>
      </c>
      <c r="AC87" s="9">
        <f t="shared" si="20"/>
        <v>2.4584287888378535E-3</v>
      </c>
      <c r="AD87" s="9">
        <f t="shared" si="21"/>
        <v>3.2145458785467112E-3</v>
      </c>
      <c r="AE87" s="9">
        <f t="shared" si="22"/>
        <v>3.2142247975155019E-3</v>
      </c>
    </row>
    <row r="88" spans="1:31" x14ac:dyDescent="0.3">
      <c r="A88" s="7">
        <v>0.5</v>
      </c>
      <c r="B88" s="7">
        <v>0.5</v>
      </c>
      <c r="C88" s="9">
        <v>0.05</v>
      </c>
      <c r="D88" s="7">
        <v>0.01</v>
      </c>
      <c r="E88" s="9">
        <f t="shared" si="27"/>
        <v>2.4896778421677014E-2</v>
      </c>
      <c r="F88" s="9">
        <f t="shared" si="27"/>
        <v>1.8979355684335397E-2</v>
      </c>
      <c r="G88" s="9">
        <f t="shared" si="27"/>
        <v>1.892985988771511E-2</v>
      </c>
      <c r="H88" s="9">
        <f t="shared" si="27"/>
        <v>2.8785971977543026E-2</v>
      </c>
      <c r="I88" s="9">
        <f t="shared" si="3"/>
        <v>1.4346324779272047E-3</v>
      </c>
      <c r="J88" s="9">
        <f t="shared" si="4"/>
        <v>0.50035865805796687</v>
      </c>
      <c r="K88" s="9">
        <f t="shared" si="5"/>
        <v>1.2343527141611859E-3</v>
      </c>
      <c r="L88" s="9">
        <f t="shared" si="6"/>
        <v>0.50030858813935919</v>
      </c>
      <c r="M88" s="9">
        <f t="shared" si="28"/>
        <v>5.1258946484504908E-2</v>
      </c>
      <c r="N88" s="9">
        <f t="shared" si="28"/>
        <v>0.10128923086597873</v>
      </c>
      <c r="O88" s="9">
        <f t="shared" si="28"/>
        <v>7.4856225562533699E-2</v>
      </c>
      <c r="P88" s="9">
        <f t="shared" si="28"/>
        <v>0.12489344391980249</v>
      </c>
      <c r="Q88" s="9">
        <f t="shared" si="8"/>
        <v>7.6323729764731438E-2</v>
      </c>
      <c r="R88" s="9">
        <f t="shared" si="9"/>
        <v>0.51907167513552488</v>
      </c>
      <c r="S88" s="9">
        <f t="shared" si="10"/>
        <v>9.9940223165132458E-2</v>
      </c>
      <c r="T88" s="9">
        <f t="shared" si="11"/>
        <v>0.52496428054631117</v>
      </c>
      <c r="U88" s="9">
        <f t="shared" si="12"/>
        <v>1.8186439623749895E-4</v>
      </c>
      <c r="V88" s="9">
        <f t="shared" si="13"/>
        <v>3.116076515974651E-4</v>
      </c>
      <c r="W88" s="10">
        <f t="shared" si="14"/>
        <v>4.9347204783496408E-4</v>
      </c>
      <c r="X88" s="9">
        <f t="shared" si="15"/>
        <v>8.8757610122865235E-6</v>
      </c>
      <c r="Y88" s="9">
        <f t="shared" si="16"/>
        <v>1.7751522024573046E-6</v>
      </c>
      <c r="Z88" s="9">
        <f t="shared" si="17"/>
        <v>1.5747014736639206E-5</v>
      </c>
      <c r="AA88" s="9">
        <f t="shared" si="18"/>
        <v>3.1494029473278412E-6</v>
      </c>
      <c r="AB88" s="9">
        <f t="shared" si="19"/>
        <v>2.3821984977671091E-3</v>
      </c>
      <c r="AC88" s="9">
        <f t="shared" si="20"/>
        <v>2.3819601157925598E-3</v>
      </c>
      <c r="AD88" s="9">
        <f t="shared" si="21"/>
        <v>3.1149888375031562E-3</v>
      </c>
      <c r="AE88" s="9">
        <f t="shared" si="22"/>
        <v>3.1146771266232789E-3</v>
      </c>
    </row>
    <row r="89" spans="1:31" x14ac:dyDescent="0.3">
      <c r="A89" s="7">
        <v>0.5</v>
      </c>
      <c r="B89" s="7">
        <v>0.5</v>
      </c>
      <c r="C89" s="9">
        <v>0.05</v>
      </c>
      <c r="D89" s="7">
        <v>0.01</v>
      </c>
      <c r="E89" s="9">
        <f t="shared" si="27"/>
        <v>2.4887902660664728E-2</v>
      </c>
      <c r="F89" s="9">
        <f t="shared" si="27"/>
        <v>1.8977580532132939E-2</v>
      </c>
      <c r="G89" s="9">
        <f t="shared" si="27"/>
        <v>1.8914112872978471E-2</v>
      </c>
      <c r="H89" s="9">
        <f t="shared" si="27"/>
        <v>2.8782822574595697E-2</v>
      </c>
      <c r="I89" s="9">
        <f t="shared" si="3"/>
        <v>1.4341709383545659E-3</v>
      </c>
      <c r="J89" s="9">
        <f t="shared" si="4"/>
        <v>0.50035854267313307</v>
      </c>
      <c r="K89" s="9">
        <f t="shared" si="5"/>
        <v>1.2335338693948805E-3</v>
      </c>
      <c r="L89" s="9">
        <f t="shared" si="6"/>
        <v>0.50030838342824557</v>
      </c>
      <c r="M89" s="9">
        <f t="shared" si="28"/>
        <v>4.8876747986737801E-2</v>
      </c>
      <c r="N89" s="9">
        <f t="shared" si="28"/>
        <v>9.8907270750186169E-2</v>
      </c>
      <c r="O89" s="9">
        <f t="shared" si="28"/>
        <v>7.1741236725030549E-2</v>
      </c>
      <c r="P89" s="9">
        <f t="shared" si="28"/>
        <v>0.12177876679317921</v>
      </c>
      <c r="Q89" s="9">
        <f t="shared" si="8"/>
        <v>7.394003513157156E-2</v>
      </c>
      <c r="R89" s="9">
        <f t="shared" si="9"/>
        <v>0.51847659172426086</v>
      </c>
      <c r="S89" s="9">
        <f t="shared" si="10"/>
        <v>9.6823278607485339E-2</v>
      </c>
      <c r="T89" s="9">
        <f t="shared" si="11"/>
        <v>0.52418692707615688</v>
      </c>
      <c r="U89" s="9">
        <f t="shared" si="12"/>
        <v>1.7069222087251246E-4</v>
      </c>
      <c r="V89" s="9">
        <f t="shared" si="13"/>
        <v>2.925037206936655E-4</v>
      </c>
      <c r="W89" s="10">
        <f t="shared" si="14"/>
        <v>4.6319594156617796E-4</v>
      </c>
      <c r="X89" s="9">
        <f t="shared" si="15"/>
        <v>8.2280650646320623E-6</v>
      </c>
      <c r="Y89" s="9">
        <f t="shared" si="16"/>
        <v>1.6456130129264124E-6</v>
      </c>
      <c r="Z89" s="9">
        <f t="shared" si="17"/>
        <v>1.4886040730992604E-5</v>
      </c>
      <c r="AA89" s="9">
        <f t="shared" si="18"/>
        <v>2.9772081461985206E-6</v>
      </c>
      <c r="AB89" s="9">
        <f t="shared" si="19"/>
        <v>2.3080740551525629E-3</v>
      </c>
      <c r="AC89" s="9">
        <f t="shared" si="20"/>
        <v>2.3078426785658212E-3</v>
      </c>
      <c r="AD89" s="9">
        <f t="shared" si="21"/>
        <v>3.0184540565187353E-3</v>
      </c>
      <c r="AE89" s="9">
        <f t="shared" si="22"/>
        <v>3.0181514667490198E-3</v>
      </c>
    </row>
    <row r="90" spans="1:31" x14ac:dyDescent="0.3">
      <c r="A90" s="7">
        <v>0.5</v>
      </c>
      <c r="B90" s="7">
        <v>0.5</v>
      </c>
      <c r="C90" s="9">
        <v>0.05</v>
      </c>
      <c r="D90" s="7">
        <v>0.01</v>
      </c>
      <c r="E90" s="9">
        <f t="shared" si="27"/>
        <v>2.4879674595600094E-2</v>
      </c>
      <c r="F90" s="9">
        <f t="shared" si="27"/>
        <v>1.8975934919120013E-2</v>
      </c>
      <c r="G90" s="9">
        <f t="shared" si="27"/>
        <v>1.8899226832247477E-2</v>
      </c>
      <c r="H90" s="9">
        <f t="shared" si="27"/>
        <v>2.8779845366449498E-2</v>
      </c>
      <c r="I90" s="9">
        <f t="shared" si="3"/>
        <v>1.4337430789712049E-3</v>
      </c>
      <c r="J90" s="9">
        <f t="shared" si="4"/>
        <v>0.50035843570834215</v>
      </c>
      <c r="K90" s="9">
        <f t="shared" si="5"/>
        <v>1.232759795276869E-3</v>
      </c>
      <c r="L90" s="9">
        <f t="shared" si="6"/>
        <v>0.50030818990978965</v>
      </c>
      <c r="M90" s="9">
        <f t="shared" si="28"/>
        <v>4.6568673931585237E-2</v>
      </c>
      <c r="N90" s="9">
        <f t="shared" si="28"/>
        <v>9.659942807162035E-2</v>
      </c>
      <c r="O90" s="9">
        <f t="shared" si="28"/>
        <v>6.8722782668511811E-2</v>
      </c>
      <c r="P90" s="9">
        <f t="shared" si="28"/>
        <v>0.11876061532643019</v>
      </c>
      <c r="Q90" s="9">
        <f t="shared" si="8"/>
        <v>7.1630513846253144E-2</v>
      </c>
      <c r="R90" s="9">
        <f t="shared" si="9"/>
        <v>0.51789997548845124</v>
      </c>
      <c r="S90" s="9">
        <f t="shared" si="10"/>
        <v>9.380293252008004E-2</v>
      </c>
      <c r="T90" s="9">
        <f t="shared" si="11"/>
        <v>0.52343355301581007</v>
      </c>
      <c r="U90" s="9">
        <f t="shared" si="12"/>
        <v>1.6020456124357755E-4</v>
      </c>
      <c r="V90" s="9">
        <f t="shared" si="13"/>
        <v>2.7456570347239063E-4</v>
      </c>
      <c r="W90" s="10">
        <f t="shared" si="14"/>
        <v>4.3477026471596818E-4</v>
      </c>
      <c r="X90" s="9">
        <f t="shared" si="15"/>
        <v>7.6230942770857293E-6</v>
      </c>
      <c r="Y90" s="9">
        <f t="shared" si="16"/>
        <v>1.5246188554171458E-6</v>
      </c>
      <c r="Z90" s="9">
        <f t="shared" si="17"/>
        <v>1.4074310153053193E-5</v>
      </c>
      <c r="AA90" s="9">
        <f t="shared" si="18"/>
        <v>2.8148620306106384E-6</v>
      </c>
      <c r="AB90" s="9">
        <f t="shared" si="19"/>
        <v>2.2362312201935322E-3</v>
      </c>
      <c r="AC90" s="9">
        <f t="shared" si="20"/>
        <v>2.2360066587284143E-3</v>
      </c>
      <c r="AD90" s="9">
        <f t="shared" si="21"/>
        <v>2.9248553201646483E-3</v>
      </c>
      <c r="AE90" s="9">
        <f t="shared" si="22"/>
        <v>2.9245616073365552E-3</v>
      </c>
    </row>
    <row r="91" spans="1:31" x14ac:dyDescent="0.3">
      <c r="A91" s="7">
        <v>0.5</v>
      </c>
      <c r="B91" s="7">
        <v>0.5</v>
      </c>
      <c r="C91" s="9">
        <v>0.05</v>
      </c>
      <c r="D91" s="7">
        <v>0.01</v>
      </c>
      <c r="E91" s="9">
        <f t="shared" si="27"/>
        <v>2.487205150132301E-2</v>
      </c>
      <c r="F91" s="9">
        <f t="shared" si="27"/>
        <v>1.8974410300264595E-2</v>
      </c>
      <c r="G91" s="9">
        <f t="shared" si="27"/>
        <v>1.8885152522094426E-2</v>
      </c>
      <c r="H91" s="9">
        <f t="shared" si="27"/>
        <v>2.8777030504418887E-2</v>
      </c>
      <c r="I91" s="9">
        <f t="shared" si="3"/>
        <v>1.4333466780687967E-3</v>
      </c>
      <c r="J91" s="9">
        <f t="shared" si="4"/>
        <v>0.50035833660816753</v>
      </c>
      <c r="K91" s="9">
        <f t="shared" si="5"/>
        <v>1.2320279311489103E-3</v>
      </c>
      <c r="L91" s="9">
        <f t="shared" si="6"/>
        <v>0.50030800694382704</v>
      </c>
      <c r="M91" s="9">
        <f t="shared" si="28"/>
        <v>4.4332442711391702E-2</v>
      </c>
      <c r="N91" s="9">
        <f t="shared" si="28"/>
        <v>9.4363421412891932E-2</v>
      </c>
      <c r="O91" s="9">
        <f t="shared" si="28"/>
        <v>6.5797927348347163E-2</v>
      </c>
      <c r="P91" s="9">
        <f t="shared" si="28"/>
        <v>0.11583605371909364</v>
      </c>
      <c r="Q91" s="9">
        <f t="shared" si="8"/>
        <v>6.9392882588333246E-2</v>
      </c>
      <c r="R91" s="9">
        <f t="shared" si="9"/>
        <v>0.51734126248612555</v>
      </c>
      <c r="S91" s="9">
        <f t="shared" si="10"/>
        <v>9.0876246648721862E-2</v>
      </c>
      <c r="T91" s="9">
        <f t="shared" si="11"/>
        <v>0.52270343913110529</v>
      </c>
      <c r="U91" s="9">
        <f t="shared" si="12"/>
        <v>1.5035969230635268E-4</v>
      </c>
      <c r="V91" s="9">
        <f t="shared" si="13"/>
        <v>2.5772307418990136E-4</v>
      </c>
      <c r="W91" s="10">
        <f t="shared" si="14"/>
        <v>4.0808276649625404E-4</v>
      </c>
      <c r="X91" s="9">
        <f t="shared" si="15"/>
        <v>7.0581683768467188E-6</v>
      </c>
      <c r="Y91" s="9">
        <f t="shared" si="16"/>
        <v>1.4116336753693439E-6</v>
      </c>
      <c r="Z91" s="9">
        <f t="shared" si="17"/>
        <v>1.3308952693525994E-5</v>
      </c>
      <c r="AA91" s="9">
        <f t="shared" si="18"/>
        <v>2.6617905387051988E-6</v>
      </c>
      <c r="AB91" s="9">
        <f t="shared" si="19"/>
        <v>2.1666020174962151E-3</v>
      </c>
      <c r="AC91" s="9">
        <f t="shared" si="20"/>
        <v>2.1663840849780137E-3</v>
      </c>
      <c r="AD91" s="9">
        <f t="shared" si="21"/>
        <v>2.8341083662051882E-3</v>
      </c>
      <c r="AE91" s="9">
        <f t="shared" si="22"/>
        <v>2.8338232910653546E-3</v>
      </c>
    </row>
    <row r="92" spans="1:31" x14ac:dyDescent="0.3">
      <c r="A92" s="7">
        <v>0.5</v>
      </c>
      <c r="B92" s="7">
        <v>0.5</v>
      </c>
      <c r="C92" s="9">
        <v>0.05</v>
      </c>
      <c r="D92" s="7">
        <v>0.01</v>
      </c>
      <c r="E92" s="9">
        <f t="shared" si="27"/>
        <v>2.4864993332946162E-2</v>
      </c>
      <c r="F92" s="9">
        <f t="shared" si="27"/>
        <v>1.8972998666589226E-2</v>
      </c>
      <c r="G92" s="9">
        <f t="shared" si="27"/>
        <v>1.8871843569400901E-2</v>
      </c>
      <c r="H92" s="9">
        <f t="shared" si="27"/>
        <v>2.8774368713880182E-2</v>
      </c>
      <c r="I92" s="9">
        <f t="shared" si="3"/>
        <v>1.4329796533132004E-3</v>
      </c>
      <c r="J92" s="9">
        <f t="shared" si="4"/>
        <v>0.50035824485202574</v>
      </c>
      <c r="K92" s="9">
        <f t="shared" si="5"/>
        <v>1.2313358656088468E-3</v>
      </c>
      <c r="L92" s="9">
        <f t="shared" si="6"/>
        <v>0.50030783392750766</v>
      </c>
      <c r="M92" s="9">
        <f t="shared" si="28"/>
        <v>4.2165840693895486E-2</v>
      </c>
      <c r="N92" s="9">
        <f t="shared" si="28"/>
        <v>9.2197037327913914E-2</v>
      </c>
      <c r="O92" s="9">
        <f t="shared" si="28"/>
        <v>6.296381898214197E-2</v>
      </c>
      <c r="P92" s="9">
        <f t="shared" si="28"/>
        <v>0.11300223042802829</v>
      </c>
      <c r="Q92" s="9">
        <f t="shared" si="8"/>
        <v>6.7224926082369851E-2</v>
      </c>
      <c r="R92" s="9">
        <f t="shared" si="9"/>
        <v>0.51679990516583008</v>
      </c>
      <c r="S92" s="9">
        <f t="shared" si="10"/>
        <v>8.8040367089509144E-2</v>
      </c>
      <c r="T92" s="9">
        <f t="shared" si="11"/>
        <v>0.52199588590342738</v>
      </c>
      <c r="U92" s="9">
        <f t="shared" si="12"/>
        <v>1.4111840679044204E-4</v>
      </c>
      <c r="V92" s="9">
        <f t="shared" si="13"/>
        <v>2.4190949833829769E-4</v>
      </c>
      <c r="W92" s="10">
        <f t="shared" si="14"/>
        <v>3.8302790512873973E-4</v>
      </c>
      <c r="X92" s="9">
        <f t="shared" si="15"/>
        <v>6.5307689175532294E-6</v>
      </c>
      <c r="Y92" s="9">
        <f t="shared" si="16"/>
        <v>1.3061537835106459E-6</v>
      </c>
      <c r="Z92" s="9">
        <f t="shared" si="17"/>
        <v>1.2587264574411263E-5</v>
      </c>
      <c r="AA92" s="9">
        <f t="shared" si="18"/>
        <v>2.5174529148822527E-6</v>
      </c>
      <c r="AB92" s="9">
        <f t="shared" si="19"/>
        <v>2.0991202911260836E-3</v>
      </c>
      <c r="AC92" s="9">
        <f t="shared" si="20"/>
        <v>2.0989088054642825E-3</v>
      </c>
      <c r="AD92" s="9">
        <f t="shared" si="21"/>
        <v>2.7461308899751316E-3</v>
      </c>
      <c r="AE92" s="9">
        <f t="shared" si="22"/>
        <v>2.7458542182135777E-3</v>
      </c>
    </row>
    <row r="93" spans="1:31" x14ac:dyDescent="0.3">
      <c r="A93" s="7">
        <v>0.5</v>
      </c>
      <c r="B93" s="7">
        <v>0.5</v>
      </c>
      <c r="C93" s="9">
        <v>0.05</v>
      </c>
      <c r="D93" s="7">
        <v>0.01</v>
      </c>
      <c r="E93" s="9">
        <f t="shared" si="27"/>
        <v>2.485846256402861E-2</v>
      </c>
      <c r="F93" s="9">
        <f t="shared" si="27"/>
        <v>1.8971692512805716E-2</v>
      </c>
      <c r="G93" s="9">
        <f t="shared" si="27"/>
        <v>1.8859256304826488E-2</v>
      </c>
      <c r="H93" s="9">
        <f t="shared" si="27"/>
        <v>2.8771851260965299E-2</v>
      </c>
      <c r="I93" s="9">
        <f t="shared" si="3"/>
        <v>1.4326400533294877E-3</v>
      </c>
      <c r="J93" s="9">
        <f t="shared" si="4"/>
        <v>0.50035815995207333</v>
      </c>
      <c r="K93" s="9">
        <f t="shared" si="5"/>
        <v>1.2306813278509774E-3</v>
      </c>
      <c r="L93" s="9">
        <f t="shared" si="6"/>
        <v>0.50030767029313017</v>
      </c>
      <c r="M93" s="9">
        <f t="shared" si="28"/>
        <v>4.0066720402769401E-2</v>
      </c>
      <c r="N93" s="9">
        <f t="shared" si="28"/>
        <v>9.0098128522449625E-2</v>
      </c>
      <c r="O93" s="9">
        <f t="shared" si="28"/>
        <v>6.0217688092166835E-2</v>
      </c>
      <c r="P93" s="9">
        <f t="shared" si="28"/>
        <v>0.11025637620981471</v>
      </c>
      <c r="Q93" s="9">
        <f t="shared" si="8"/>
        <v>6.5124495274881691E-2</v>
      </c>
      <c r="R93" s="9">
        <f t="shared" si="9"/>
        <v>0.51627537196647821</v>
      </c>
      <c r="S93" s="9">
        <f t="shared" si="10"/>
        <v>8.5292522326859771E-2</v>
      </c>
      <c r="T93" s="9">
        <f t="shared" si="11"/>
        <v>0.52131021316076254</v>
      </c>
      <c r="U93" s="9">
        <f t="shared" si="12"/>
        <v>1.3244386632361245E-4</v>
      </c>
      <c r="V93" s="9">
        <f t="shared" si="13"/>
        <v>2.2706259247856842E-4</v>
      </c>
      <c r="W93" s="10">
        <f t="shared" si="14"/>
        <v>3.5950645880218087E-4</v>
      </c>
      <c r="X93" s="9">
        <f t="shared" si="15"/>
        <v>6.0385299813861294E-6</v>
      </c>
      <c r="Y93" s="9">
        <f t="shared" si="16"/>
        <v>1.2077059962772259E-6</v>
      </c>
      <c r="Z93" s="9">
        <f t="shared" si="17"/>
        <v>1.1906699213513814E-5</v>
      </c>
      <c r="AA93" s="9">
        <f t="shared" si="18"/>
        <v>2.3813398427027628E-6</v>
      </c>
      <c r="AB93" s="9">
        <f t="shared" si="19"/>
        <v>2.0337216751515736E-3</v>
      </c>
      <c r="AC93" s="9">
        <f t="shared" si="20"/>
        <v>2.0335164583249435E-3</v>
      </c>
      <c r="AD93" s="9">
        <f t="shared" si="21"/>
        <v>2.6608425429853009E-3</v>
      </c>
      <c r="AE93" s="9">
        <f t="shared" si="22"/>
        <v>2.6605740452505786E-3</v>
      </c>
    </row>
    <row r="94" spans="1:31" x14ac:dyDescent="0.3">
      <c r="A94" s="7">
        <v>0.5</v>
      </c>
      <c r="B94" s="7">
        <v>0.5</v>
      </c>
      <c r="C94" s="9">
        <v>0.05</v>
      </c>
      <c r="D94" s="7">
        <v>0.01</v>
      </c>
      <c r="E94" s="9">
        <f t="shared" si="27"/>
        <v>2.4852424034047225E-2</v>
      </c>
      <c r="F94" s="9">
        <f t="shared" si="27"/>
        <v>1.8970484806809438E-2</v>
      </c>
      <c r="G94" s="9">
        <f t="shared" si="27"/>
        <v>1.8847349605612976E-2</v>
      </c>
      <c r="H94" s="9">
        <f t="shared" si="27"/>
        <v>2.8769469921122597E-2</v>
      </c>
      <c r="I94" s="9">
        <f t="shared" si="3"/>
        <v>1.4323260497704558E-3</v>
      </c>
      <c r="J94" s="9">
        <f t="shared" si="4"/>
        <v>0.50035808145122396</v>
      </c>
      <c r="K94" s="9">
        <f t="shared" si="5"/>
        <v>1.2300621794918748E-3</v>
      </c>
      <c r="L94" s="9">
        <f t="shared" si="6"/>
        <v>0.50030751550609909</v>
      </c>
      <c r="M94" s="9">
        <f t="shared" si="28"/>
        <v>3.8032998727617826E-2</v>
      </c>
      <c r="N94" s="9">
        <f t="shared" si="28"/>
        <v>8.8064612064124678E-2</v>
      </c>
      <c r="O94" s="9">
        <f t="shared" si="28"/>
        <v>5.7556845549181536E-2</v>
      </c>
      <c r="P94" s="9">
        <f t="shared" si="28"/>
        <v>0.10759580216456413</v>
      </c>
      <c r="Q94" s="9">
        <f t="shared" si="8"/>
        <v>6.3089505540998347E-2</v>
      </c>
      <c r="R94" s="9">
        <f t="shared" si="9"/>
        <v>0.51576714691968895</v>
      </c>
      <c r="S94" s="9">
        <f t="shared" si="10"/>
        <v>8.2630021273211729E-2</v>
      </c>
      <c r="T94" s="9">
        <f t="shared" si="11"/>
        <v>0.5206457596985854</v>
      </c>
      <c r="U94" s="9">
        <f t="shared" si="12"/>
        <v>1.2430146099352832E-4</v>
      </c>
      <c r="V94" s="9">
        <f t="shared" si="13"/>
        <v>2.1312369676586651E-4</v>
      </c>
      <c r="W94" s="10">
        <f t="shared" si="14"/>
        <v>3.3742515775939482E-4</v>
      </c>
      <c r="X94" s="9">
        <f t="shared" si="15"/>
        <v>5.5792293663710876E-6</v>
      </c>
      <c r="Y94" s="9">
        <f t="shared" si="16"/>
        <v>1.1158458732742174E-6</v>
      </c>
      <c r="Z94" s="9">
        <f t="shared" si="17"/>
        <v>1.1264858365812347E-5</v>
      </c>
      <c r="AA94" s="9">
        <f t="shared" si="18"/>
        <v>2.2529716731624693E-6</v>
      </c>
      <c r="AB94" s="9">
        <f t="shared" si="19"/>
        <v>1.9703435626830493E-3</v>
      </c>
      <c r="AC94" s="9">
        <f t="shared" si="20"/>
        <v>1.9701444407178781E-3</v>
      </c>
      <c r="AD94" s="9">
        <f t="shared" si="21"/>
        <v>2.578164926403457E-3</v>
      </c>
      <c r="AE94" s="9">
        <f t="shared" si="22"/>
        <v>2.5779043783059558E-3</v>
      </c>
    </row>
    <row r="95" spans="1:31" x14ac:dyDescent="0.3">
      <c r="A95" s="7">
        <v>0.5</v>
      </c>
      <c r="B95" s="7">
        <v>0.5</v>
      </c>
      <c r="C95" s="9">
        <v>0.05</v>
      </c>
      <c r="D95" s="7">
        <v>0.01</v>
      </c>
      <c r="E95" s="9">
        <f t="shared" si="27"/>
        <v>2.4846844804680853E-2</v>
      </c>
      <c r="F95" s="9">
        <f t="shared" si="27"/>
        <v>1.8969368960936164E-2</v>
      </c>
      <c r="G95" s="9">
        <f t="shared" si="27"/>
        <v>1.8836084747247163E-2</v>
      </c>
      <c r="H95" s="9">
        <f t="shared" si="27"/>
        <v>2.8767216949449434E-2</v>
      </c>
      <c r="I95" s="9">
        <f t="shared" si="3"/>
        <v>1.4320359298434044E-3</v>
      </c>
      <c r="J95" s="9">
        <f t="shared" si="4"/>
        <v>0.50035800892127935</v>
      </c>
      <c r="K95" s="9">
        <f t="shared" si="5"/>
        <v>1.2294764068568524E-3</v>
      </c>
      <c r="L95" s="9">
        <f t="shared" si="6"/>
        <v>0.50030736906299567</v>
      </c>
      <c r="M95" s="9">
        <f t="shared" si="28"/>
        <v>3.6062655164934773E-2</v>
      </c>
      <c r="N95" s="9">
        <f t="shared" si="28"/>
        <v>8.6094467623406806E-2</v>
      </c>
      <c r="O95" s="9">
        <f t="shared" si="28"/>
        <v>5.4978680622778081E-2</v>
      </c>
      <c r="P95" s="9">
        <f t="shared" si="28"/>
        <v>0.10501789778625817</v>
      </c>
      <c r="Q95" s="9">
        <f t="shared" si="8"/>
        <v>6.1117934922287377E-2</v>
      </c>
      <c r="R95" s="9">
        <f t="shared" si="9"/>
        <v>0.51527472925541695</v>
      </c>
      <c r="S95" s="9">
        <f t="shared" si="10"/>
        <v>8.0050251315501586E-2</v>
      </c>
      <c r="T95" s="9">
        <f t="shared" si="11"/>
        <v>0.5200018828927504</v>
      </c>
      <c r="U95" s="9">
        <f t="shared" si="12"/>
        <v>1.1665867691314525E-4</v>
      </c>
      <c r="V95" s="9">
        <f t="shared" si="13"/>
        <v>2.0003765962765057E-4</v>
      </c>
      <c r="W95" s="10">
        <f t="shared" si="14"/>
        <v>3.1669633654079582E-4</v>
      </c>
      <c r="X95" s="9">
        <f t="shared" si="15"/>
        <v>5.1507802394167172E-6</v>
      </c>
      <c r="Y95" s="9">
        <f t="shared" si="16"/>
        <v>1.0301560478833434E-6</v>
      </c>
      <c r="Z95" s="9">
        <f t="shared" si="17"/>
        <v>1.0659483723288083E-5</v>
      </c>
      <c r="AA95" s="9">
        <f t="shared" si="18"/>
        <v>2.1318967446576164E-6</v>
      </c>
      <c r="AB95" s="9">
        <f t="shared" si="19"/>
        <v>1.9089250736644039E-3</v>
      </c>
      <c r="AC95" s="9">
        <f t="shared" si="20"/>
        <v>1.9087318766065353E-3</v>
      </c>
      <c r="AD95" s="9">
        <f t="shared" si="21"/>
        <v>2.4980215800009279E-3</v>
      </c>
      <c r="AE95" s="9">
        <f t="shared" si="22"/>
        <v>2.4977687621054504E-3</v>
      </c>
    </row>
    <row r="96" spans="1:31" x14ac:dyDescent="0.3">
      <c r="A96" s="7">
        <v>0.5</v>
      </c>
      <c r="B96" s="7">
        <v>0.5</v>
      </c>
      <c r="C96" s="9">
        <v>0.05</v>
      </c>
      <c r="D96" s="7">
        <v>0.01</v>
      </c>
      <c r="E96" s="9">
        <f t="shared" si="27"/>
        <v>2.4841694024441436E-2</v>
      </c>
      <c r="F96" s="9">
        <f t="shared" si="27"/>
        <v>1.8968338804888282E-2</v>
      </c>
      <c r="G96" s="9">
        <f t="shared" si="27"/>
        <v>1.8825425263523876E-2</v>
      </c>
      <c r="H96" s="9">
        <f t="shared" si="27"/>
        <v>2.8765085052704777E-2</v>
      </c>
      <c r="I96" s="9">
        <f t="shared" si="3"/>
        <v>1.4317680892709547E-3</v>
      </c>
      <c r="J96" s="9">
        <f t="shared" si="4"/>
        <v>0.50035794196117045</v>
      </c>
      <c r="K96" s="9">
        <f t="shared" si="5"/>
        <v>1.2289221137032416E-3</v>
      </c>
      <c r="L96" s="9">
        <f t="shared" si="6"/>
        <v>0.50030723048975956</v>
      </c>
      <c r="M96" s="9">
        <f t="shared" si="28"/>
        <v>3.4153730091270366E-2</v>
      </c>
      <c r="N96" s="9">
        <f t="shared" si="28"/>
        <v>8.4185735746800272E-2</v>
      </c>
      <c r="O96" s="9">
        <f t="shared" si="28"/>
        <v>5.2480659042777156E-2</v>
      </c>
      <c r="P96" s="9">
        <f t="shared" si="28"/>
        <v>0.10252012902415272</v>
      </c>
      <c r="Q96" s="9">
        <f t="shared" si="8"/>
        <v>5.9207822396989733E-2</v>
      </c>
      <c r="R96" s="9">
        <f t="shared" si="9"/>
        <v>0.51479763301157522</v>
      </c>
      <c r="S96" s="9">
        <f t="shared" si="10"/>
        <v>7.7550676372936528E-2</v>
      </c>
      <c r="T96" s="9">
        <f t="shared" si="11"/>
        <v>0.5193779583063407</v>
      </c>
      <c r="U96" s="9">
        <f t="shared" si="12"/>
        <v>1.0948497137263032E-4</v>
      </c>
      <c r="V96" s="9">
        <f t="shared" si="13"/>
        <v>1.8775263406113933E-4</v>
      </c>
      <c r="W96" s="10">
        <f t="shared" si="14"/>
        <v>2.9723760543376963E-4</v>
      </c>
      <c r="X96" s="9">
        <f t="shared" si="15"/>
        <v>4.7512232356304399E-6</v>
      </c>
      <c r="Y96" s="9">
        <f t="shared" si="16"/>
        <v>9.5024464712608804E-7</v>
      </c>
      <c r="Z96" s="9">
        <f t="shared" si="17"/>
        <v>1.0088448954719725E-5</v>
      </c>
      <c r="AA96" s="9">
        <f t="shared" si="18"/>
        <v>2.0176897909439452E-6</v>
      </c>
      <c r="AB96" s="9">
        <f t="shared" si="19"/>
        <v>1.8494070216487242E-3</v>
      </c>
      <c r="AC96" s="9">
        <f t="shared" si="20"/>
        <v>1.849219583530049E-3</v>
      </c>
      <c r="AD96" s="9">
        <f t="shared" si="21"/>
        <v>2.4203379671039757E-3</v>
      </c>
      <c r="AE96" s="9">
        <f t="shared" si="22"/>
        <v>2.4200926649126236E-3</v>
      </c>
    </row>
    <row r="97" spans="1:31" x14ac:dyDescent="0.3">
      <c r="A97" s="7">
        <v>0.5</v>
      </c>
      <c r="B97" s="7">
        <v>0.5</v>
      </c>
      <c r="C97" s="9">
        <v>0.05</v>
      </c>
      <c r="D97" s="7">
        <v>0.01</v>
      </c>
      <c r="E97" s="9">
        <f t="shared" si="27"/>
        <v>2.4836942801205804E-2</v>
      </c>
      <c r="F97" s="9">
        <f t="shared" si="27"/>
        <v>1.8967388560241157E-2</v>
      </c>
      <c r="G97" s="9">
        <f t="shared" si="27"/>
        <v>1.8815336814569157E-2</v>
      </c>
      <c r="H97" s="9">
        <f t="shared" si="27"/>
        <v>2.8763067362913834E-2</v>
      </c>
      <c r="I97" s="9">
        <f t="shared" si="3"/>
        <v>1.4315210256627018E-3</v>
      </c>
      <c r="J97" s="9">
        <f t="shared" si="4"/>
        <v>0.50035788019530003</v>
      </c>
      <c r="K97" s="9">
        <f t="shared" si="5"/>
        <v>1.2283975143575962E-3</v>
      </c>
      <c r="L97" s="9">
        <f t="shared" si="6"/>
        <v>0.50030709933997275</v>
      </c>
      <c r="M97" s="9">
        <f t="shared" si="28"/>
        <v>3.2304323069621645E-2</v>
      </c>
      <c r="N97" s="9">
        <f t="shared" si="28"/>
        <v>8.2336516163270229E-2</v>
      </c>
      <c r="O97" s="9">
        <f t="shared" si="28"/>
        <v>5.0060321075673181E-2</v>
      </c>
      <c r="P97" s="9">
        <f t="shared" si="28"/>
        <v>0.1001000363592401</v>
      </c>
      <c r="Q97" s="9">
        <f t="shared" si="8"/>
        <v>5.7357266183664532E-2</v>
      </c>
      <c r="R97" s="9">
        <f t="shared" si="9"/>
        <v>0.51433538664826195</v>
      </c>
      <c r="S97" s="9">
        <f t="shared" si="10"/>
        <v>7.5128834970037153E-2</v>
      </c>
      <c r="T97" s="9">
        <f t="shared" si="11"/>
        <v>0.51877337929222544</v>
      </c>
      <c r="U97" s="9">
        <f t="shared" si="12"/>
        <v>1.0275165517758348E-4</v>
      </c>
      <c r="V97" s="9">
        <f t="shared" si="13"/>
        <v>1.7621988502487958E-4</v>
      </c>
      <c r="W97" s="10">
        <f t="shared" si="14"/>
        <v>2.7897154020246309E-4</v>
      </c>
      <c r="X97" s="9">
        <f t="shared" si="15"/>
        <v>4.3787189845896751E-6</v>
      </c>
      <c r="Y97" s="9">
        <f t="shared" si="16"/>
        <v>8.7574379691793499E-7</v>
      </c>
      <c r="Z97" s="9">
        <f t="shared" si="17"/>
        <v>9.5497521669980326E-6</v>
      </c>
      <c r="AA97" s="9">
        <f t="shared" si="18"/>
        <v>1.9099504333996064E-6</v>
      </c>
      <c r="AB97" s="9">
        <f t="shared" si="19"/>
        <v>1.7917318797662613E-3</v>
      </c>
      <c r="AC97" s="9">
        <f t="shared" si="20"/>
        <v>1.7915500385662462E-3</v>
      </c>
      <c r="AD97" s="9">
        <f t="shared" si="21"/>
        <v>2.345041456040546E-3</v>
      </c>
      <c r="AE97" s="9">
        <f t="shared" si="22"/>
        <v>2.3448034599668774E-3</v>
      </c>
    </row>
    <row r="98" spans="1:31" x14ac:dyDescent="0.3">
      <c r="A98" s="7">
        <v>0.5</v>
      </c>
      <c r="B98" s="7">
        <v>0.5</v>
      </c>
      <c r="C98" s="9">
        <v>0.05</v>
      </c>
      <c r="D98" s="7">
        <v>0.01</v>
      </c>
      <c r="E98" s="9">
        <f t="shared" si="27"/>
        <v>2.4832564082221214E-2</v>
      </c>
      <c r="F98" s="9">
        <f t="shared" si="27"/>
        <v>1.896651281644424E-2</v>
      </c>
      <c r="G98" s="9">
        <f t="shared" si="27"/>
        <v>1.8805787062402161E-2</v>
      </c>
      <c r="H98" s="9">
        <f t="shared" si="27"/>
        <v>2.8761157412480434E-2</v>
      </c>
      <c r="I98" s="9">
        <f t="shared" si="3"/>
        <v>1.4312933322755033E-3</v>
      </c>
      <c r="J98" s="9">
        <f t="shared" si="4"/>
        <v>0.50035782327198242</v>
      </c>
      <c r="K98" s="9">
        <f t="shared" si="5"/>
        <v>1.2279009272449124E-3</v>
      </c>
      <c r="L98" s="9">
        <f t="shared" si="6"/>
        <v>0.5003069751932413</v>
      </c>
      <c r="M98" s="9">
        <f t="shared" si="28"/>
        <v>3.0512591189855384E-2</v>
      </c>
      <c r="N98" s="9">
        <f t="shared" si="28"/>
        <v>8.0544966124703979E-2</v>
      </c>
      <c r="O98" s="9">
        <f t="shared" si="28"/>
        <v>4.7715279619632636E-2</v>
      </c>
      <c r="P98" s="9">
        <f t="shared" si="28"/>
        <v>9.7755232899273223E-2</v>
      </c>
      <c r="Q98" s="9">
        <f t="shared" si="8"/>
        <v>5.5564422079036641E-2</v>
      </c>
      <c r="R98" s="9">
        <f t="shared" si="9"/>
        <v>0.51388753266711851</v>
      </c>
      <c r="S98" s="9">
        <f t="shared" si="10"/>
        <v>7.2782338328439583E-2</v>
      </c>
      <c r="T98" s="9">
        <f t="shared" si="11"/>
        <v>0.51818755659289095</v>
      </c>
      <c r="U98" s="9">
        <f t="shared" si="12"/>
        <v>9.6431781790141846E-5</v>
      </c>
      <c r="V98" s="9">
        <f t="shared" si="13"/>
        <v>1.6539360740980557E-4</v>
      </c>
      <c r="W98" s="10">
        <f t="shared" si="14"/>
        <v>2.6182538919994742E-4</v>
      </c>
      <c r="X98" s="9">
        <f t="shared" si="15"/>
        <v>4.0315410444915854E-6</v>
      </c>
      <c r="Y98" s="9">
        <f t="shared" si="16"/>
        <v>8.0630820889831702E-7</v>
      </c>
      <c r="Z98" s="9">
        <f t="shared" si="17"/>
        <v>9.0415087696760861E-6</v>
      </c>
      <c r="AA98" s="9">
        <f t="shared" si="18"/>
        <v>1.8083017539352171E-6</v>
      </c>
      <c r="AB98" s="9">
        <f t="shared" si="19"/>
        <v>1.7358437460712243E-3</v>
      </c>
      <c r="AC98" s="9">
        <f t="shared" si="20"/>
        <v>1.7356673436740252E-3</v>
      </c>
      <c r="AD98" s="9">
        <f t="shared" si="21"/>
        <v>2.2720612985284859E-3</v>
      </c>
      <c r="AE98" s="9">
        <f t="shared" si="22"/>
        <v>2.2718304038638303E-3</v>
      </c>
    </row>
    <row r="99" spans="1:31" x14ac:dyDescent="0.3">
      <c r="A99" s="7">
        <v>0.5</v>
      </c>
      <c r="B99" s="7">
        <v>0.5</v>
      </c>
      <c r="C99" s="9">
        <v>0.05</v>
      </c>
      <c r="D99" s="7">
        <v>0.01</v>
      </c>
      <c r="E99" s="9">
        <f t="shared" ref="E99:H100" si="29">E98-$G$31*X98</f>
        <v>2.4828532541176722E-2</v>
      </c>
      <c r="F99" s="9">
        <f t="shared" si="29"/>
        <v>1.8965706508235342E-2</v>
      </c>
      <c r="G99" s="9">
        <f t="shared" si="29"/>
        <v>1.8796745553632484E-2</v>
      </c>
      <c r="H99" s="9">
        <f t="shared" si="29"/>
        <v>2.8759349110726497E-2</v>
      </c>
      <c r="I99" s="9">
        <f t="shared" ref="I99:I100" si="30">E99*C99+F99*D99</f>
        <v>1.4310836921411895E-3</v>
      </c>
      <c r="J99" s="9">
        <f t="shared" ref="J99:J100" si="31">1/(1+ EXP(-I99))</f>
        <v>0.50035777086197575</v>
      </c>
      <c r="K99" s="9">
        <f t="shared" ref="K99:K100" si="32">G99*C99+H99*D99</f>
        <v>1.2274307687888892E-3</v>
      </c>
      <c r="L99" s="9">
        <f t="shared" ref="L99:L100" si="33">1/(1+EXP(-K99))</f>
        <v>0.50030685765367156</v>
      </c>
      <c r="M99" s="9">
        <f t="shared" ref="M99:P100" si="34">M98-$G$31*AB98</f>
        <v>2.8776747443784161E-2</v>
      </c>
      <c r="N99" s="9">
        <f t="shared" si="34"/>
        <v>7.8809298781029949E-2</v>
      </c>
      <c r="O99" s="9">
        <f t="shared" si="34"/>
        <v>4.5443218321104151E-2</v>
      </c>
      <c r="P99" s="9">
        <f t="shared" si="34"/>
        <v>9.5483402495409389E-2</v>
      </c>
      <c r="Q99" s="9">
        <f t="shared" ref="Q99:Q100" si="35">M99*J99+N99*L99</f>
        <v>5.3827501830656321E-2</v>
      </c>
      <c r="R99" s="9">
        <f t="shared" ref="R99:R100" si="36">1/(1+EXP(-Q99))</f>
        <v>0.51345362723627352</v>
      </c>
      <c r="S99" s="9">
        <f t="shared" ref="S99:S100" si="37">O99*J99+P99*L99</f>
        <v>7.050886848050078E-2</v>
      </c>
      <c r="T99" s="9">
        <f t="shared" ref="T99:T100" si="38">1/(1+EXP(-S99))</f>
        <v>0.51761991793894768</v>
      </c>
      <c r="U99" s="9">
        <f t="shared" ref="U99:U100" si="39">0.5*(A99-R99)^2</f>
        <v>9.0500042906300397E-5</v>
      </c>
      <c r="V99" s="9">
        <f t="shared" ref="V99:V100" si="40">0.5*(B99-T99)^2</f>
        <v>1.5523075408762518E-4</v>
      </c>
      <c r="W99" s="10">
        <f t="shared" ref="W99:W100" si="41">U99+V99</f>
        <v>2.457307969939256E-4</v>
      </c>
      <c r="X99" s="9">
        <f t="shared" ref="X99:X100" si="42">((R99-A99)*R99*(1-R99)*M99 + (T99-B99)*T99*(1-T99)*O99)*J99*(1-J99)*C99</f>
        <v>3.7080692254423881E-6</v>
      </c>
      <c r="Y99" s="9">
        <f t="shared" ref="Y99:Y100" si="43">((R99-A99)*R99*(1-R99)*M99 + (T99-B99)*T99*(1-T99)*O99)*J99*(1-J99)*D99</f>
        <v>7.4161384508847763E-7</v>
      </c>
      <c r="Z99" s="9">
        <f t="shared" ref="Z99:Z100" si="44">((R99-A99)*R99*(1-R99)*N99 + (T99-B99)*T99*(1-T99)*P99)*J99*(1-J99)*C99</f>
        <v>8.561944724734548E-6</v>
      </c>
      <c r="AA99" s="9">
        <f t="shared" ref="AA99:AA100" si="45">((R99-A99)*R99*(1-R99)*N99 + (T99-B99)*T99*(1-T99)*P99)*J99*(1-J99)*D99</f>
        <v>1.7123889449469096E-6</v>
      </c>
      <c r="AB99" s="9">
        <f t="shared" ref="AB99:AB100" si="46">(R99-A99)*R99*(1-R99)*J99</f>
        <v>1.6816883084347426E-3</v>
      </c>
      <c r="AC99" s="9">
        <f t="shared" ref="AC99:AC100" si="47">(R99-A99)*R99*(1-R99)*L99</f>
        <v>1.6815171905824055E-3</v>
      </c>
      <c r="AD99" s="9">
        <f t="shared" ref="AD99:AD100" si="48">(T99-B99)*T99*(1-T99)*J99</f>
        <v>2.2013286054108757E-3</v>
      </c>
      <c r="AE99" s="9">
        <f t="shared" ref="AE99:AE100" si="49">(T99-B99)*T99*(1-T99)*L99</f>
        <v>2.2011046122836376E-3</v>
      </c>
    </row>
    <row r="100" spans="1:31" x14ac:dyDescent="0.3">
      <c r="A100" s="7">
        <v>0.5</v>
      </c>
      <c r="B100" s="7">
        <v>0.5</v>
      </c>
      <c r="C100" s="9">
        <v>0.05</v>
      </c>
      <c r="D100" s="7">
        <v>0.01</v>
      </c>
      <c r="E100" s="9">
        <f t="shared" si="29"/>
        <v>2.4824824471951279E-2</v>
      </c>
      <c r="F100" s="9">
        <f t="shared" si="29"/>
        <v>1.8964964894390254E-2</v>
      </c>
      <c r="G100" s="9">
        <f t="shared" si="29"/>
        <v>1.8788183608907751E-2</v>
      </c>
      <c r="H100" s="9">
        <f t="shared" si="29"/>
        <v>2.8757636721781551E-2</v>
      </c>
      <c r="I100" s="9">
        <f t="shared" si="30"/>
        <v>1.4308908725414666E-3</v>
      </c>
      <c r="J100" s="9">
        <f t="shared" si="31"/>
        <v>0.50035772265710043</v>
      </c>
      <c r="K100" s="9">
        <f t="shared" si="32"/>
        <v>1.2269855476632031E-3</v>
      </c>
      <c r="L100" s="9">
        <f t="shared" si="33"/>
        <v>0.50030674634843209</v>
      </c>
      <c r="M100" s="9">
        <f t="shared" si="34"/>
        <v>2.7095059135349417E-2</v>
      </c>
      <c r="N100" s="9">
        <f t="shared" si="34"/>
        <v>7.7127781590447544E-2</v>
      </c>
      <c r="O100" s="9">
        <f t="shared" si="34"/>
        <v>4.3241889715693274E-2</v>
      </c>
      <c r="P100" s="9">
        <f t="shared" si="34"/>
        <v>9.3282297883125753E-2</v>
      </c>
      <c r="Q100" s="9">
        <f t="shared" si="35"/>
        <v>5.2144771544812209E-2</v>
      </c>
      <c r="R100" s="9">
        <f t="shared" si="36"/>
        <v>0.51303323982125792</v>
      </c>
      <c r="S100" s="9">
        <f t="shared" si="37"/>
        <v>6.8306176407345653E-2</v>
      </c>
      <c r="T100" s="9">
        <f t="shared" si="38"/>
        <v>0.51706990764755378</v>
      </c>
      <c r="U100" s="9">
        <f t="shared" si="39"/>
        <v>8.4932670119211646E-5</v>
      </c>
      <c r="V100" s="9">
        <f t="shared" si="40"/>
        <v>1.4569087354800758E-4</v>
      </c>
      <c r="W100" s="10">
        <f t="shared" si="41"/>
        <v>2.3062354366721921E-4</v>
      </c>
      <c r="X100" s="9">
        <f t="shared" si="42"/>
        <v>3.4067832835562315E-6</v>
      </c>
      <c r="Y100" s="9">
        <f t="shared" si="43"/>
        <v>6.8135665671124621E-7</v>
      </c>
      <c r="Z100" s="9">
        <f t="shared" si="44"/>
        <v>8.1093901638790675E-6</v>
      </c>
      <c r="AA100" s="9">
        <f t="shared" si="45"/>
        <v>1.6218780327758136E-6</v>
      </c>
      <c r="AB100" s="9">
        <f t="shared" si="46"/>
        <v>1.6292128091331308E-3</v>
      </c>
      <c r="AC100" s="9">
        <f t="shared" si="47"/>
        <v>1.629046825375343E-3</v>
      </c>
      <c r="AD100" s="9">
        <f t="shared" si="48"/>
        <v>2.1327763201054615E-3</v>
      </c>
      <c r="AE100" s="9">
        <f t="shared" si="49"/>
        <v>2.1325590334341639E-3</v>
      </c>
    </row>
  </sheetData>
  <mergeCells count="35"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  <mergeCell ref="J15:L15"/>
    <mergeCell ref="M15:R15"/>
    <mergeCell ref="J16:R16"/>
    <mergeCell ref="C17:H17"/>
    <mergeCell ref="J17:R17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8:L8"/>
    <mergeCell ref="M8:R8"/>
    <mergeCell ref="J9:L9"/>
    <mergeCell ref="M9:R9"/>
    <mergeCell ref="J10:L10"/>
    <mergeCell ref="M10:R10"/>
    <mergeCell ref="J5:L5"/>
    <mergeCell ref="M5:R5"/>
    <mergeCell ref="J6:L6"/>
    <mergeCell ref="M6:R6"/>
    <mergeCell ref="J7:L7"/>
    <mergeCell ref="M7:R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DD2-B5C7-4011-9309-E81976946CE4}">
  <dimension ref="A4:AE100"/>
  <sheetViews>
    <sheetView topLeftCell="A5" zoomScale="90" zoomScaleNormal="90" workbookViewId="0">
      <selection activeCell="E33" sqref="E33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4" spans="10:18" x14ac:dyDescent="0.3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">
      <c r="F31" t="s">
        <v>32</v>
      </c>
      <c r="G31">
        <v>2</v>
      </c>
    </row>
    <row r="32" spans="1:31" customFormat="1" x14ac:dyDescent="0.3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5">
      <c r="A33" s="7">
        <v>0.5</v>
      </c>
      <c r="B33" s="7">
        <v>0.67</v>
      </c>
      <c r="C33" s="7">
        <v>0.05</v>
      </c>
      <c r="D33" s="7">
        <v>0.01</v>
      </c>
      <c r="E33" s="9">
        <v>0.03</v>
      </c>
      <c r="F33" s="9">
        <v>0.02</v>
      </c>
      <c r="G33" s="9">
        <v>2.5000000000000001E-2</v>
      </c>
      <c r="H33" s="9">
        <v>0.03</v>
      </c>
      <c r="I33" s="9">
        <f>E33*C33+F33*D33</f>
        <v>1.7000000000000001E-3</v>
      </c>
      <c r="J33" s="9">
        <f>1/(1+ EXP(-I33))</f>
        <v>0.50042499989764588</v>
      </c>
      <c r="K33" s="9">
        <f>G33*C33+H33*D33</f>
        <v>1.5500000000000002E-3</v>
      </c>
      <c r="L33" s="9">
        <f>1/(1+EXP(-K33))</f>
        <v>0.50038749992241927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0.42534437492414706</v>
      </c>
      <c r="R33" s="9">
        <f>1/(1+EXP(-Q33))</f>
        <v>0.60476140191597449</v>
      </c>
      <c r="S33" s="9">
        <f>O33*J33+P33*L33</f>
        <v>0.52542562490615352</v>
      </c>
      <c r="T33" s="9">
        <f>1/(1+EXP(-S33))</f>
        <v>0.62841558115922269</v>
      </c>
      <c r="U33" s="9">
        <f>0.5*(A33-R33)^2</f>
        <v>5.4874756657001724E-3</v>
      </c>
      <c r="V33" s="9">
        <f>0.5*(B33-T33)^2</f>
        <v>8.6463194516259905E-4</v>
      </c>
      <c r="W33" s="8">
        <f>U33+V33</f>
        <v>6.352107610862771E-3</v>
      </c>
      <c r="X33" s="9">
        <f>((R33-A33)*R33*(1-R33)*M33 + (T33-B33)*T33*(1-T33)*O33)*J33*(1-J33)*C33</f>
        <v>6.4513235006303396E-5</v>
      </c>
      <c r="Y33" s="9">
        <f>((R33-A33)*R33*(1-R33)*M33 + (T33-B33)*T33*(1-T33)*O33)*J33*(1-J33)*D33</f>
        <v>1.2902647001260677E-5</v>
      </c>
      <c r="Z33" s="9">
        <f>((R33-A33)*R33*(1-R33)*N33 + (T33-B33)*T33*(1-T33)*P33)*J33*(1-J33)*C33</f>
        <v>7.4094631144400264E-5</v>
      </c>
      <c r="AA33" s="9">
        <f>((R33-A33)*R33*(1-R33)*N33 + (T33-B33)*T33*(1-T33)*P33)*J33*(1-J33)*D33</f>
        <v>1.4818926228880052E-5</v>
      </c>
      <c r="AB33" s="9">
        <f>(R33-A33)*R33*(1-R33)*J33</f>
        <v>1.2530941847871671E-2</v>
      </c>
      <c r="AC33" s="9">
        <f>(R33-A33)*R33*(1-R33)*L33</f>
        <v>1.2530002826022327E-2</v>
      </c>
      <c r="AD33" s="9">
        <f>(T33-B33)*T33*(1-T33)*J33</f>
        <v>-4.8593040468337323E-3</v>
      </c>
      <c r="AE33" s="9">
        <f>(T33-B33)*T33*(1-T33)*L33</f>
        <v>-4.8589399087882465E-3</v>
      </c>
    </row>
    <row r="34" spans="1:31" s="9" customFormat="1" ht="12" x14ac:dyDescent="0.25">
      <c r="A34" s="7">
        <v>0.5</v>
      </c>
      <c r="B34" s="7">
        <v>0.5</v>
      </c>
      <c r="C34" s="9">
        <v>0.05</v>
      </c>
      <c r="D34" s="7">
        <v>0.3</v>
      </c>
      <c r="E34" s="9">
        <f>E33-$G$31*X33</f>
        <v>2.9870973529987393E-2</v>
      </c>
      <c r="F34" s="9">
        <f t="shared" ref="F34:H49" si="0">F33-$G$31*Y33</f>
        <v>1.997419470599748E-2</v>
      </c>
      <c r="G34" s="9">
        <f t="shared" si="0"/>
        <v>2.48518107377112E-2</v>
      </c>
      <c r="H34" s="9">
        <f t="shared" si="0"/>
        <v>2.9970362147542239E-2</v>
      </c>
      <c r="I34" s="9">
        <f>E34*C34+F34*D34</f>
        <v>7.4858070882986129E-3</v>
      </c>
      <c r="J34" s="9">
        <f>1/(1+ EXP(-I34))</f>
        <v>0.50187144303286368</v>
      </c>
      <c r="K34" s="9">
        <f>G34*C34+H34*D34</f>
        <v>1.0233699181148232E-2</v>
      </c>
      <c r="L34" s="9">
        <f>1/(1+EXP(-K34))</f>
        <v>0.50255840246716721</v>
      </c>
      <c r="M34" s="9">
        <f>M33-$G$31*AB33</f>
        <v>0.37493811630425666</v>
      </c>
      <c r="N34" s="9">
        <f t="shared" ref="N34:P49" si="1">N33-$G$31*AC33</f>
        <v>0.42493999434795537</v>
      </c>
      <c r="O34" s="9">
        <f t="shared" si="1"/>
        <v>0.50971860809366742</v>
      </c>
      <c r="P34" s="9">
        <f t="shared" si="1"/>
        <v>0.55971787981757659</v>
      </c>
      <c r="Q34" s="9">
        <f>M34*J34+N34*L34</f>
        <v>0.40172789818155646</v>
      </c>
      <c r="R34" s="9">
        <f>1/(1+EXP(-Q34))</f>
        <v>0.59910273533529435</v>
      </c>
      <c r="S34" s="9">
        <f>O34*J34+P34*L34</f>
        <v>0.53710413689810266</v>
      </c>
      <c r="T34" s="9">
        <f>1/(1+EXP(-S34))</f>
        <v>0.6311385094060159</v>
      </c>
      <c r="U34" s="9">
        <f>0.5*(A34-R34)^2</f>
        <v>4.9106760754686991E-3</v>
      </c>
      <c r="V34" s="9">
        <f>0.5*(B34-T34)^2</f>
        <v>8.5986543246158609E-3</v>
      </c>
      <c r="W34" s="10">
        <f>U34+V34</f>
        <v>1.3509330400084559E-2</v>
      </c>
      <c r="X34" s="9">
        <f>((R34-A34)*R34*(1-R34)*M34 + (T34-B34)*T34*(1-T34)*O34)*J34*(1-J34)*C34</f>
        <v>3.0606839472511072E-4</v>
      </c>
      <c r="Y34" s="9">
        <f>((R34-A34)*R34*(1-R34)*M34 + (T34-B34)*T34*(1-T34)*O34)*J34*(1-J34)*D34</f>
        <v>1.8364103683506643E-3</v>
      </c>
      <c r="Z34" s="9">
        <f>((R34-A34)*R34*(1-R34)*N34 + (T34-B34)*T34*(1-T34)*P34)*J34*(1-J34)*C34</f>
        <v>3.4002554916931819E-4</v>
      </c>
      <c r="AA34" s="9">
        <f>((R34-A34)*R34*(1-R34)*N34 + (T34-B34)*T34*(1-T34)*P34)*J34*(1-J34)*D34</f>
        <v>2.0401532950159091E-3</v>
      </c>
      <c r="AB34" s="9">
        <f>(R34-A34)*R34*(1-R34)*J34</f>
        <v>1.1945725248092095E-2</v>
      </c>
      <c r="AC34" s="9">
        <f>(R34-A34)*R34*(1-R34)*L34</f>
        <v>1.1962076504519803E-2</v>
      </c>
      <c r="AD34" s="9">
        <f>(T34-B34)*T34*(1-T34)*J34</f>
        <v>1.532183299377686E-2</v>
      </c>
      <c r="AE34" s="9">
        <f>(T34-B34)*T34*(1-T34)*L34</f>
        <v>1.5342805451708103E-2</v>
      </c>
    </row>
    <row r="35" spans="1:31" x14ac:dyDescent="0.3">
      <c r="A35" s="7">
        <v>0.5</v>
      </c>
      <c r="B35" s="7">
        <v>0.5</v>
      </c>
      <c r="C35" s="9">
        <v>0.05</v>
      </c>
      <c r="D35" s="7">
        <v>0.3</v>
      </c>
      <c r="E35" s="9">
        <f t="shared" ref="E35:H50" si="2">E34-$G$31*X34</f>
        <v>2.925883674053717E-2</v>
      </c>
      <c r="F35" s="9">
        <f t="shared" si="0"/>
        <v>1.6301373969296151E-2</v>
      </c>
      <c r="G35" s="9">
        <f t="shared" si="0"/>
        <v>2.4171759639372563E-2</v>
      </c>
      <c r="H35" s="9">
        <f t="shared" si="0"/>
        <v>2.5890055557510422E-2</v>
      </c>
      <c r="I35" s="9">
        <f t="shared" ref="I35:I98" si="3">E35*C35+F35*D35</f>
        <v>6.3533540278157032E-3</v>
      </c>
      <c r="J35" s="9">
        <f t="shared" ref="J35:J98" si="4">1/(1+ EXP(-I35))</f>
        <v>0.50158833316418761</v>
      </c>
      <c r="K35" s="9">
        <f t="shared" ref="K35:K98" si="5">G35*C35+H35*D35</f>
        <v>8.9756046492217544E-3</v>
      </c>
      <c r="L35" s="9">
        <f t="shared" ref="L35:L98" si="6">1/(1+EXP(-K35))</f>
        <v>0.50224388609809378</v>
      </c>
      <c r="M35" s="9">
        <f t="shared" ref="M35:P50" si="7">M34-$G$31*AB34</f>
        <v>0.35104666580807248</v>
      </c>
      <c r="N35" s="9">
        <f t="shared" si="1"/>
        <v>0.40101584133891577</v>
      </c>
      <c r="O35" s="9">
        <f t="shared" si="1"/>
        <v>0.47907494210611368</v>
      </c>
      <c r="P35" s="9">
        <f t="shared" si="1"/>
        <v>0.52903226891416044</v>
      </c>
      <c r="Q35" s="9">
        <f t="shared" ref="Q35:Q98" si="8">M35*J35+N35*L35</f>
        <v>0.37748866650647034</v>
      </c>
      <c r="R35" s="9">
        <f t="shared" ref="R35:R98" si="9">1/(1+EXP(-Q35))</f>
        <v>0.5932672573242771</v>
      </c>
      <c r="S35" s="9">
        <f t="shared" ref="S35:S98" si="10">O35*J35+P35*L35</f>
        <v>0.50600162428247497</v>
      </c>
      <c r="T35" s="9">
        <f t="shared" ref="T35:T98" si="11">1/(1+EXP(-S35))</f>
        <v>0.62386869513817178</v>
      </c>
      <c r="U35" s="9">
        <f t="shared" ref="U35:U98" si="12">0.5*(A35-R35)^2</f>
        <v>4.3493906443964597E-3</v>
      </c>
      <c r="V35" s="9">
        <f t="shared" ref="V35:V98" si="13">0.5*(B35-T35)^2</f>
        <v>7.6717268176166708E-3</v>
      </c>
      <c r="W35" s="10">
        <f t="shared" ref="W35:W98" si="14">U35+V35</f>
        <v>1.202111746201313E-2</v>
      </c>
      <c r="X35" s="9">
        <f t="shared" ref="X35:X98" si="15">((R35-A35)*R35*(1-R35)*M35 + (T35-B35)*T35*(1-T35)*O35)*J35*(1-J35)*C35</f>
        <v>2.7281676630344859E-4</v>
      </c>
      <c r="Y35" s="9">
        <f t="shared" ref="Y35:Y98" si="16">((R35-A35)*R35*(1-R35)*M35 + (T35-B35)*T35*(1-T35)*O35)*J35*(1-J35)*D35</f>
        <v>1.6369005978206915E-3</v>
      </c>
      <c r="Z35" s="9">
        <f t="shared" ref="Z35:Z98" si="17">((R35-A35)*R35*(1-R35)*N35 + (T35-B35)*T35*(1-T35)*P35)*J35*(1-J35)*C35</f>
        <v>3.0502482963578437E-4</v>
      </c>
      <c r="AA35" s="9">
        <f t="shared" ref="AA35:AA98" si="18">((R35-A35)*R35*(1-R35)*N35 + (T35-B35)*T35*(1-T35)*P35)*J35*(1-J35)*D35</f>
        <v>1.8301489778147059E-3</v>
      </c>
      <c r="AB35" s="9">
        <f t="shared" ref="AB35:AB98" si="19">(R35-A35)*R35*(1-R35)*J35</f>
        <v>1.1288497665666308E-2</v>
      </c>
      <c r="AC35" s="9">
        <f t="shared" ref="AC35:AC98" si="20">(R35-A35)*R35*(1-R35)*L35</f>
        <v>1.1303251214094034E-2</v>
      </c>
      <c r="AD35" s="9">
        <f t="shared" ref="AD35:AD98" si="21">(T35-B35)*T35*(1-T35)*J35</f>
        <v>1.4579467546990708E-2</v>
      </c>
      <c r="AE35" s="9">
        <f t="shared" ref="AE35:AE98" si="22">(T35-B35)*T35*(1-T35)*L35</f>
        <v>1.4598522242033009E-2</v>
      </c>
    </row>
    <row r="36" spans="1:31" x14ac:dyDescent="0.3">
      <c r="A36" s="7">
        <v>0.5</v>
      </c>
      <c r="B36" s="7">
        <v>0.5</v>
      </c>
      <c r="C36" s="9">
        <v>0.05</v>
      </c>
      <c r="D36" s="7">
        <v>0.3</v>
      </c>
      <c r="E36" s="9">
        <f t="shared" si="2"/>
        <v>2.8713203207930273E-2</v>
      </c>
      <c r="F36" s="9">
        <f t="shared" si="0"/>
        <v>1.3027572773654768E-2</v>
      </c>
      <c r="G36" s="9">
        <f t="shared" si="0"/>
        <v>2.3561709980100994E-2</v>
      </c>
      <c r="H36" s="9">
        <f t="shared" si="0"/>
        <v>2.222975760188101E-2</v>
      </c>
      <c r="I36" s="9">
        <f t="shared" si="3"/>
        <v>5.3439319924929443E-3</v>
      </c>
      <c r="J36" s="9">
        <f t="shared" si="4"/>
        <v>0.50133597981875899</v>
      </c>
      <c r="K36" s="9">
        <f t="shared" si="5"/>
        <v>7.8470127795693522E-3</v>
      </c>
      <c r="L36" s="9">
        <f t="shared" si="6"/>
        <v>0.50196174312860864</v>
      </c>
      <c r="M36" s="9">
        <f t="shared" si="7"/>
        <v>0.32846967047673986</v>
      </c>
      <c r="N36" s="9">
        <f t="shared" si="1"/>
        <v>0.3784093389107277</v>
      </c>
      <c r="O36" s="9">
        <f t="shared" si="1"/>
        <v>0.44991600701213225</v>
      </c>
      <c r="P36" s="9">
        <f t="shared" si="1"/>
        <v>0.49983522443009443</v>
      </c>
      <c r="Q36" s="9">
        <f t="shared" si="8"/>
        <v>0.35462067546497456</v>
      </c>
      <c r="R36" s="9">
        <f t="shared" si="9"/>
        <v>0.58773763040787674</v>
      </c>
      <c r="S36" s="9">
        <f t="shared" si="10"/>
        <v>0.47645724274358048</v>
      </c>
      <c r="T36" s="9">
        <f t="shared" si="11"/>
        <v>0.61691095598571799</v>
      </c>
      <c r="U36" s="9">
        <f t="shared" si="12"/>
        <v>3.848945894794589E-3</v>
      </c>
      <c r="V36" s="9">
        <f t="shared" si="13"/>
        <v>6.8340858147472447E-3</v>
      </c>
      <c r="W36" s="10">
        <f t="shared" si="14"/>
        <v>1.0683031709541834E-2</v>
      </c>
      <c r="X36" s="9">
        <f t="shared" si="15"/>
        <v>2.4267353270250233E-4</v>
      </c>
      <c r="Y36" s="9">
        <f t="shared" si="16"/>
        <v>1.4560411962150138E-3</v>
      </c>
      <c r="Z36" s="9">
        <f t="shared" si="17"/>
        <v>2.7318487793908736E-4</v>
      </c>
      <c r="AA36" s="9">
        <f t="shared" si="18"/>
        <v>1.6391092676345243E-3</v>
      </c>
      <c r="AB36" s="9">
        <f t="shared" si="19"/>
        <v>1.0657908020697727E-2</v>
      </c>
      <c r="AC36" s="9">
        <f t="shared" si="20"/>
        <v>1.0671211130922363E-2</v>
      </c>
      <c r="AD36" s="9">
        <f t="shared" si="21"/>
        <v>1.3851802820780456E-2</v>
      </c>
      <c r="AE36" s="9">
        <f t="shared" si="22"/>
        <v>1.3869092523354066E-2</v>
      </c>
    </row>
    <row r="37" spans="1:31" x14ac:dyDescent="0.3">
      <c r="A37" s="7">
        <v>0.5</v>
      </c>
      <c r="B37" s="7">
        <v>0.5</v>
      </c>
      <c r="C37" s="9">
        <v>0.05</v>
      </c>
      <c r="D37" s="7">
        <v>0.3</v>
      </c>
      <c r="E37" s="9">
        <f t="shared" si="2"/>
        <v>2.8227856142525268E-2</v>
      </c>
      <c r="F37" s="9">
        <f t="shared" si="0"/>
        <v>1.0115490381224741E-2</v>
      </c>
      <c r="G37" s="9">
        <f t="shared" si="0"/>
        <v>2.301534022422282E-2</v>
      </c>
      <c r="H37" s="9">
        <f t="shared" si="0"/>
        <v>1.8951539066611962E-2</v>
      </c>
      <c r="I37" s="9">
        <f t="shared" si="3"/>
        <v>4.4460399214936858E-3</v>
      </c>
      <c r="J37" s="9">
        <f t="shared" si="4"/>
        <v>0.50111150814941707</v>
      </c>
      <c r="K37" s="9">
        <f t="shared" si="5"/>
        <v>6.8362287311947295E-3</v>
      </c>
      <c r="L37" s="9">
        <f t="shared" si="6"/>
        <v>0.50170905052690329</v>
      </c>
      <c r="M37" s="9">
        <f t="shared" si="7"/>
        <v>0.30715385443534443</v>
      </c>
      <c r="N37" s="9">
        <f t="shared" si="1"/>
        <v>0.35706691664888296</v>
      </c>
      <c r="O37" s="9">
        <f t="shared" si="1"/>
        <v>0.42221240137057131</v>
      </c>
      <c r="P37" s="9">
        <f t="shared" si="1"/>
        <v>0.47209703938338632</v>
      </c>
      <c r="Q37" s="9">
        <f t="shared" si="8"/>
        <v>0.3330620349564819</v>
      </c>
      <c r="R37" s="9">
        <f t="shared" si="9"/>
        <v>0.58250423005921137</v>
      </c>
      <c r="S37" s="9">
        <f t="shared" si="10"/>
        <v>0.44843085059579479</v>
      </c>
      <c r="T37" s="9">
        <f t="shared" si="11"/>
        <v>0.61026608991415199</v>
      </c>
      <c r="U37" s="9">
        <f t="shared" si="12"/>
        <v>3.4034739888316383E-3</v>
      </c>
      <c r="V37" s="9">
        <f t="shared" si="13"/>
        <v>6.0793052924779257E-3</v>
      </c>
      <c r="W37" s="10">
        <f t="shared" si="14"/>
        <v>9.4827792813095644E-3</v>
      </c>
      <c r="X37" s="9">
        <f t="shared" si="15"/>
        <v>2.1544580711903958E-4</v>
      </c>
      <c r="Y37" s="9">
        <f t="shared" si="16"/>
        <v>1.2926748427142373E-3</v>
      </c>
      <c r="Z37" s="9">
        <f t="shared" si="17"/>
        <v>2.4431747635027186E-4</v>
      </c>
      <c r="AA37" s="9">
        <f t="shared" si="18"/>
        <v>1.4659048581016308E-3</v>
      </c>
      <c r="AB37" s="9">
        <f t="shared" si="19"/>
        <v>1.0054529562242466E-2</v>
      </c>
      <c r="AC37" s="9">
        <f t="shared" si="20"/>
        <v>1.0066518924692581E-2</v>
      </c>
      <c r="AD37" s="9">
        <f t="shared" si="21"/>
        <v>1.3142070250192307E-2</v>
      </c>
      <c r="AE37" s="9">
        <f t="shared" si="22"/>
        <v>1.3157741300995732E-2</v>
      </c>
    </row>
    <row r="38" spans="1:31" x14ac:dyDescent="0.3">
      <c r="A38" s="7">
        <v>0.5</v>
      </c>
      <c r="B38" s="7">
        <v>0.5</v>
      </c>
      <c r="C38" s="9">
        <v>0.05</v>
      </c>
      <c r="D38" s="7">
        <v>0.3</v>
      </c>
      <c r="E38" s="9">
        <f t="shared" si="2"/>
        <v>2.7796964528287189E-2</v>
      </c>
      <c r="F38" s="9">
        <f t="shared" si="0"/>
        <v>7.5301406957962655E-3</v>
      </c>
      <c r="G38" s="9">
        <f t="shared" si="0"/>
        <v>2.2526705271522274E-2</v>
      </c>
      <c r="H38" s="9">
        <f t="shared" si="0"/>
        <v>1.6019729350408702E-2</v>
      </c>
      <c r="I38" s="9">
        <f t="shared" si="3"/>
        <v>3.6488904351532391E-3</v>
      </c>
      <c r="J38" s="9">
        <f t="shared" si="4"/>
        <v>0.50091222159664817</v>
      </c>
      <c r="K38" s="9">
        <f t="shared" si="5"/>
        <v>5.9322540686987243E-3</v>
      </c>
      <c r="L38" s="9">
        <f t="shared" si="6"/>
        <v>0.5014830591679037</v>
      </c>
      <c r="M38" s="9">
        <f t="shared" si="7"/>
        <v>0.28704479531085952</v>
      </c>
      <c r="N38" s="9">
        <f t="shared" si="1"/>
        <v>0.33693387879949782</v>
      </c>
      <c r="O38" s="9">
        <f t="shared" si="1"/>
        <v>0.39592826087018668</v>
      </c>
      <c r="P38" s="9">
        <f t="shared" si="1"/>
        <v>0.44578155678139486</v>
      </c>
      <c r="Q38" s="9">
        <f t="shared" si="8"/>
        <v>0.31275087839459764</v>
      </c>
      <c r="R38" s="9">
        <f t="shared" si="9"/>
        <v>0.57755657693593376</v>
      </c>
      <c r="S38" s="9">
        <f t="shared" si="10"/>
        <v>0.42187720356074693</v>
      </c>
      <c r="T38" s="9">
        <f t="shared" si="11"/>
        <v>0.60393236081354451</v>
      </c>
      <c r="U38" s="9">
        <f t="shared" si="12"/>
        <v>3.0075113130097063E-3</v>
      </c>
      <c r="V38" s="9">
        <f t="shared" si="13"/>
        <v>5.4009678121384012E-3</v>
      </c>
      <c r="W38" s="10">
        <f t="shared" si="14"/>
        <v>8.4084791251481071E-3</v>
      </c>
      <c r="X38" s="9">
        <f t="shared" si="15"/>
        <v>1.9093171322081041E-4</v>
      </c>
      <c r="Y38" s="9">
        <f t="shared" si="16"/>
        <v>1.1455902793248622E-3</v>
      </c>
      <c r="Z38" s="9">
        <f t="shared" si="17"/>
        <v>2.1822420989618896E-4</v>
      </c>
      <c r="AA38" s="9">
        <f t="shared" si="18"/>
        <v>1.3093452593771337E-3</v>
      </c>
      <c r="AB38" s="9">
        <f t="shared" si="19"/>
        <v>9.4785814750301695E-3</v>
      </c>
      <c r="AC38" s="9">
        <f t="shared" si="20"/>
        <v>9.4893832287005174E-3</v>
      </c>
      <c r="AD38" s="9">
        <f t="shared" si="21"/>
        <v>1.2452887977898928E-2</v>
      </c>
      <c r="AE38" s="9">
        <f t="shared" si="22"/>
        <v>1.2467079239405309E-2</v>
      </c>
    </row>
    <row r="39" spans="1:31" x14ac:dyDescent="0.3">
      <c r="A39" s="7">
        <v>0.5</v>
      </c>
      <c r="B39" s="7">
        <v>0.5</v>
      </c>
      <c r="C39" s="9">
        <v>0.05</v>
      </c>
      <c r="D39" s="7">
        <v>0.3</v>
      </c>
      <c r="E39" s="9">
        <f t="shared" si="2"/>
        <v>2.7415101101845567E-2</v>
      </c>
      <c r="F39" s="9">
        <f t="shared" si="0"/>
        <v>5.2389601371465415E-3</v>
      </c>
      <c r="G39" s="9">
        <f t="shared" si="0"/>
        <v>2.2090256851729898E-2</v>
      </c>
      <c r="H39" s="9">
        <f t="shared" si="0"/>
        <v>1.3401038831654435E-2</v>
      </c>
      <c r="I39" s="9">
        <f t="shared" si="3"/>
        <v>2.9424430962362406E-3</v>
      </c>
      <c r="J39" s="9">
        <f t="shared" si="4"/>
        <v>0.50073561024331814</v>
      </c>
      <c r="K39" s="9">
        <f t="shared" si="5"/>
        <v>5.1248244920828251E-3</v>
      </c>
      <c r="L39" s="9">
        <f t="shared" si="6"/>
        <v>0.50128120331891346</v>
      </c>
      <c r="M39" s="9">
        <f t="shared" si="7"/>
        <v>0.26808763236079919</v>
      </c>
      <c r="N39" s="9">
        <f t="shared" si="1"/>
        <v>0.31795511234209678</v>
      </c>
      <c r="O39" s="9">
        <f t="shared" si="1"/>
        <v>0.37102248491438883</v>
      </c>
      <c r="P39" s="9">
        <f t="shared" si="1"/>
        <v>0.42084739830258422</v>
      </c>
      <c r="Q39" s="9">
        <f t="shared" si="8"/>
        <v>0.29362594550511767</v>
      </c>
      <c r="R39" s="9">
        <f t="shared" si="9"/>
        <v>0.57288359177833081</v>
      </c>
      <c r="S39" s="9">
        <f t="shared" si="10"/>
        <v>0.39674706063235227</v>
      </c>
      <c r="T39" s="9">
        <f t="shared" si="11"/>
        <v>0.59790585618493852</v>
      </c>
      <c r="U39" s="9">
        <f t="shared" si="12"/>
        <v>2.6560089752551857E-3</v>
      </c>
      <c r="V39" s="9">
        <f t="shared" si="13"/>
        <v>4.7927783376529327E-3</v>
      </c>
      <c r="W39" s="10">
        <f t="shared" si="14"/>
        <v>7.4487873129081179E-3</v>
      </c>
      <c r="X39" s="9">
        <f t="shared" si="15"/>
        <v>1.689262018975125E-4</v>
      </c>
      <c r="Y39" s="9">
        <f t="shared" si="16"/>
        <v>1.013557211385075E-3</v>
      </c>
      <c r="Z39" s="9">
        <f t="shared" si="17"/>
        <v>1.9470241526200753E-4</v>
      </c>
      <c r="AA39" s="9">
        <f t="shared" si="18"/>
        <v>1.1682144915720451E-3</v>
      </c>
      <c r="AB39" s="9">
        <f t="shared" si="19"/>
        <v>8.9299881794619486E-3</v>
      </c>
      <c r="AC39" s="9">
        <f t="shared" si="20"/>
        <v>8.9397181439705552E-3</v>
      </c>
      <c r="AD39" s="9">
        <f t="shared" si="21"/>
        <v>1.1786305737066965E-2</v>
      </c>
      <c r="AE39" s="9">
        <f t="shared" si="22"/>
        <v>1.1799147897012148E-2</v>
      </c>
    </row>
    <row r="40" spans="1:31" x14ac:dyDescent="0.3">
      <c r="A40" s="7">
        <v>0.5</v>
      </c>
      <c r="B40" s="7">
        <v>0.5</v>
      </c>
      <c r="C40" s="9">
        <v>0.05</v>
      </c>
      <c r="D40" s="7">
        <v>0.3</v>
      </c>
      <c r="E40" s="9">
        <f t="shared" si="2"/>
        <v>2.7077248698050543E-2</v>
      </c>
      <c r="F40" s="9">
        <f t="shared" si="0"/>
        <v>3.2118457143763914E-3</v>
      </c>
      <c r="G40" s="9">
        <f t="shared" si="0"/>
        <v>2.1700852021205884E-2</v>
      </c>
      <c r="H40" s="9">
        <f t="shared" si="0"/>
        <v>1.1064609848510345E-2</v>
      </c>
      <c r="I40" s="9">
        <f t="shared" si="3"/>
        <v>2.3174161492154448E-3</v>
      </c>
      <c r="J40" s="9">
        <f t="shared" si="4"/>
        <v>0.50057935377802287</v>
      </c>
      <c r="K40" s="9">
        <f t="shared" si="5"/>
        <v>4.4044255556133973E-3</v>
      </c>
      <c r="L40" s="9">
        <f t="shared" si="6"/>
        <v>0.5011011046088798</v>
      </c>
      <c r="M40" s="9">
        <f t="shared" si="7"/>
        <v>0.2502276560018753</v>
      </c>
      <c r="N40" s="9">
        <f t="shared" si="1"/>
        <v>0.30007567605415569</v>
      </c>
      <c r="O40" s="9">
        <f t="shared" si="1"/>
        <v>0.34744987344025491</v>
      </c>
      <c r="P40" s="9">
        <f t="shared" si="1"/>
        <v>0.39724910250855994</v>
      </c>
      <c r="Q40" s="9">
        <f t="shared" si="8"/>
        <v>0.27562705107580199</v>
      </c>
      <c r="R40" s="9">
        <f t="shared" si="9"/>
        <v>0.56847381281585929</v>
      </c>
      <c r="S40" s="9">
        <f t="shared" si="10"/>
        <v>0.37298819718890414</v>
      </c>
      <c r="T40" s="9">
        <f t="shared" si="11"/>
        <v>0.59218083440475466</v>
      </c>
      <c r="U40" s="9">
        <f t="shared" si="12"/>
        <v>2.3443315207706682E-3</v>
      </c>
      <c r="V40" s="9">
        <f t="shared" si="13"/>
        <v>4.2486531157784006E-3</v>
      </c>
      <c r="W40" s="10">
        <f t="shared" si="14"/>
        <v>6.5929846365490683E-3</v>
      </c>
      <c r="X40" s="9">
        <f t="shared" si="15"/>
        <v>1.49225748355332E-4</v>
      </c>
      <c r="Y40" s="9">
        <f t="shared" si="16"/>
        <v>8.9535449013199186E-4</v>
      </c>
      <c r="Z40" s="9">
        <f t="shared" si="17"/>
        <v>1.7355001200752084E-4</v>
      </c>
      <c r="AA40" s="9">
        <f t="shared" si="18"/>
        <v>1.0413000720451249E-3</v>
      </c>
      <c r="AB40" s="9">
        <f t="shared" si="19"/>
        <v>8.4084329228898743E-3</v>
      </c>
      <c r="AC40" s="9">
        <f t="shared" si="20"/>
        <v>8.4171969816362272E-3</v>
      </c>
      <c r="AD40" s="9">
        <f t="shared" si="21"/>
        <v>1.1143857438640768E-2</v>
      </c>
      <c r="AE40" s="9">
        <f t="shared" si="22"/>
        <v>1.1155472613804665E-2</v>
      </c>
    </row>
    <row r="41" spans="1:31" x14ac:dyDescent="0.3">
      <c r="A41" s="7">
        <v>0.5</v>
      </c>
      <c r="B41" s="7">
        <v>0.5</v>
      </c>
      <c r="C41" s="9">
        <v>0.05</v>
      </c>
      <c r="D41" s="7">
        <v>0.3</v>
      </c>
      <c r="E41" s="9">
        <f t="shared" si="2"/>
        <v>2.6778797201339879E-2</v>
      </c>
      <c r="F41" s="9">
        <f t="shared" si="0"/>
        <v>1.4211367341124077E-3</v>
      </c>
      <c r="G41" s="9">
        <f t="shared" si="0"/>
        <v>2.1353751997190841E-2</v>
      </c>
      <c r="H41" s="9">
        <f t="shared" si="0"/>
        <v>8.9820097044200943E-3</v>
      </c>
      <c r="I41" s="9">
        <f t="shared" si="3"/>
        <v>1.7652808803007164E-3</v>
      </c>
      <c r="J41" s="9">
        <f t="shared" si="4"/>
        <v>0.50044132010547115</v>
      </c>
      <c r="K41" s="9">
        <f t="shared" si="5"/>
        <v>3.7622905111855702E-3</v>
      </c>
      <c r="L41" s="9">
        <f t="shared" si="6"/>
        <v>0.50094057151832749</v>
      </c>
      <c r="M41" s="9">
        <f t="shared" si="7"/>
        <v>0.23341079015609556</v>
      </c>
      <c r="N41" s="9">
        <f t="shared" si="1"/>
        <v>0.28324128209088323</v>
      </c>
      <c r="O41" s="9">
        <f t="shared" si="1"/>
        <v>0.32516215856297337</v>
      </c>
      <c r="P41" s="9">
        <f t="shared" si="1"/>
        <v>0.37493815728095059</v>
      </c>
      <c r="Q41" s="9">
        <f t="shared" si="8"/>
        <v>0.25869545368076841</v>
      </c>
      <c r="R41" s="9">
        <f t="shared" si="9"/>
        <v>0.56431557842494462</v>
      </c>
      <c r="S41" s="9">
        <f t="shared" si="10"/>
        <v>0.35054631467194686</v>
      </c>
      <c r="T41" s="9">
        <f t="shared" si="11"/>
        <v>0.58675005253013335</v>
      </c>
      <c r="U41" s="9">
        <f t="shared" si="12"/>
        <v>2.0682468140676008E-3</v>
      </c>
      <c r="V41" s="9">
        <f t="shared" si="13"/>
        <v>3.7627858069904478E-3</v>
      </c>
      <c r="W41" s="10">
        <f t="shared" si="14"/>
        <v>5.8310326210580486E-3</v>
      </c>
      <c r="X41" s="9">
        <f t="shared" si="15"/>
        <v>1.3163201202785104E-4</v>
      </c>
      <c r="Y41" s="9">
        <f t="shared" si="16"/>
        <v>7.8979207216710605E-4</v>
      </c>
      <c r="Z41" s="9">
        <f t="shared" si="17"/>
        <v>1.5456929356025671E-4</v>
      </c>
      <c r="AA41" s="9">
        <f t="shared" si="18"/>
        <v>9.2741576136154012E-4</v>
      </c>
      <c r="AB41" s="9">
        <f t="shared" si="19"/>
        <v>7.9134053431757501E-3</v>
      </c>
      <c r="AC41" s="9">
        <f t="shared" si="20"/>
        <v>7.9212999326897654E-3</v>
      </c>
      <c r="AD41" s="9">
        <f t="shared" si="21"/>
        <v>1.0526617722368634E-2</v>
      </c>
      <c r="AE41" s="9">
        <f t="shared" si="22"/>
        <v>1.0537119310785402E-2</v>
      </c>
    </row>
    <row r="42" spans="1:31" x14ac:dyDescent="0.3">
      <c r="A42" s="7">
        <v>0.5</v>
      </c>
      <c r="B42" s="7">
        <v>0.5</v>
      </c>
      <c r="C42" s="9">
        <v>0.05</v>
      </c>
      <c r="D42" s="7">
        <v>0.3</v>
      </c>
      <c r="E42" s="9">
        <f t="shared" si="2"/>
        <v>2.6515533177284178E-2</v>
      </c>
      <c r="F42" s="9">
        <f t="shared" si="0"/>
        <v>-1.5844741022180437E-4</v>
      </c>
      <c r="G42" s="9">
        <f t="shared" si="0"/>
        <v>2.1044613410070329E-2</v>
      </c>
      <c r="H42" s="9">
        <f t="shared" si="0"/>
        <v>7.1271781816970138E-3</v>
      </c>
      <c r="I42" s="9">
        <f t="shared" si="3"/>
        <v>1.2782424357976677E-3</v>
      </c>
      <c r="J42" s="9">
        <f t="shared" si="4"/>
        <v>0.50031956056543847</v>
      </c>
      <c r="K42" s="9">
        <f t="shared" si="5"/>
        <v>3.190384125012621E-3</v>
      </c>
      <c r="L42" s="9">
        <f t="shared" si="6"/>
        <v>0.50079759535472279</v>
      </c>
      <c r="M42" s="9">
        <f t="shared" si="7"/>
        <v>0.21758397946974406</v>
      </c>
      <c r="N42" s="9">
        <f t="shared" si="1"/>
        <v>0.26739868222550367</v>
      </c>
      <c r="O42" s="9">
        <f t="shared" si="1"/>
        <v>0.30410892311823612</v>
      </c>
      <c r="P42" s="9">
        <f t="shared" si="1"/>
        <v>0.35386391865937977</v>
      </c>
      <c r="Q42" s="9">
        <f t="shared" si="8"/>
        <v>0.24277413805393563</v>
      </c>
      <c r="R42" s="9">
        <f t="shared" si="9"/>
        <v>0.56039717831377034</v>
      </c>
      <c r="S42" s="9">
        <f t="shared" si="10"/>
        <v>0.32936584232596122</v>
      </c>
      <c r="T42" s="9">
        <f t="shared" si="11"/>
        <v>0.58160506851552984</v>
      </c>
      <c r="U42" s="9">
        <f t="shared" si="12"/>
        <v>1.823909574132685E-3</v>
      </c>
      <c r="V42" s="9">
        <f t="shared" si="13"/>
        <v>3.32969360371216E-3</v>
      </c>
      <c r="W42" s="10">
        <f t="shared" si="14"/>
        <v>5.1536031778448453E-3</v>
      </c>
      <c r="X42" s="9">
        <f t="shared" si="15"/>
        <v>1.159545706080364E-4</v>
      </c>
      <c r="Y42" s="9">
        <f t="shared" si="16"/>
        <v>6.9572742364821833E-4</v>
      </c>
      <c r="Z42" s="9">
        <f t="shared" si="17"/>
        <v>1.3756978564262182E-4</v>
      </c>
      <c r="AA42" s="9">
        <f t="shared" si="18"/>
        <v>8.25418713855731E-4</v>
      </c>
      <c r="AB42" s="9">
        <f t="shared" si="19"/>
        <v>7.4442430316180161E-3</v>
      </c>
      <c r="AC42" s="9">
        <f t="shared" si="20"/>
        <v>7.4513557000593193E-3</v>
      </c>
      <c r="AD42" s="9">
        <f t="shared" si="21"/>
        <v>9.935259468320367E-3</v>
      </c>
      <c r="AE42" s="9">
        <f t="shared" si="22"/>
        <v>9.9447522006473939E-3</v>
      </c>
    </row>
    <row r="43" spans="1:31" x14ac:dyDescent="0.3">
      <c r="A43" s="7">
        <v>0.5</v>
      </c>
      <c r="B43" s="7">
        <v>0.5</v>
      </c>
      <c r="C43" s="9">
        <v>0.05</v>
      </c>
      <c r="D43" s="7">
        <v>0.3</v>
      </c>
      <c r="E43" s="9">
        <f t="shared" si="2"/>
        <v>2.6283624036068105E-2</v>
      </c>
      <c r="F43" s="9">
        <f t="shared" si="0"/>
        <v>-1.549902257518241E-3</v>
      </c>
      <c r="G43" s="9">
        <f t="shared" si="0"/>
        <v>2.0769473838785087E-2</v>
      </c>
      <c r="H43" s="9">
        <f t="shared" si="0"/>
        <v>5.4763407539855516E-3</v>
      </c>
      <c r="I43" s="9">
        <f t="shared" si="3"/>
        <v>8.4921052454793307E-4</v>
      </c>
      <c r="J43" s="9">
        <f t="shared" si="4"/>
        <v>0.50021230261837835</v>
      </c>
      <c r="K43" s="9">
        <f t="shared" si="5"/>
        <v>2.6813759181349198E-3</v>
      </c>
      <c r="L43" s="9">
        <f t="shared" si="6"/>
        <v>0.50067034357789875</v>
      </c>
      <c r="M43" s="9">
        <f t="shared" si="7"/>
        <v>0.20269549340650803</v>
      </c>
      <c r="N43" s="9">
        <f t="shared" si="1"/>
        <v>0.25249597082538505</v>
      </c>
      <c r="O43" s="9">
        <f t="shared" si="1"/>
        <v>0.28423840418159541</v>
      </c>
      <c r="P43" s="9">
        <f t="shared" si="1"/>
        <v>0.333974414258085</v>
      </c>
      <c r="Q43" s="9">
        <f t="shared" si="8"/>
        <v>0.22780802395241834</v>
      </c>
      <c r="R43" s="9">
        <f t="shared" si="9"/>
        <v>0.55670697673071468</v>
      </c>
      <c r="S43" s="9">
        <f t="shared" si="10"/>
        <v>0.30939063138107203</v>
      </c>
      <c r="T43" s="9">
        <f t="shared" si="11"/>
        <v>0.57673651420005656</v>
      </c>
      <c r="U43" s="9">
        <f t="shared" si="12"/>
        <v>1.6078406049689078E-3</v>
      </c>
      <c r="V43" s="9">
        <f t="shared" si="13"/>
        <v>2.9442463057877412E-3</v>
      </c>
      <c r="W43" s="10">
        <f t="shared" si="14"/>
        <v>4.5520869107566492E-3</v>
      </c>
      <c r="X43" s="9">
        <f t="shared" si="15"/>
        <v>1.0201285355482736E-4</v>
      </c>
      <c r="Y43" s="9">
        <f t="shared" si="16"/>
        <v>6.1207712132896417E-4</v>
      </c>
      <c r="Z43" s="9">
        <f t="shared" si="17"/>
        <v>1.2237029503416367E-4</v>
      </c>
      <c r="AA43" s="9">
        <f t="shared" si="18"/>
        <v>7.34221770204982E-4</v>
      </c>
      <c r="AB43" s="9">
        <f t="shared" si="19"/>
        <v>7.0001673577631705E-3</v>
      </c>
      <c r="AC43" s="9">
        <f t="shared" si="20"/>
        <v>7.0065773627881753E-3</v>
      </c>
      <c r="AD43" s="9">
        <f t="shared" si="21"/>
        <v>9.3701099857069897E-3</v>
      </c>
      <c r="AE43" s="9">
        <f t="shared" si="22"/>
        <v>9.3786901308697528E-3</v>
      </c>
    </row>
    <row r="44" spans="1:31" x14ac:dyDescent="0.3">
      <c r="A44" s="7">
        <v>0.5</v>
      </c>
      <c r="B44" s="7">
        <v>0.5</v>
      </c>
      <c r="C44" s="9">
        <v>0.05</v>
      </c>
      <c r="D44" s="7">
        <v>0.3</v>
      </c>
      <c r="E44" s="9">
        <f t="shared" si="2"/>
        <v>2.607959832895845E-2</v>
      </c>
      <c r="F44" s="9">
        <f t="shared" si="0"/>
        <v>-2.7740565001761692E-3</v>
      </c>
      <c r="G44" s="9">
        <f t="shared" si="0"/>
        <v>2.0524733248716759E-2</v>
      </c>
      <c r="H44" s="9">
        <f t="shared" si="0"/>
        <v>4.0078972135755876E-3</v>
      </c>
      <c r="I44" s="9">
        <f t="shared" si="3"/>
        <v>4.7176296639507185E-4</v>
      </c>
      <c r="J44" s="9">
        <f t="shared" si="4"/>
        <v>0.50011794073941129</v>
      </c>
      <c r="K44" s="9">
        <f t="shared" si="5"/>
        <v>2.2286058265085142E-3</v>
      </c>
      <c r="L44" s="9">
        <f t="shared" si="6"/>
        <v>0.50055715122602762</v>
      </c>
      <c r="M44" s="9">
        <f t="shared" si="7"/>
        <v>0.18869515869098169</v>
      </c>
      <c r="N44" s="9">
        <f t="shared" si="1"/>
        <v>0.2384828160998087</v>
      </c>
      <c r="O44" s="9">
        <f t="shared" si="1"/>
        <v>0.26549818421018145</v>
      </c>
      <c r="P44" s="9">
        <f t="shared" si="1"/>
        <v>0.31521703399634549</v>
      </c>
      <c r="Q44" s="9">
        <f t="shared" si="8"/>
        <v>0.21374411323531106</v>
      </c>
      <c r="R44" s="9">
        <f t="shared" si="9"/>
        <v>0.55323351119242459</v>
      </c>
      <c r="S44" s="9">
        <f t="shared" si="10"/>
        <v>0.29056454571237744</v>
      </c>
      <c r="T44" s="9">
        <f t="shared" si="11"/>
        <v>0.57213433744799513</v>
      </c>
      <c r="U44" s="9">
        <f t="shared" si="12"/>
        <v>1.4169033569369968E-3</v>
      </c>
      <c r="V44" s="9">
        <f t="shared" si="13"/>
        <v>2.6016813195306166E-3</v>
      </c>
      <c r="W44" s="10">
        <f t="shared" si="14"/>
        <v>4.0185846764676132E-3</v>
      </c>
      <c r="X44" s="9">
        <f t="shared" si="15"/>
        <v>8.9637403224405819E-5</v>
      </c>
      <c r="Y44" s="9">
        <f t="shared" si="16"/>
        <v>5.3782441934643486E-4</v>
      </c>
      <c r="Z44" s="9">
        <f t="shared" si="17"/>
        <v>1.0880027536367526E-4</v>
      </c>
      <c r="AA44" s="9">
        <f t="shared" si="18"/>
        <v>6.5280165218205158E-4</v>
      </c>
      <c r="AB44" s="9">
        <f t="shared" si="19"/>
        <v>6.5803139664897155E-3</v>
      </c>
      <c r="AC44" s="9">
        <f t="shared" si="20"/>
        <v>6.5860928891475134E-3</v>
      </c>
      <c r="AD44" s="9">
        <f t="shared" si="21"/>
        <v>8.8312042490293063E-3</v>
      </c>
      <c r="AE44" s="9">
        <f t="shared" si="22"/>
        <v>8.8389599346379646E-3</v>
      </c>
    </row>
    <row r="45" spans="1:31" x14ac:dyDescent="0.3">
      <c r="A45" s="7">
        <v>0.5</v>
      </c>
      <c r="B45" s="7">
        <v>0.5</v>
      </c>
      <c r="C45" s="9">
        <v>0.05</v>
      </c>
      <c r="D45" s="7">
        <v>0.3</v>
      </c>
      <c r="E45" s="9">
        <f t="shared" si="2"/>
        <v>2.5900323522509639E-2</v>
      </c>
      <c r="F45" s="9">
        <f t="shared" si="0"/>
        <v>-3.8497053388690389E-3</v>
      </c>
      <c r="G45" s="9">
        <f t="shared" si="0"/>
        <v>2.0307132697989408E-2</v>
      </c>
      <c r="H45" s="9">
        <f t="shared" si="0"/>
        <v>2.7022939092114845E-3</v>
      </c>
      <c r="I45" s="9">
        <f t="shared" si="3"/>
        <v>1.4010457446477029E-4</v>
      </c>
      <c r="J45" s="9">
        <f t="shared" si="4"/>
        <v>0.50003502614355888</v>
      </c>
      <c r="K45" s="9">
        <f t="shared" si="5"/>
        <v>1.8260448076629159E-3</v>
      </c>
      <c r="L45" s="9">
        <f t="shared" si="6"/>
        <v>0.50045651107506506</v>
      </c>
      <c r="M45" s="9">
        <f t="shared" si="7"/>
        <v>0.17553453075800227</v>
      </c>
      <c r="N45" s="9">
        <f t="shared" si="1"/>
        <v>0.22531063032151369</v>
      </c>
      <c r="O45" s="9">
        <f t="shared" si="1"/>
        <v>0.24783577571212284</v>
      </c>
      <c r="P45" s="9">
        <f t="shared" si="1"/>
        <v>0.29753911412706957</v>
      </c>
      <c r="Q45" s="9">
        <f t="shared" si="8"/>
        <v>0.2005315856355035</v>
      </c>
      <c r="R45" s="9">
        <f t="shared" si="9"/>
        <v>0.54996557007848323</v>
      </c>
      <c r="S45" s="9">
        <f t="shared" si="10"/>
        <v>0.27283195555191936</v>
      </c>
      <c r="T45" s="9">
        <f t="shared" si="11"/>
        <v>0.56778801338672225</v>
      </c>
      <c r="U45" s="9">
        <f t="shared" si="12"/>
        <v>1.2482790966339096E-3</v>
      </c>
      <c r="V45" s="9">
        <f t="shared" si="13"/>
        <v>2.2976073794592172E-3</v>
      </c>
      <c r="W45" s="10">
        <f t="shared" si="14"/>
        <v>3.5458864760931266E-3</v>
      </c>
      <c r="X45" s="9">
        <f t="shared" si="15"/>
        <v>7.8670586634221483E-5</v>
      </c>
      <c r="Y45" s="9">
        <f t="shared" si="16"/>
        <v>4.720235198053289E-4</v>
      </c>
      <c r="Z45" s="9">
        <f t="shared" si="17"/>
        <v>9.6700632277729907E-5</v>
      </c>
      <c r="AA45" s="9">
        <f t="shared" si="18"/>
        <v>5.8020379366637942E-4</v>
      </c>
      <c r="AB45" s="9">
        <f t="shared" si="19"/>
        <v>6.1837584392081127E-3</v>
      </c>
      <c r="AC45" s="9">
        <f t="shared" si="20"/>
        <v>6.1889707960749944E-3</v>
      </c>
      <c r="AD45" s="9">
        <f t="shared" si="21"/>
        <v>8.3183341110556631E-3</v>
      </c>
      <c r="AE45" s="9">
        <f t="shared" si="22"/>
        <v>8.3253457248421685E-3</v>
      </c>
    </row>
    <row r="46" spans="1:31" x14ac:dyDescent="0.3">
      <c r="A46" s="7">
        <v>0.5</v>
      </c>
      <c r="B46" s="7">
        <v>0.5</v>
      </c>
      <c r="C46" s="9">
        <v>0.05</v>
      </c>
      <c r="D46" s="7">
        <v>0.3</v>
      </c>
      <c r="E46" s="9">
        <f t="shared" si="2"/>
        <v>2.5742982349241196E-2</v>
      </c>
      <c r="F46" s="9">
        <f t="shared" si="0"/>
        <v>-4.7937523784796965E-3</v>
      </c>
      <c r="G46" s="9">
        <f t="shared" si="0"/>
        <v>2.0113731433433948E-2</v>
      </c>
      <c r="H46" s="9">
        <f t="shared" si="0"/>
        <v>1.5418863218787256E-3</v>
      </c>
      <c r="I46" s="9">
        <f t="shared" si="3"/>
        <v>-1.5097659608184896E-4</v>
      </c>
      <c r="J46" s="9">
        <f t="shared" si="4"/>
        <v>0.49996225585105125</v>
      </c>
      <c r="K46" s="9">
        <f t="shared" si="5"/>
        <v>1.4682524682353151E-3</v>
      </c>
      <c r="L46" s="9">
        <f t="shared" si="6"/>
        <v>0.500367063051117</v>
      </c>
      <c r="M46" s="9">
        <f t="shared" si="7"/>
        <v>0.16316701387958604</v>
      </c>
      <c r="N46" s="9">
        <f t="shared" si="1"/>
        <v>0.21293268872936369</v>
      </c>
      <c r="O46" s="9">
        <f t="shared" si="1"/>
        <v>0.23119910749001152</v>
      </c>
      <c r="P46" s="9">
        <f t="shared" si="1"/>
        <v>0.28088842267738523</v>
      </c>
      <c r="Q46" s="9">
        <f t="shared" si="8"/>
        <v>0.18812185242680701</v>
      </c>
      <c r="R46" s="9">
        <f t="shared" si="9"/>
        <v>0.54689225219899484</v>
      </c>
      <c r="S46" s="9">
        <f t="shared" si="10"/>
        <v>0.25613814243159982</v>
      </c>
      <c r="T46" s="9">
        <f t="shared" si="11"/>
        <v>0.5636867258265551</v>
      </c>
      <c r="U46" s="9">
        <f t="shared" si="12"/>
        <v>1.0994416581470684E-3</v>
      </c>
      <c r="V46" s="9">
        <f t="shared" si="13"/>
        <v>2.0279995232534002E-3</v>
      </c>
      <c r="W46" s="10">
        <f t="shared" si="14"/>
        <v>3.1274411814004683E-3</v>
      </c>
      <c r="X46" s="9">
        <f t="shared" si="15"/>
        <v>6.8966870636916108E-5</v>
      </c>
      <c r="Y46" s="9">
        <f t="shared" si="16"/>
        <v>4.1380122382149659E-4</v>
      </c>
      <c r="Z46" s="9">
        <f t="shared" si="17"/>
        <v>8.5924080704038869E-5</v>
      </c>
      <c r="AA46" s="9">
        <f t="shared" si="18"/>
        <v>5.1554448422423313E-4</v>
      </c>
      <c r="AB46" s="9">
        <f t="shared" si="19"/>
        <v>5.809537644146062E-3</v>
      </c>
      <c r="AC46" s="9">
        <f t="shared" si="20"/>
        <v>5.8142414845657759E-3</v>
      </c>
      <c r="AD46" s="9">
        <f t="shared" si="21"/>
        <v>7.8310928782047932E-3</v>
      </c>
      <c r="AE46" s="9">
        <f t="shared" si="22"/>
        <v>7.8374335224121929E-3</v>
      </c>
    </row>
    <row r="47" spans="1:31" x14ac:dyDescent="0.3">
      <c r="A47" s="7">
        <v>0.5</v>
      </c>
      <c r="B47" s="7">
        <v>0.5</v>
      </c>
      <c r="C47" s="9">
        <v>0.05</v>
      </c>
      <c r="D47" s="7">
        <v>0.3</v>
      </c>
      <c r="E47" s="9">
        <f t="shared" si="2"/>
        <v>2.5605048607967362E-2</v>
      </c>
      <c r="F47" s="9">
        <f t="shared" si="0"/>
        <v>-5.6213548261226896E-3</v>
      </c>
      <c r="G47" s="9">
        <f t="shared" si="0"/>
        <v>1.9941883272025871E-2</v>
      </c>
      <c r="H47" s="9">
        <f t="shared" si="0"/>
        <v>5.1079735343025935E-4</v>
      </c>
      <c r="I47" s="9">
        <f t="shared" si="3"/>
        <v>-4.0615401743843865E-4</v>
      </c>
      <c r="J47" s="9">
        <f t="shared" si="4"/>
        <v>0.49989846149703621</v>
      </c>
      <c r="K47" s="9">
        <f t="shared" si="5"/>
        <v>1.1503333696303714E-3</v>
      </c>
      <c r="L47" s="9">
        <f t="shared" si="6"/>
        <v>0.50028758331069512</v>
      </c>
      <c r="M47" s="9">
        <f t="shared" si="7"/>
        <v>0.15154793859129392</v>
      </c>
      <c r="N47" s="9">
        <f t="shared" si="1"/>
        <v>0.20130420576023214</v>
      </c>
      <c r="O47" s="9">
        <f t="shared" si="1"/>
        <v>0.21553692173360192</v>
      </c>
      <c r="P47" s="9">
        <f t="shared" si="1"/>
        <v>0.26521355563256083</v>
      </c>
      <c r="Q47" s="9">
        <f t="shared" si="8"/>
        <v>0.17646857595490062</v>
      </c>
      <c r="R47" s="9">
        <f t="shared" si="9"/>
        <v>0.54400301115137228</v>
      </c>
      <c r="S47" s="9">
        <f t="shared" si="10"/>
        <v>0.24042962437908516</v>
      </c>
      <c r="T47" s="9">
        <f t="shared" si="11"/>
        <v>0.55981952072406105</v>
      </c>
      <c r="U47" s="9">
        <f t="shared" si="12"/>
        <v>9.6813249519389676E-4</v>
      </c>
      <c r="V47" s="9">
        <f t="shared" si="13"/>
        <v>1.7891875298281846E-3</v>
      </c>
      <c r="W47" s="10">
        <f t="shared" si="14"/>
        <v>2.7573200250220814E-3</v>
      </c>
      <c r="X47" s="9">
        <f t="shared" si="15"/>
        <v>6.0392760244188499E-5</v>
      </c>
      <c r="Y47" s="9">
        <f t="shared" si="16"/>
        <v>3.6235656146513099E-4</v>
      </c>
      <c r="Z47" s="9">
        <f t="shared" si="17"/>
        <v>7.63351543248571E-5</v>
      </c>
      <c r="AA47" s="9">
        <f t="shared" si="18"/>
        <v>4.5801092594914252E-4</v>
      </c>
      <c r="AB47" s="9">
        <f t="shared" si="19"/>
        <v>5.4566673002017013E-3</v>
      </c>
      <c r="AC47" s="9">
        <f t="shared" si="20"/>
        <v>5.4609147793198186E-3</v>
      </c>
      <c r="AD47" s="9">
        <f t="shared" si="21"/>
        <v>7.3689149888372021E-3</v>
      </c>
      <c r="AE47" s="9">
        <f t="shared" si="22"/>
        <v>7.3746509648123385E-3</v>
      </c>
    </row>
    <row r="48" spans="1:31" x14ac:dyDescent="0.3">
      <c r="A48" s="7">
        <v>0.5</v>
      </c>
      <c r="B48" s="7">
        <v>0.5</v>
      </c>
      <c r="C48" s="9">
        <v>0.05</v>
      </c>
      <c r="D48" s="7">
        <v>0.3</v>
      </c>
      <c r="E48" s="9">
        <f t="shared" si="2"/>
        <v>2.5484263087478986E-2</v>
      </c>
      <c r="F48" s="9">
        <f t="shared" si="0"/>
        <v>-6.3460679490529512E-3</v>
      </c>
      <c r="G48" s="9">
        <f t="shared" si="0"/>
        <v>1.9789212963376157E-2</v>
      </c>
      <c r="H48" s="9">
        <f t="shared" si="0"/>
        <v>-4.0522449846802568E-4</v>
      </c>
      <c r="I48" s="9">
        <f t="shared" si="3"/>
        <v>-6.2960723034193597E-4</v>
      </c>
      <c r="J48" s="9">
        <f t="shared" si="4"/>
        <v>0.49984259819761412</v>
      </c>
      <c r="K48" s="9">
        <f t="shared" si="5"/>
        <v>8.6789329862840012E-4</v>
      </c>
      <c r="L48" s="9">
        <f t="shared" si="6"/>
        <v>0.50021697331103765</v>
      </c>
      <c r="M48" s="9">
        <f t="shared" si="7"/>
        <v>0.14063460399089053</v>
      </c>
      <c r="N48" s="9">
        <f t="shared" si="1"/>
        <v>0.19038237620159251</v>
      </c>
      <c r="O48" s="9">
        <f t="shared" si="1"/>
        <v>0.20079909175592753</v>
      </c>
      <c r="P48" s="9">
        <f t="shared" si="1"/>
        <v>0.25046425370293612</v>
      </c>
      <c r="Q48" s="9">
        <f t="shared" si="8"/>
        <v>0.16552766185062323</v>
      </c>
      <c r="R48" s="9">
        <f t="shared" si="9"/>
        <v>0.54128768697325147</v>
      </c>
      <c r="S48" s="9">
        <f t="shared" si="10"/>
        <v>0.22565441064889449</v>
      </c>
      <c r="T48" s="9">
        <f t="shared" si="11"/>
        <v>0.55617543402951186</v>
      </c>
      <c r="U48" s="9">
        <f t="shared" si="12"/>
        <v>8.5233654780059957E-4</v>
      </c>
      <c r="V48" s="9">
        <f t="shared" si="13"/>
        <v>1.5778396942020196E-3</v>
      </c>
      <c r="W48" s="10">
        <f t="shared" si="14"/>
        <v>2.4301762420026194E-3</v>
      </c>
      <c r="X48" s="9">
        <f t="shared" si="15"/>
        <v>5.2826485710544151E-5</v>
      </c>
      <c r="Y48" s="9">
        <f t="shared" si="16"/>
        <v>3.1695891426326486E-4</v>
      </c>
      <c r="Z48" s="9">
        <f t="shared" si="17"/>
        <v>6.7809953537730546E-5</v>
      </c>
      <c r="AA48" s="9">
        <f t="shared" si="18"/>
        <v>4.0685972122638328E-4</v>
      </c>
      <c r="AB48" s="9">
        <f t="shared" si="19"/>
        <v>5.1241562562435944E-3</v>
      </c>
      <c r="AC48" s="9">
        <f t="shared" si="20"/>
        <v>5.1279941775943328E-3</v>
      </c>
      <c r="AD48" s="9">
        <f t="shared" si="21"/>
        <v>6.9311107982753641E-3</v>
      </c>
      <c r="AE48" s="9">
        <f t="shared" si="22"/>
        <v>6.9363021032994099E-3</v>
      </c>
    </row>
    <row r="49" spans="1:31" x14ac:dyDescent="0.3">
      <c r="A49" s="7">
        <v>0.5</v>
      </c>
      <c r="B49" s="7">
        <v>0.5</v>
      </c>
      <c r="C49" s="9">
        <v>0.05</v>
      </c>
      <c r="D49" s="7">
        <v>0.3</v>
      </c>
      <c r="E49" s="9">
        <f t="shared" si="2"/>
        <v>2.5378610116057899E-2</v>
      </c>
      <c r="F49" s="9">
        <f t="shared" si="0"/>
        <v>-6.979985777579481E-3</v>
      </c>
      <c r="G49" s="9">
        <f t="shared" si="0"/>
        <v>1.9653593056300697E-2</v>
      </c>
      <c r="H49" s="9">
        <f t="shared" si="0"/>
        <v>-1.2189439409207923E-3</v>
      </c>
      <c r="I49" s="9">
        <f t="shared" si="3"/>
        <v>-8.2506522747094945E-4</v>
      </c>
      <c r="J49" s="9">
        <f t="shared" si="4"/>
        <v>0.49979373370483327</v>
      </c>
      <c r="K49" s="9">
        <f t="shared" si="5"/>
        <v>6.1699647053879724E-4</v>
      </c>
      <c r="L49" s="9">
        <f t="shared" si="6"/>
        <v>0.50015424911274131</v>
      </c>
      <c r="M49" s="9">
        <f t="shared" si="7"/>
        <v>0.13038629147840333</v>
      </c>
      <c r="N49" s="9">
        <f t="shared" si="1"/>
        <v>0.18012638784640383</v>
      </c>
      <c r="O49" s="9">
        <f t="shared" si="1"/>
        <v>0.18693687015937679</v>
      </c>
      <c r="P49" s="9">
        <f t="shared" si="1"/>
        <v>0.23659164949633729</v>
      </c>
      <c r="Q49" s="9">
        <f t="shared" si="8"/>
        <v>0.15525722970062641</v>
      </c>
      <c r="R49" s="9">
        <f t="shared" si="9"/>
        <v>0.53873652729030719</v>
      </c>
      <c r="S49" s="9">
        <f t="shared" si="10"/>
        <v>0.21176219510423602</v>
      </c>
      <c r="T49" s="9">
        <f t="shared" si="11"/>
        <v>0.55274359650474236</v>
      </c>
      <c r="U49" s="9">
        <f t="shared" si="12"/>
        <v>7.5025927325635675E-4</v>
      </c>
      <c r="V49" s="9">
        <f t="shared" si="13"/>
        <v>1.3909434861275353E-3</v>
      </c>
      <c r="W49" s="10">
        <f t="shared" si="14"/>
        <v>2.1412027593838922E-3</v>
      </c>
      <c r="X49" s="9">
        <f t="shared" si="15"/>
        <v>4.6157509965181857E-5</v>
      </c>
      <c r="Y49" s="9">
        <f t="shared" si="16"/>
        <v>2.7694505979109109E-4</v>
      </c>
      <c r="Z49" s="9">
        <f t="shared" si="17"/>
        <v>6.0235704337418272E-5</v>
      </c>
      <c r="AA49" s="9">
        <f t="shared" si="18"/>
        <v>3.6141422602450961E-4</v>
      </c>
      <c r="AB49" s="9">
        <f t="shared" si="19"/>
        <v>4.8110179516853138E-3</v>
      </c>
      <c r="AC49" s="9">
        <f t="shared" si="20"/>
        <v>4.814488275505598E-3</v>
      </c>
      <c r="AD49" s="9">
        <f t="shared" si="21"/>
        <v>6.5168966593161428E-3</v>
      </c>
      <c r="AE49" s="9">
        <f t="shared" si="22"/>
        <v>6.5215974818735051E-3</v>
      </c>
    </row>
    <row r="50" spans="1:31" x14ac:dyDescent="0.3">
      <c r="A50" s="7">
        <v>0.5</v>
      </c>
      <c r="B50" s="7">
        <v>0.5</v>
      </c>
      <c r="C50" s="9">
        <v>0.05</v>
      </c>
      <c r="D50" s="7">
        <v>0.3</v>
      </c>
      <c r="E50" s="9">
        <f t="shared" si="2"/>
        <v>2.5286295096127537E-2</v>
      </c>
      <c r="F50" s="9">
        <f t="shared" si="2"/>
        <v>-7.5338758971616633E-3</v>
      </c>
      <c r="G50" s="9">
        <f t="shared" si="2"/>
        <v>1.953312164762586E-2</v>
      </c>
      <c r="H50" s="9">
        <f t="shared" si="2"/>
        <v>-1.9417723929698117E-3</v>
      </c>
      <c r="I50" s="9">
        <f t="shared" si="3"/>
        <v>-9.9584801434212181E-4</v>
      </c>
      <c r="J50" s="9">
        <f t="shared" si="4"/>
        <v>0.49975103801698939</v>
      </c>
      <c r="K50" s="9">
        <f t="shared" si="5"/>
        <v>3.9412436449034951E-4</v>
      </c>
      <c r="L50" s="9">
        <f t="shared" si="6"/>
        <v>0.50009853108984714</v>
      </c>
      <c r="M50" s="9">
        <f t="shared" si="7"/>
        <v>0.1207642555750327</v>
      </c>
      <c r="N50" s="9">
        <f t="shared" si="7"/>
        <v>0.17049741129539264</v>
      </c>
      <c r="O50" s="9">
        <f t="shared" si="7"/>
        <v>0.17390307684074452</v>
      </c>
      <c r="P50" s="9">
        <f t="shared" si="7"/>
        <v>0.22354845453259028</v>
      </c>
      <c r="Q50" s="9">
        <f t="shared" si="8"/>
        <v>0.14561756702241896</v>
      </c>
      <c r="R50" s="9">
        <f t="shared" si="9"/>
        <v>0.53634019986396719</v>
      </c>
      <c r="S50" s="9">
        <f t="shared" si="10"/>
        <v>0.19870449690466424</v>
      </c>
      <c r="T50" s="9">
        <f t="shared" si="11"/>
        <v>0.5495133181681563</v>
      </c>
      <c r="U50" s="9">
        <f t="shared" si="12"/>
        <v>6.6030506307654055E-4</v>
      </c>
      <c r="V50" s="9">
        <f t="shared" si="13"/>
        <v>1.2257843380105381E-3</v>
      </c>
      <c r="W50" s="10">
        <f t="shared" si="14"/>
        <v>1.8860894010870786E-3</v>
      </c>
      <c r="X50" s="9">
        <f t="shared" si="15"/>
        <v>4.0285914843271841E-5</v>
      </c>
      <c r="Y50" s="9">
        <f t="shared" si="16"/>
        <v>2.4171548905963099E-4</v>
      </c>
      <c r="Z50" s="9">
        <f t="shared" si="17"/>
        <v>5.3510187506186055E-5</v>
      </c>
      <c r="AA50" s="9">
        <f t="shared" si="18"/>
        <v>3.2106112503711628E-4</v>
      </c>
      <c r="AB50" s="9">
        <f t="shared" si="19"/>
        <v>4.516279480970488E-3</v>
      </c>
      <c r="AC50" s="9">
        <f t="shared" si="20"/>
        <v>4.5194197962781938E-3</v>
      </c>
      <c r="AD50" s="9">
        <f t="shared" si="21"/>
        <v>6.1254206079418968E-3</v>
      </c>
      <c r="AE50" s="9">
        <f t="shared" si="22"/>
        <v>6.1296798111604546E-3</v>
      </c>
    </row>
    <row r="51" spans="1:31" x14ac:dyDescent="0.3">
      <c r="A51" s="7">
        <v>0.5</v>
      </c>
      <c r="B51" s="7">
        <v>0.5</v>
      </c>
      <c r="C51" s="9">
        <v>0.05</v>
      </c>
      <c r="D51" s="7">
        <v>0.3</v>
      </c>
      <c r="E51" s="9">
        <f t="shared" ref="E51:H66" si="23">E50-$G$31*X50</f>
        <v>2.5205723266440994E-2</v>
      </c>
      <c r="F51" s="9">
        <f t="shared" si="23"/>
        <v>-8.0173068752809259E-3</v>
      </c>
      <c r="G51" s="9">
        <f t="shared" si="23"/>
        <v>1.9426101272613489E-2</v>
      </c>
      <c r="H51" s="9">
        <f t="shared" si="23"/>
        <v>-2.583894643044044E-3</v>
      </c>
      <c r="I51" s="9">
        <f t="shared" si="3"/>
        <v>-1.1449058992622279E-3</v>
      </c>
      <c r="J51" s="9">
        <f t="shared" si="4"/>
        <v>0.49971377355645014</v>
      </c>
      <c r="K51" s="9">
        <f t="shared" si="5"/>
        <v>1.9613667071746136E-4</v>
      </c>
      <c r="L51" s="9">
        <f t="shared" si="6"/>
        <v>0.50004903416752211</v>
      </c>
      <c r="M51" s="9">
        <f t="shared" ref="M51:P66" si="24">M50-$G$31*AB50</f>
        <v>0.11173169661309172</v>
      </c>
      <c r="N51" s="9">
        <f t="shared" si="24"/>
        <v>0.16145857170283626</v>
      </c>
      <c r="O51" s="9">
        <f t="shared" si="24"/>
        <v>0.16165223562486072</v>
      </c>
      <c r="P51" s="9">
        <f t="shared" si="24"/>
        <v>0.21128909491026937</v>
      </c>
      <c r="Q51" s="9">
        <f t="shared" si="8"/>
        <v>0.1365710705784634</v>
      </c>
      <c r="R51" s="9">
        <f t="shared" si="9"/>
        <v>0.5340897981724313</v>
      </c>
      <c r="S51" s="9">
        <f t="shared" si="10"/>
        <v>0.18643475650794566</v>
      </c>
      <c r="T51" s="9">
        <f t="shared" si="11"/>
        <v>0.54647415496912333</v>
      </c>
      <c r="U51" s="9">
        <f t="shared" si="12"/>
        <v>5.8105716971855004E-4</v>
      </c>
      <c r="V51" s="9">
        <f t="shared" si="13"/>
        <v>1.0799235400470453E-3</v>
      </c>
      <c r="W51" s="10">
        <f t="shared" si="14"/>
        <v>1.6609807097655953E-3</v>
      </c>
      <c r="X51" s="9">
        <f t="shared" si="15"/>
        <v>3.5121712760853897E-5</v>
      </c>
      <c r="Y51" s="9">
        <f t="shared" si="16"/>
        <v>2.1073027656512335E-4</v>
      </c>
      <c r="Z51" s="9">
        <f t="shared" si="17"/>
        <v>4.7541085718054973E-5</v>
      </c>
      <c r="AA51" s="9">
        <f t="shared" si="18"/>
        <v>2.8524651430832982E-4</v>
      </c>
      <c r="AB51" s="9">
        <f t="shared" si="19"/>
        <v>4.2389886387049274E-3</v>
      </c>
      <c r="AC51" s="9">
        <f t="shared" si="20"/>
        <v>4.2418325985806478E-3</v>
      </c>
      <c r="AD51" s="9">
        <f t="shared" si="21"/>
        <v>5.755784034733178E-3</v>
      </c>
      <c r="AE51" s="9">
        <f t="shared" si="22"/>
        <v>5.7596456206545537E-3</v>
      </c>
    </row>
    <row r="52" spans="1:31" x14ac:dyDescent="0.3">
      <c r="A52" s="7">
        <v>0.5</v>
      </c>
      <c r="B52" s="7">
        <v>0.5</v>
      </c>
      <c r="C52" s="9">
        <v>0.05</v>
      </c>
      <c r="D52" s="7">
        <v>0.3</v>
      </c>
      <c r="E52" s="9">
        <f t="shared" si="23"/>
        <v>2.5135479840919284E-2</v>
      </c>
      <c r="F52" s="9">
        <f t="shared" si="23"/>
        <v>-8.4387674284111727E-3</v>
      </c>
      <c r="G52" s="9">
        <f t="shared" si="23"/>
        <v>1.9331019101177377E-2</v>
      </c>
      <c r="H52" s="9">
        <f t="shared" si="23"/>
        <v>-3.1543876716607034E-3</v>
      </c>
      <c r="I52" s="9">
        <f t="shared" si="3"/>
        <v>-1.2748562364773874E-3</v>
      </c>
      <c r="J52" s="9">
        <f t="shared" si="4"/>
        <v>0.49968128598404665</v>
      </c>
      <c r="K52" s="9">
        <f t="shared" si="5"/>
        <v>2.02346535606579E-5</v>
      </c>
      <c r="L52" s="9">
        <f t="shared" si="6"/>
        <v>0.50000505866338996</v>
      </c>
      <c r="M52" s="9">
        <f t="shared" si="24"/>
        <v>0.10325371933568186</v>
      </c>
      <c r="N52" s="9">
        <f t="shared" si="24"/>
        <v>0.15297490650567497</v>
      </c>
      <c r="O52" s="9">
        <f t="shared" si="24"/>
        <v>0.15014066755539437</v>
      </c>
      <c r="P52" s="9">
        <f t="shared" si="24"/>
        <v>0.19976980366896027</v>
      </c>
      <c r="Q52" s="9">
        <f t="shared" si="8"/>
        <v>0.12808217836168595</v>
      </c>
      <c r="R52" s="9">
        <f t="shared" si="9"/>
        <v>0.53197684141293144</v>
      </c>
      <c r="S52" s="9">
        <f t="shared" si="10"/>
        <v>0.17490839424525506</v>
      </c>
      <c r="T52" s="9">
        <f t="shared" si="11"/>
        <v>0.54361596015560287</v>
      </c>
      <c r="U52" s="9">
        <f t="shared" si="12"/>
        <v>5.1125919337388376E-4</v>
      </c>
      <c r="V52" s="9">
        <f t="shared" si="13"/>
        <v>9.5117599014756871E-4</v>
      </c>
      <c r="W52" s="10">
        <f t="shared" si="14"/>
        <v>1.4624351835214526E-3</v>
      </c>
      <c r="X52" s="9">
        <f t="shared" si="15"/>
        <v>3.0584120202804603E-5</v>
      </c>
      <c r="Y52" s="9">
        <f t="shared" si="16"/>
        <v>1.8350472121682763E-4</v>
      </c>
      <c r="Z52" s="9">
        <f t="shared" si="17"/>
        <v>4.2245285867454789E-5</v>
      </c>
      <c r="AA52" s="9">
        <f t="shared" si="18"/>
        <v>2.5347171520472873E-4</v>
      </c>
      <c r="AB52" s="9">
        <f t="shared" si="19"/>
        <v>3.9782192765459076E-3</v>
      </c>
      <c r="AC52" s="9">
        <f t="shared" si="20"/>
        <v>3.9807969970856024E-3</v>
      </c>
      <c r="AD52" s="9">
        <f t="shared" si="21"/>
        <v>5.4070597555366823E-3</v>
      </c>
      <c r="AE52" s="9">
        <f t="shared" si="22"/>
        <v>5.4105633052463171E-3</v>
      </c>
    </row>
    <row r="53" spans="1:31" x14ac:dyDescent="0.3">
      <c r="A53" s="7">
        <v>0.5</v>
      </c>
      <c r="B53" s="7">
        <v>0.5</v>
      </c>
      <c r="C53" s="9">
        <v>0.05</v>
      </c>
      <c r="D53" s="7">
        <v>0.3</v>
      </c>
      <c r="E53" s="9">
        <f t="shared" si="23"/>
        <v>2.5074311600513675E-2</v>
      </c>
      <c r="F53" s="9">
        <f t="shared" si="23"/>
        <v>-8.8057768708448281E-3</v>
      </c>
      <c r="G53" s="9">
        <f t="shared" si="23"/>
        <v>1.9246528529442468E-2</v>
      </c>
      <c r="H53" s="9">
        <f t="shared" si="23"/>
        <v>-3.6613311020701608E-3</v>
      </c>
      <c r="I53" s="9">
        <f t="shared" si="3"/>
        <v>-1.3880174812277645E-3</v>
      </c>
      <c r="J53" s="9">
        <f t="shared" si="4"/>
        <v>0.49965299568540439</v>
      </c>
      <c r="K53" s="9">
        <f t="shared" si="5"/>
        <v>-1.3607290414892478E-4</v>
      </c>
      <c r="L53" s="9">
        <f t="shared" si="6"/>
        <v>0.49996598177401524</v>
      </c>
      <c r="M53" s="9">
        <f t="shared" si="24"/>
        <v>9.5297280782590046E-2</v>
      </c>
      <c r="N53" s="9">
        <f t="shared" si="24"/>
        <v>0.14501331251150376</v>
      </c>
      <c r="O53" s="9">
        <f t="shared" si="24"/>
        <v>0.13932654804432101</v>
      </c>
      <c r="P53" s="9">
        <f t="shared" si="24"/>
        <v>0.18894867705846763</v>
      </c>
      <c r="Q53" s="9">
        <f t="shared" si="8"/>
        <v>0.1201172949838103</v>
      </c>
      <c r="R53" s="9">
        <f t="shared" si="9"/>
        <v>0.52999327009515496</v>
      </c>
      <c r="S53" s="9">
        <f t="shared" si="10"/>
        <v>0.16408283793928954</v>
      </c>
      <c r="T53" s="9">
        <f t="shared" si="11"/>
        <v>0.54092892260875058</v>
      </c>
      <c r="U53" s="9">
        <f t="shared" si="12"/>
        <v>4.4979812550045828E-4</v>
      </c>
      <c r="V53" s="9">
        <f t="shared" si="13"/>
        <v>8.3758835295654735E-4</v>
      </c>
      <c r="W53" s="10">
        <f t="shared" si="14"/>
        <v>1.2873864784570055E-3</v>
      </c>
      <c r="X53" s="9">
        <f t="shared" si="15"/>
        <v>2.66008206852346E-5</v>
      </c>
      <c r="Y53" s="9">
        <f t="shared" si="16"/>
        <v>1.5960492411140758E-4</v>
      </c>
      <c r="Z53" s="9">
        <f t="shared" si="17"/>
        <v>3.7548165173933057E-5</v>
      </c>
      <c r="AA53" s="9">
        <f t="shared" si="18"/>
        <v>2.2528899104359834E-4</v>
      </c>
      <c r="AB53" s="9">
        <f t="shared" si="19"/>
        <v>3.7330752595075597E-3</v>
      </c>
      <c r="AC53" s="9">
        <f t="shared" si="20"/>
        <v>3.735413683642014E-3</v>
      </c>
      <c r="AD53" s="9">
        <f t="shared" si="21"/>
        <v>5.07830690075193E-3</v>
      </c>
      <c r="AE53" s="9">
        <f t="shared" si="22"/>
        <v>5.0814879872806947E-3</v>
      </c>
    </row>
    <row r="54" spans="1:31" x14ac:dyDescent="0.3">
      <c r="A54" s="7">
        <v>0.5</v>
      </c>
      <c r="B54" s="7">
        <v>0.5</v>
      </c>
      <c r="C54" s="9">
        <v>0.05</v>
      </c>
      <c r="D54" s="7">
        <v>0.3</v>
      </c>
      <c r="E54" s="9">
        <f t="shared" si="23"/>
        <v>2.5021109959143206E-2</v>
      </c>
      <c r="F54" s="9">
        <f t="shared" si="23"/>
        <v>-9.1249867190676438E-3</v>
      </c>
      <c r="G54" s="9">
        <f t="shared" si="23"/>
        <v>1.9171432199094601E-2</v>
      </c>
      <c r="H54" s="9">
        <f t="shared" si="23"/>
        <v>-4.1119090841573577E-3</v>
      </c>
      <c r="I54" s="9">
        <f t="shared" si="3"/>
        <v>-1.4864405177631326E-3</v>
      </c>
      <c r="J54" s="9">
        <f t="shared" si="4"/>
        <v>0.49962838993898206</v>
      </c>
      <c r="K54" s="9">
        <f t="shared" si="5"/>
        <v>-2.7500111529247715E-4</v>
      </c>
      <c r="L54" s="9">
        <f t="shared" si="6"/>
        <v>0.49993124972161013</v>
      </c>
      <c r="M54" s="9">
        <f t="shared" si="24"/>
        <v>8.7831130263574933E-2</v>
      </c>
      <c r="N54" s="9">
        <f t="shared" si="24"/>
        <v>0.13754248514421974</v>
      </c>
      <c r="O54" s="9">
        <f t="shared" si="24"/>
        <v>0.12916993424281714</v>
      </c>
      <c r="P54" s="9">
        <f t="shared" si="24"/>
        <v>0.17878570108390623</v>
      </c>
      <c r="Q54" s="9">
        <f t="shared" si="8"/>
        <v>0.11264471268807671</v>
      </c>
      <c r="R54" s="9">
        <f t="shared" si="9"/>
        <v>0.52813143820474717</v>
      </c>
      <c r="S54" s="9">
        <f t="shared" si="10"/>
        <v>0.15391752524949437</v>
      </c>
      <c r="T54" s="9">
        <f t="shared" si="11"/>
        <v>0.53840359420096728</v>
      </c>
      <c r="U54" s="9">
        <f t="shared" si="12"/>
        <v>3.9568890773375442E-4</v>
      </c>
      <c r="V54" s="9">
        <f t="shared" si="13"/>
        <v>7.3741802377628399E-4</v>
      </c>
      <c r="W54" s="10">
        <f t="shared" si="14"/>
        <v>1.1331069315100384E-3</v>
      </c>
      <c r="X54" s="9">
        <f t="shared" si="15"/>
        <v>2.3107237638994502E-5</v>
      </c>
      <c r="Y54" s="9">
        <f t="shared" si="16"/>
        <v>1.38643425833967E-4</v>
      </c>
      <c r="Z54" s="9">
        <f t="shared" si="17"/>
        <v>3.3382882330749065E-5</v>
      </c>
      <c r="AA54" s="9">
        <f t="shared" si="18"/>
        <v>2.0029729398449438E-4</v>
      </c>
      <c r="AB54" s="9">
        <f t="shared" si="19"/>
        <v>3.5026932691749331E-3</v>
      </c>
      <c r="AC54" s="9">
        <f t="shared" si="20"/>
        <v>3.5048164970448398E-3</v>
      </c>
      <c r="AD54" s="9">
        <f t="shared" si="21"/>
        <v>4.7685830297073788E-3</v>
      </c>
      <c r="AE54" s="9">
        <f t="shared" si="22"/>
        <v>4.7714736020785711E-3</v>
      </c>
    </row>
    <row r="55" spans="1:31" x14ac:dyDescent="0.3">
      <c r="A55" s="7">
        <v>0.5</v>
      </c>
      <c r="B55" s="7">
        <v>0.5</v>
      </c>
      <c r="C55" s="9">
        <v>0.05</v>
      </c>
      <c r="D55" s="7">
        <v>0.3</v>
      </c>
      <c r="E55" s="9">
        <f t="shared" si="23"/>
        <v>2.4974895483865216E-2</v>
      </c>
      <c r="F55" s="9">
        <f t="shared" si="23"/>
        <v>-9.4022735707355778E-3</v>
      </c>
      <c r="G55" s="9">
        <f t="shared" si="23"/>
        <v>1.9104666434433103E-2</v>
      </c>
      <c r="H55" s="9">
        <f t="shared" si="23"/>
        <v>-4.5125036721263461E-3</v>
      </c>
      <c r="I55" s="9">
        <f t="shared" si="3"/>
        <v>-1.5719372970274122E-3</v>
      </c>
      <c r="J55" s="9">
        <f t="shared" si="4"/>
        <v>0.49960701575666472</v>
      </c>
      <c r="K55" s="9">
        <f t="shared" si="5"/>
        <v>-3.985177799162487E-4</v>
      </c>
      <c r="L55" s="9">
        <f t="shared" si="6"/>
        <v>0.49990037055633957</v>
      </c>
      <c r="M55" s="9">
        <f t="shared" si="24"/>
        <v>8.0825743725225066E-2</v>
      </c>
      <c r="N55" s="9">
        <f t="shared" si="24"/>
        <v>0.13053285215013005</v>
      </c>
      <c r="O55" s="9">
        <f t="shared" si="24"/>
        <v>0.11963276818340238</v>
      </c>
      <c r="P55" s="9">
        <f t="shared" si="24"/>
        <v>0.1692427538797491</v>
      </c>
      <c r="Q55" s="9">
        <f t="shared" si="8"/>
        <v>0.10563452977849858</v>
      </c>
      <c r="R55" s="9">
        <f t="shared" si="9"/>
        <v>0.52638410275035341</v>
      </c>
      <c r="S55" s="9">
        <f t="shared" si="10"/>
        <v>0.14437388567728049</v>
      </c>
      <c r="T55" s="9">
        <f t="shared" si="11"/>
        <v>0.53603090800708708</v>
      </c>
      <c r="U55" s="9">
        <f t="shared" si="12"/>
        <v>3.4806043897060322E-4</v>
      </c>
      <c r="V55" s="9">
        <f t="shared" si="13"/>
        <v>6.4911316590758595E-4</v>
      </c>
      <c r="W55" s="10">
        <f t="shared" si="14"/>
        <v>9.9717360487818927E-4</v>
      </c>
      <c r="X55" s="9">
        <f t="shared" si="15"/>
        <v>2.0045831804000321E-5</v>
      </c>
      <c r="Y55" s="9">
        <f t="shared" si="16"/>
        <v>1.2027499082400191E-4</v>
      </c>
      <c r="Z55" s="9">
        <f t="shared" si="17"/>
        <v>2.9689689029560601E-5</v>
      </c>
      <c r="AA55" s="9">
        <f t="shared" si="18"/>
        <v>1.781381341773636E-4</v>
      </c>
      <c r="AB55" s="9">
        <f t="shared" si="19"/>
        <v>3.2862446650000249E-3</v>
      </c>
      <c r="AC55" s="9">
        <f t="shared" si="20"/>
        <v>3.2881742528860628E-3</v>
      </c>
      <c r="AD55" s="9">
        <f t="shared" si="21"/>
        <v>4.4769538516773793E-3</v>
      </c>
      <c r="AE55" s="9">
        <f t="shared" si="22"/>
        <v>4.4795825895831577E-3</v>
      </c>
    </row>
    <row r="56" spans="1:31" x14ac:dyDescent="0.3">
      <c r="A56" s="7">
        <v>0.5</v>
      </c>
      <c r="B56" s="7">
        <v>0.5</v>
      </c>
      <c r="C56" s="9">
        <v>0.05</v>
      </c>
      <c r="D56" s="7">
        <v>0.3</v>
      </c>
      <c r="E56" s="9">
        <f t="shared" si="23"/>
        <v>2.4934803820257215E-2</v>
      </c>
      <c r="F56" s="9">
        <f t="shared" si="23"/>
        <v>-9.6428235523835816E-3</v>
      </c>
      <c r="G56" s="9">
        <f t="shared" si="23"/>
        <v>1.9045287056373983E-2</v>
      </c>
      <c r="H56" s="9">
        <f t="shared" si="23"/>
        <v>-4.8687799404810734E-3</v>
      </c>
      <c r="I56" s="9">
        <f t="shared" si="3"/>
        <v>-1.6461068747022137E-3</v>
      </c>
      <c r="J56" s="9">
        <f t="shared" si="4"/>
        <v>0.49958847337424955</v>
      </c>
      <c r="K56" s="9">
        <f t="shared" si="5"/>
        <v>-5.0836962932562292E-4</v>
      </c>
      <c r="L56" s="9">
        <f t="shared" si="6"/>
        <v>0.49987290759540581</v>
      </c>
      <c r="M56" s="9">
        <f t="shared" si="24"/>
        <v>7.425325439522501E-2</v>
      </c>
      <c r="N56" s="9">
        <f t="shared" si="24"/>
        <v>0.12395650364435792</v>
      </c>
      <c r="O56" s="9">
        <f t="shared" si="24"/>
        <v>0.11067886048004762</v>
      </c>
      <c r="P56" s="9">
        <f t="shared" si="24"/>
        <v>0.16028358870058279</v>
      </c>
      <c r="Q56" s="9">
        <f t="shared" si="8"/>
        <v>9.9058567898445957E-2</v>
      </c>
      <c r="R56" s="9">
        <f t="shared" si="9"/>
        <v>0.52474441136563987</v>
      </c>
      <c r="S56" s="9">
        <f t="shared" si="10"/>
        <v>0.135415306465615</v>
      </c>
      <c r="T56" s="9">
        <f t="shared" si="11"/>
        <v>0.53380218897454823</v>
      </c>
      <c r="U56" s="9">
        <f t="shared" si="12"/>
        <v>3.0614294691600386E-4</v>
      </c>
      <c r="V56" s="9">
        <f t="shared" si="13"/>
        <v>5.7129398973553502E-4</v>
      </c>
      <c r="W56" s="10">
        <f t="shared" si="14"/>
        <v>8.7743693665153887E-4</v>
      </c>
      <c r="X56" s="9">
        <f t="shared" si="15"/>
        <v>1.736543305921142E-5</v>
      </c>
      <c r="Y56" s="9">
        <f t="shared" si="16"/>
        <v>1.041925983552685E-4</v>
      </c>
      <c r="Z56" s="9">
        <f t="shared" si="17"/>
        <v>2.6415272446768092E-5</v>
      </c>
      <c r="AA56" s="9">
        <f t="shared" si="18"/>
        <v>1.5849163468060855E-4</v>
      </c>
      <c r="AB56" s="9">
        <f t="shared" si="19"/>
        <v>3.0829365825584655E-3</v>
      </c>
      <c r="AC56" s="9">
        <f t="shared" si="20"/>
        <v>3.0846918125376752E-3</v>
      </c>
      <c r="AD56" s="9">
        <f t="shared" si="21"/>
        <v>4.2025009031955163E-3</v>
      </c>
      <c r="AE56" s="9">
        <f t="shared" si="22"/>
        <v>4.204893542607782E-3</v>
      </c>
    </row>
    <row r="57" spans="1:31" x14ac:dyDescent="0.3">
      <c r="A57" s="7">
        <v>0.5</v>
      </c>
      <c r="B57" s="7">
        <v>0.5</v>
      </c>
      <c r="C57" s="9">
        <v>0.05</v>
      </c>
      <c r="D57" s="7">
        <v>0.3</v>
      </c>
      <c r="E57" s="9">
        <f t="shared" si="23"/>
        <v>2.4900072954138791E-2</v>
      </c>
      <c r="F57" s="9">
        <f t="shared" si="23"/>
        <v>-9.8512087490941185E-3</v>
      </c>
      <c r="G57" s="9">
        <f t="shared" si="23"/>
        <v>1.8992456511480446E-2</v>
      </c>
      <c r="H57" s="9">
        <f t="shared" si="23"/>
        <v>-5.1857632098422906E-3</v>
      </c>
      <c r="I57" s="9">
        <f t="shared" si="3"/>
        <v>-1.7103589770212956E-3</v>
      </c>
      <c r="J57" s="9">
        <f t="shared" si="4"/>
        <v>0.49957241035998123</v>
      </c>
      <c r="K57" s="9">
        <f t="shared" si="5"/>
        <v>-6.0610613737866479E-4</v>
      </c>
      <c r="L57" s="9">
        <f t="shared" si="6"/>
        <v>0.49984847347029404</v>
      </c>
      <c r="M57" s="9">
        <f t="shared" si="24"/>
        <v>6.8087381230108074E-2</v>
      </c>
      <c r="N57" s="9">
        <f t="shared" si="24"/>
        <v>0.11778712001928257</v>
      </c>
      <c r="O57" s="9">
        <f t="shared" si="24"/>
        <v>0.10227385867365658</v>
      </c>
      <c r="P57" s="9">
        <f t="shared" si="24"/>
        <v>0.15187380161536723</v>
      </c>
      <c r="Q57" s="9">
        <f t="shared" si="8"/>
        <v>9.2890289292324735E-2</v>
      </c>
      <c r="R57" s="9">
        <f t="shared" si="9"/>
        <v>0.52320588851679228</v>
      </c>
      <c r="S57" s="9">
        <f t="shared" si="10"/>
        <v>0.12700708599198629</v>
      </c>
      <c r="T57" s="9">
        <f t="shared" si="11"/>
        <v>0.5317091584455842</v>
      </c>
      <c r="U57" s="9">
        <f t="shared" si="12"/>
        <v>2.6925663092689596E-4</v>
      </c>
      <c r="V57" s="9">
        <f t="shared" si="13"/>
        <v>5.0273536466358181E-4</v>
      </c>
      <c r="W57" s="10">
        <f t="shared" si="14"/>
        <v>7.7199199559047776E-4</v>
      </c>
      <c r="X57" s="9">
        <f t="shared" si="15"/>
        <v>1.5020612966772983E-5</v>
      </c>
      <c r="Y57" s="9">
        <f t="shared" si="16"/>
        <v>9.0123677800637886E-5</v>
      </c>
      <c r="Z57" s="9">
        <f t="shared" si="17"/>
        <v>2.3512135550292112E-5</v>
      </c>
      <c r="AA57" s="9">
        <f t="shared" si="18"/>
        <v>1.4107281330175267E-4</v>
      </c>
      <c r="AB57" s="9">
        <f t="shared" si="19"/>
        <v>2.8920124193103909E-3</v>
      </c>
      <c r="AC57" s="9">
        <f t="shared" si="20"/>
        <v>2.8936105418787745E-3</v>
      </c>
      <c r="AD57" s="9">
        <f t="shared" si="21"/>
        <v>3.9443274961350177E-3</v>
      </c>
      <c r="AE57" s="9">
        <f t="shared" si="22"/>
        <v>3.9465071267433026E-3</v>
      </c>
    </row>
    <row r="58" spans="1:31" x14ac:dyDescent="0.3">
      <c r="A58" s="7">
        <v>0.5</v>
      </c>
      <c r="B58" s="7">
        <v>0.5</v>
      </c>
      <c r="C58" s="9">
        <v>0.05</v>
      </c>
      <c r="D58" s="7">
        <v>0.3</v>
      </c>
      <c r="E58" s="9">
        <f t="shared" si="23"/>
        <v>2.4870031728205243E-2</v>
      </c>
      <c r="F58" s="9">
        <f t="shared" si="23"/>
        <v>-1.0031456104695394E-2</v>
      </c>
      <c r="G58" s="9">
        <f t="shared" si="23"/>
        <v>1.8945432240379863E-2</v>
      </c>
      <c r="H58" s="9">
        <f t="shared" si="23"/>
        <v>-5.4679088364457959E-3</v>
      </c>
      <c r="I58" s="9">
        <f t="shared" si="3"/>
        <v>-1.7659352449983557E-3</v>
      </c>
      <c r="J58" s="9">
        <f t="shared" si="4"/>
        <v>0.49955851630348197</v>
      </c>
      <c r="K58" s="9">
        <f t="shared" si="5"/>
        <v>-6.9310103891474556E-4</v>
      </c>
      <c r="L58" s="9">
        <f t="shared" si="6"/>
        <v>0.49982672474720791</v>
      </c>
      <c r="M58" s="9">
        <f t="shared" si="24"/>
        <v>6.2303356391487291E-2</v>
      </c>
      <c r="N58" s="9">
        <f t="shared" si="24"/>
        <v>0.11199989893552502</v>
      </c>
      <c r="O58" s="9">
        <f t="shared" si="24"/>
        <v>9.4385203681386545E-2</v>
      </c>
      <c r="P58" s="9">
        <f t="shared" si="24"/>
        <v>0.14398078736188064</v>
      </c>
      <c r="Q58" s="9">
        <f t="shared" si="8"/>
        <v>8.7104714936620226E-2</v>
      </c>
      <c r="R58" s="9">
        <f t="shared" si="9"/>
        <v>0.52176242076369428</v>
      </c>
      <c r="S58" s="9">
        <f t="shared" si="10"/>
        <v>0.11911637768568839</v>
      </c>
      <c r="T58" s="9">
        <f t="shared" si="11"/>
        <v>0.52974393372761663</v>
      </c>
      <c r="U58" s="9">
        <f t="shared" si="12"/>
        <v>2.3680147874803595E-4</v>
      </c>
      <c r="V58" s="9">
        <f t="shared" si="13"/>
        <v>4.4235079679642516E-4</v>
      </c>
      <c r="W58" s="10">
        <f t="shared" si="14"/>
        <v>6.7915227554446109E-4</v>
      </c>
      <c r="X58" s="9">
        <f t="shared" si="15"/>
        <v>1.2971101513538327E-5</v>
      </c>
      <c r="Y58" s="9">
        <f t="shared" si="16"/>
        <v>7.7826609081229947E-5</v>
      </c>
      <c r="Z58" s="9">
        <f t="shared" si="17"/>
        <v>2.0938019213952354E-5</v>
      </c>
      <c r="AA58" s="9">
        <f t="shared" si="18"/>
        <v>1.256281152837141E-4</v>
      </c>
      <c r="AB58" s="9">
        <f t="shared" si="19"/>
        <v>2.7127518338135133E-3</v>
      </c>
      <c r="AC58" s="9">
        <f t="shared" si="20"/>
        <v>2.7142082857081694E-3</v>
      </c>
      <c r="AD58" s="9">
        <f t="shared" si="21"/>
        <v>3.7015632151402348E-3</v>
      </c>
      <c r="AE58" s="9">
        <f t="shared" si="22"/>
        <v>3.7035505509114917E-3</v>
      </c>
    </row>
    <row r="59" spans="1:31" x14ac:dyDescent="0.3">
      <c r="A59" s="7">
        <v>0.5</v>
      </c>
      <c r="B59" s="7">
        <v>0.5</v>
      </c>
      <c r="C59" s="9">
        <v>0.05</v>
      </c>
      <c r="D59" s="7">
        <v>0.3</v>
      </c>
      <c r="E59" s="9">
        <f t="shared" si="23"/>
        <v>2.4844089525178168E-2</v>
      </c>
      <c r="F59" s="9">
        <f t="shared" si="23"/>
        <v>-1.0187109322857855E-2</v>
      </c>
      <c r="G59" s="9">
        <f t="shared" si="23"/>
        <v>1.8903556201951957E-2</v>
      </c>
      <c r="H59" s="9">
        <f t="shared" si="23"/>
        <v>-5.719165067013224E-3</v>
      </c>
      <c r="I59" s="9">
        <f t="shared" si="3"/>
        <v>-1.8139283205984478E-3</v>
      </c>
      <c r="J59" s="9">
        <f t="shared" si="4"/>
        <v>0.49954651804419276</v>
      </c>
      <c r="K59" s="9">
        <f t="shared" si="5"/>
        <v>-7.705717100063693E-4</v>
      </c>
      <c r="L59" s="9">
        <f t="shared" si="6"/>
        <v>0.49980735708203072</v>
      </c>
      <c r="M59" s="9">
        <f t="shared" si="24"/>
        <v>5.6877852723860263E-2</v>
      </c>
      <c r="N59" s="9">
        <f t="shared" si="24"/>
        <v>0.10657148236410868</v>
      </c>
      <c r="O59" s="9">
        <f t="shared" si="24"/>
        <v>8.6982077251106071E-2</v>
      </c>
      <c r="P59" s="9">
        <f t="shared" si="24"/>
        <v>0.13657368626005764</v>
      </c>
      <c r="Q59" s="9">
        <f t="shared" si="8"/>
        <v>8.1678344222754204E-2</v>
      </c>
      <c r="R59" s="9">
        <f t="shared" si="9"/>
        <v>0.52040824143697817</v>
      </c>
      <c r="S59" s="9">
        <f t="shared" si="10"/>
        <v>0.1117121269996309</v>
      </c>
      <c r="T59" s="9">
        <f t="shared" si="11"/>
        <v>0.52789902372971675</v>
      </c>
      <c r="U59" s="9">
        <f t="shared" si="12"/>
        <v>2.0824815927499639E-4</v>
      </c>
      <c r="V59" s="9">
        <f t="shared" si="13"/>
        <v>3.8917776253564925E-4</v>
      </c>
      <c r="W59" s="10">
        <f t="shared" si="14"/>
        <v>5.9742592181064567E-4</v>
      </c>
      <c r="X59" s="9">
        <f t="shared" si="15"/>
        <v>1.1181249435478322E-5</v>
      </c>
      <c r="Y59" s="9">
        <f t="shared" si="16"/>
        <v>6.7087496612869917E-5</v>
      </c>
      <c r="Z59" s="9">
        <f t="shared" si="17"/>
        <v>1.8655367958460857E-5</v>
      </c>
      <c r="AA59" s="9">
        <f t="shared" si="18"/>
        <v>1.1193220775076513E-4</v>
      </c>
      <c r="AB59" s="9">
        <f t="shared" si="19"/>
        <v>2.5444703631759421E-3</v>
      </c>
      <c r="AC59" s="9">
        <f t="shared" si="20"/>
        <v>2.5457989625703218E-3</v>
      </c>
      <c r="AD59" s="9">
        <f t="shared" si="21"/>
        <v>3.4733672081446081E-3</v>
      </c>
      <c r="AE59" s="9">
        <f t="shared" si="22"/>
        <v>3.4751808325577606E-3</v>
      </c>
    </row>
    <row r="60" spans="1:31" x14ac:dyDescent="0.3">
      <c r="A60" s="7">
        <v>0.5</v>
      </c>
      <c r="B60" s="7">
        <v>0.5</v>
      </c>
      <c r="C60" s="9">
        <v>0.05</v>
      </c>
      <c r="D60" s="7">
        <v>0.3</v>
      </c>
      <c r="E60" s="9">
        <f t="shared" si="23"/>
        <v>2.4821727026307212E-2</v>
      </c>
      <c r="F60" s="9">
        <f t="shared" si="23"/>
        <v>-1.0321284316083595E-2</v>
      </c>
      <c r="G60" s="9">
        <f t="shared" si="23"/>
        <v>1.8866245466035034E-2</v>
      </c>
      <c r="H60" s="9">
        <f t="shared" si="23"/>
        <v>-5.9430294825147546E-3</v>
      </c>
      <c r="I60" s="9">
        <f t="shared" si="3"/>
        <v>-1.8552989435097179E-3</v>
      </c>
      <c r="J60" s="9">
        <f t="shared" si="4"/>
        <v>0.4995361753971681</v>
      </c>
      <c r="K60" s="9">
        <f t="shared" si="5"/>
        <v>-8.3959657145267453E-4</v>
      </c>
      <c r="L60" s="9">
        <f t="shared" si="6"/>
        <v>0.49979010086946701</v>
      </c>
      <c r="M60" s="9">
        <f t="shared" si="24"/>
        <v>5.1788911997508381E-2</v>
      </c>
      <c r="N60" s="9">
        <f t="shared" si="24"/>
        <v>0.10147988443896803</v>
      </c>
      <c r="O60" s="9">
        <f t="shared" si="24"/>
        <v>8.003534283481685E-2</v>
      </c>
      <c r="P60" s="9">
        <f t="shared" si="24"/>
        <v>0.12962332459494211</v>
      </c>
      <c r="Q60" s="9">
        <f t="shared" si="8"/>
        <v>7.6589076707189535E-2</v>
      </c>
      <c r="R60" s="9">
        <f t="shared" si="9"/>
        <v>0.51913791502121343</v>
      </c>
      <c r="S60" s="9">
        <f t="shared" si="10"/>
        <v>0.10476500353064733</v>
      </c>
      <c r="T60" s="9">
        <f t="shared" si="11"/>
        <v>0.52616732152410084</v>
      </c>
      <c r="U60" s="9">
        <f t="shared" si="12"/>
        <v>1.8312989567959324E-4</v>
      </c>
      <c r="V60" s="9">
        <f t="shared" si="13"/>
        <v>3.4236435787283554E-4</v>
      </c>
      <c r="W60" s="10">
        <f t="shared" si="14"/>
        <v>5.2549425355242878E-4</v>
      </c>
      <c r="X60" s="9">
        <f t="shared" si="15"/>
        <v>9.6195359749022936E-6</v>
      </c>
      <c r="Y60" s="9">
        <f t="shared" si="16"/>
        <v>5.7717215849413752E-5</v>
      </c>
      <c r="Z60" s="9">
        <f t="shared" si="17"/>
        <v>1.6630839538736821E-5</v>
      </c>
      <c r="AA60" s="9">
        <f t="shared" si="18"/>
        <v>9.9785037232420903E-5</v>
      </c>
      <c r="AB60" s="9">
        <f t="shared" si="19"/>
        <v>2.3865187454666708E-3</v>
      </c>
      <c r="AC60" s="9">
        <f t="shared" si="20"/>
        <v>2.3877318666167277E-3</v>
      </c>
      <c r="AD60" s="9">
        <f t="shared" si="21"/>
        <v>3.258930480988438E-3</v>
      </c>
      <c r="AE60" s="9">
        <f t="shared" si="22"/>
        <v>3.2605870686438091E-3</v>
      </c>
    </row>
    <row r="61" spans="1:31" x14ac:dyDescent="0.3">
      <c r="A61" s="7">
        <v>0.5</v>
      </c>
      <c r="B61" s="7">
        <v>0.5</v>
      </c>
      <c r="C61" s="9">
        <v>0.05</v>
      </c>
      <c r="D61" s="7">
        <v>0.3</v>
      </c>
      <c r="E61" s="9">
        <f t="shared" si="23"/>
        <v>2.4802487954357407E-2</v>
      </c>
      <c r="F61" s="9">
        <f t="shared" si="23"/>
        <v>-1.0436718747782422E-2</v>
      </c>
      <c r="G61" s="9">
        <f t="shared" si="23"/>
        <v>1.8832983786957559E-2</v>
      </c>
      <c r="H61" s="9">
        <f t="shared" si="23"/>
        <v>-6.1425995569795964E-3</v>
      </c>
      <c r="I61" s="9">
        <f t="shared" si="3"/>
        <v>-1.8908912266168564E-3</v>
      </c>
      <c r="J61" s="9">
        <f t="shared" si="4"/>
        <v>0.49952727733419627</v>
      </c>
      <c r="K61" s="9">
        <f t="shared" si="5"/>
        <v>-9.011306777460008E-4</v>
      </c>
      <c r="L61" s="9">
        <f t="shared" si="6"/>
        <v>0.49977471734580836</v>
      </c>
      <c r="M61" s="9">
        <f t="shared" si="24"/>
        <v>4.7015874506575038E-2</v>
      </c>
      <c r="N61" s="9">
        <f t="shared" si="24"/>
        <v>9.6704420705734581E-2</v>
      </c>
      <c r="O61" s="9">
        <f t="shared" si="24"/>
        <v>7.3517481872839976E-2</v>
      </c>
      <c r="P61" s="9">
        <f t="shared" si="24"/>
        <v>0.12310215045765449</v>
      </c>
      <c r="Q61" s="9">
        <f t="shared" si="8"/>
        <v>7.1816136308054307E-2</v>
      </c>
      <c r="R61" s="9">
        <f t="shared" si="9"/>
        <v>0.51794632147464748</v>
      </c>
      <c r="S61" s="9">
        <f t="shared" si="10"/>
        <v>9.8247330006041328E-2</v>
      </c>
      <c r="T61" s="9">
        <f t="shared" si="11"/>
        <v>0.52454209455192469</v>
      </c>
      <c r="U61" s="9">
        <f t="shared" si="12"/>
        <v>1.6103522723569656E-4</v>
      </c>
      <c r="V61" s="9">
        <f t="shared" si="13"/>
        <v>3.0115720249780572E-4</v>
      </c>
      <c r="W61" s="10">
        <f t="shared" si="14"/>
        <v>4.6219242973350231E-4</v>
      </c>
      <c r="X61" s="9">
        <f t="shared" si="15"/>
        <v>8.2581208306932543E-6</v>
      </c>
      <c r="Y61" s="9">
        <f t="shared" si="16"/>
        <v>4.9548724984159519E-5</v>
      </c>
      <c r="Z61" s="9">
        <f t="shared" si="17"/>
        <v>1.4834857450810323E-5</v>
      </c>
      <c r="AA61" s="9">
        <f t="shared" si="18"/>
        <v>8.9009144704861931E-5</v>
      </c>
      <c r="AB61" s="9">
        <f t="shared" si="19"/>
        <v>2.2382820184695161E-3</v>
      </c>
      <c r="AC61" s="9">
        <f t="shared" si="20"/>
        <v>2.2393907477697397E-3</v>
      </c>
      <c r="AD61" s="9">
        <f t="shared" si="21"/>
        <v>3.057477377175071E-3</v>
      </c>
      <c r="AE61" s="9">
        <f t="shared" si="22"/>
        <v>3.0589918935429246E-3</v>
      </c>
    </row>
    <row r="62" spans="1:31" x14ac:dyDescent="0.3">
      <c r="A62" s="7">
        <v>0.5</v>
      </c>
      <c r="B62" s="7">
        <v>0.5</v>
      </c>
      <c r="C62" s="9">
        <v>0.05</v>
      </c>
      <c r="D62" s="7">
        <v>0.3</v>
      </c>
      <c r="E62" s="9">
        <f t="shared" si="23"/>
        <v>2.4785971712696021E-2</v>
      </c>
      <c r="F62" s="9">
        <f t="shared" si="23"/>
        <v>-1.0535816197750741E-2</v>
      </c>
      <c r="G62" s="9">
        <f t="shared" si="23"/>
        <v>1.8803314072055939E-2</v>
      </c>
      <c r="H62" s="9">
        <f t="shared" si="23"/>
        <v>-6.3206178463893203E-3</v>
      </c>
      <c r="I62" s="9">
        <f t="shared" si="3"/>
        <v>-1.9214462736904211E-3</v>
      </c>
      <c r="J62" s="9">
        <f t="shared" si="4"/>
        <v>0.49951963857936682</v>
      </c>
      <c r="K62" s="9">
        <f t="shared" si="5"/>
        <v>-9.5601965031399895E-4</v>
      </c>
      <c r="L62" s="9">
        <f t="shared" si="6"/>
        <v>0.49976099510562527</v>
      </c>
      <c r="M62" s="9">
        <f t="shared" si="24"/>
        <v>4.2539310469636007E-2</v>
      </c>
      <c r="N62" s="9">
        <f t="shared" si="24"/>
        <v>9.2225639210195096E-2</v>
      </c>
      <c r="O62" s="9">
        <f t="shared" si="24"/>
        <v>6.7402527118489833E-2</v>
      </c>
      <c r="P62" s="9">
        <f t="shared" si="24"/>
        <v>0.11698416667056864</v>
      </c>
      <c r="Q62" s="9">
        <f t="shared" si="8"/>
        <v>6.7339998217147534E-2</v>
      </c>
      <c r="R62" s="9">
        <f t="shared" si="9"/>
        <v>0.5168286406663487</v>
      </c>
      <c r="S62" s="9">
        <f t="shared" si="10"/>
        <v>9.2133009532449711E-2</v>
      </c>
      <c r="T62" s="9">
        <f t="shared" si="11"/>
        <v>0.52301697307116812</v>
      </c>
      <c r="U62" s="9">
        <f t="shared" si="12"/>
        <v>1.4160157333854267E-4</v>
      </c>
      <c r="V62" s="9">
        <f t="shared" si="13"/>
        <v>2.6489052467943927E-4</v>
      </c>
      <c r="W62" s="10">
        <f t="shared" si="14"/>
        <v>4.0649209801798191E-4</v>
      </c>
      <c r="X62" s="9">
        <f t="shared" si="15"/>
        <v>7.0724383202842163E-6</v>
      </c>
      <c r="Y62" s="9">
        <f t="shared" si="16"/>
        <v>4.2434629921705293E-5</v>
      </c>
      <c r="Z62" s="9">
        <f t="shared" si="17"/>
        <v>1.3241204640270928E-5</v>
      </c>
      <c r="AA62" s="9">
        <f t="shared" si="18"/>
        <v>7.9447227841625558E-5</v>
      </c>
      <c r="AB62" s="9">
        <f t="shared" si="19"/>
        <v>2.0991784532296497E-3</v>
      </c>
      <c r="AC62" s="9">
        <f t="shared" si="20"/>
        <v>2.1001927285060114E-3</v>
      </c>
      <c r="AD62" s="9">
        <f t="shared" si="21"/>
        <v>2.8682663968579735E-3</v>
      </c>
      <c r="AE62" s="9">
        <f t="shared" si="22"/>
        <v>2.869652277933437E-3</v>
      </c>
    </row>
    <row r="63" spans="1:31" x14ac:dyDescent="0.3">
      <c r="A63" s="7">
        <v>0.5</v>
      </c>
      <c r="B63" s="7">
        <v>0.5</v>
      </c>
      <c r="C63" s="9">
        <v>0.05</v>
      </c>
      <c r="D63" s="7">
        <v>0.3</v>
      </c>
      <c r="E63" s="9">
        <f t="shared" si="23"/>
        <v>2.4771826836055451E-2</v>
      </c>
      <c r="F63" s="9">
        <f t="shared" si="23"/>
        <v>-1.0620685457594151E-2</v>
      </c>
      <c r="G63" s="9">
        <f t="shared" si="23"/>
        <v>1.8776831662775398E-2</v>
      </c>
      <c r="H63" s="9">
        <f t="shared" si="23"/>
        <v>-6.4795123020725716E-3</v>
      </c>
      <c r="I63" s="9">
        <f t="shared" si="3"/>
        <v>-1.9476142954754729E-3</v>
      </c>
      <c r="J63" s="9">
        <f t="shared" si="4"/>
        <v>0.49951309658004139</v>
      </c>
      <c r="K63" s="9">
        <f t="shared" si="5"/>
        <v>-1.0050121074830012E-3</v>
      </c>
      <c r="L63" s="9">
        <f t="shared" si="6"/>
        <v>0.49974874699427746</v>
      </c>
      <c r="M63" s="9">
        <f t="shared" si="24"/>
        <v>3.8340953563176711E-2</v>
      </c>
      <c r="N63" s="9">
        <f t="shared" si="24"/>
        <v>8.8025253753183069E-2</v>
      </c>
      <c r="O63" s="9">
        <f t="shared" si="24"/>
        <v>6.1665994324773883E-2</v>
      </c>
      <c r="P63" s="9">
        <f t="shared" si="24"/>
        <v>0.11124486211470178</v>
      </c>
      <c r="Q63" s="9">
        <f t="shared" si="8"/>
        <v>6.3142318707180525E-2</v>
      </c>
      <c r="R63" s="9">
        <f t="shared" si="9"/>
        <v>0.51578033707074034</v>
      </c>
      <c r="S63" s="9">
        <f t="shared" si="10"/>
        <v>8.6397452230228433E-2</v>
      </c>
      <c r="T63" s="9">
        <f t="shared" si="11"/>
        <v>0.52158593733977399</v>
      </c>
      <c r="U63" s="9">
        <f t="shared" si="12"/>
        <v>1.2450951903309084E-4</v>
      </c>
      <c r="V63" s="9">
        <f t="shared" si="13"/>
        <v>2.3297634541832442E-4</v>
      </c>
      <c r="W63" s="10">
        <f t="shared" si="14"/>
        <v>3.5748586445141523E-4</v>
      </c>
      <c r="X63" s="9">
        <f t="shared" si="15"/>
        <v>6.0408312984191802E-6</v>
      </c>
      <c r="Y63" s="9">
        <f t="shared" si="16"/>
        <v>3.6244987790515081E-5</v>
      </c>
      <c r="Z63" s="9">
        <f t="shared" si="17"/>
        <v>1.1826656177214384E-5</v>
      </c>
      <c r="AA63" s="9">
        <f t="shared" si="18"/>
        <v>7.0959937063286296E-5</v>
      </c>
      <c r="AB63" s="9">
        <f t="shared" si="19"/>
        <v>1.9686583699795243E-3</v>
      </c>
      <c r="AC63" s="9">
        <f t="shared" si="20"/>
        <v>1.9695871047085058E-3</v>
      </c>
      <c r="AD63" s="9">
        <f t="shared" si="21"/>
        <v>2.6905904852865185E-3</v>
      </c>
      <c r="AE63" s="9">
        <f t="shared" si="22"/>
        <v>2.69185979887757E-3</v>
      </c>
    </row>
    <row r="64" spans="1:31" x14ac:dyDescent="0.3">
      <c r="A64" s="7">
        <v>0.5</v>
      </c>
      <c r="B64" s="7">
        <v>0.5</v>
      </c>
      <c r="C64" s="9">
        <v>0.05</v>
      </c>
      <c r="D64" s="7">
        <v>0.3</v>
      </c>
      <c r="E64" s="9">
        <f t="shared" si="23"/>
        <v>2.4759745173458612E-2</v>
      </c>
      <c r="F64" s="9">
        <f t="shared" si="23"/>
        <v>-1.0693175433175181E-2</v>
      </c>
      <c r="G64" s="9">
        <f t="shared" si="23"/>
        <v>1.8753178350420969E-2</v>
      </c>
      <c r="H64" s="9">
        <f t="shared" si="23"/>
        <v>-6.6214321761991438E-3</v>
      </c>
      <c r="I64" s="9">
        <f t="shared" si="3"/>
        <v>-1.9699653712796235E-3</v>
      </c>
      <c r="J64" s="9">
        <f t="shared" si="4"/>
        <v>0.49950750881645017</v>
      </c>
      <c r="K64" s="9">
        <f t="shared" si="5"/>
        <v>-1.0487707353386945E-3</v>
      </c>
      <c r="L64" s="9">
        <f t="shared" si="6"/>
        <v>0.4997378073401979</v>
      </c>
      <c r="M64" s="9">
        <f t="shared" si="24"/>
        <v>3.4403636823217662E-2</v>
      </c>
      <c r="N64" s="9">
        <f t="shared" si="24"/>
        <v>8.4086079543766054E-2</v>
      </c>
      <c r="O64" s="9">
        <f t="shared" si="24"/>
        <v>5.6284813354200845E-2</v>
      </c>
      <c r="P64" s="9">
        <f t="shared" si="24"/>
        <v>0.10586114251694663</v>
      </c>
      <c r="Q64" s="9">
        <f t="shared" si="8"/>
        <v>5.9205867942826458E-2</v>
      </c>
      <c r="R64" s="9">
        <f t="shared" si="9"/>
        <v>0.51479714482598704</v>
      </c>
      <c r="S64" s="9">
        <f t="shared" si="10"/>
        <v>8.1017502146702836E-2</v>
      </c>
      <c r="T64" s="9">
        <f t="shared" si="11"/>
        <v>0.52024330393780949</v>
      </c>
      <c r="U64" s="9">
        <f t="shared" si="12"/>
        <v>1.0947774750061752E-4</v>
      </c>
      <c r="V64" s="9">
        <f t="shared" si="13"/>
        <v>2.0489567715926654E-4</v>
      </c>
      <c r="W64" s="10">
        <f t="shared" si="14"/>
        <v>3.1437342465988403E-4</v>
      </c>
      <c r="X64" s="9">
        <f t="shared" si="15"/>
        <v>5.1442221065804176E-6</v>
      </c>
      <c r="Y64" s="9">
        <f t="shared" si="16"/>
        <v>3.0865332639482504E-5</v>
      </c>
      <c r="Z64" s="9">
        <f t="shared" si="17"/>
        <v>1.057064835415881E-5</v>
      </c>
      <c r="AA64" s="9">
        <f t="shared" si="18"/>
        <v>6.3423890124952851E-5</v>
      </c>
      <c r="AB64" s="9">
        <f t="shared" si="19"/>
        <v>1.8462028749514127E-3</v>
      </c>
      <c r="AC64" s="9">
        <f t="shared" si="20"/>
        <v>1.8470540689557783E-3</v>
      </c>
      <c r="AD64" s="9">
        <f t="shared" si="21"/>
        <v>2.5237769000549339E-3</v>
      </c>
      <c r="AE64" s="9">
        <f t="shared" si="22"/>
        <v>2.5249404903595687E-3</v>
      </c>
    </row>
    <row r="65" spans="1:31" x14ac:dyDescent="0.3">
      <c r="A65" s="7">
        <v>0.5</v>
      </c>
      <c r="B65" s="7">
        <v>0.5</v>
      </c>
      <c r="C65" s="9">
        <v>0.05</v>
      </c>
      <c r="D65" s="7">
        <v>0.3</v>
      </c>
      <c r="E65" s="9">
        <f t="shared" si="23"/>
        <v>2.4749456729245452E-2</v>
      </c>
      <c r="F65" s="9">
        <f t="shared" si="23"/>
        <v>-1.0754906098454146E-2</v>
      </c>
      <c r="G65" s="9">
        <f t="shared" si="23"/>
        <v>1.8732037053712652E-2</v>
      </c>
      <c r="H65" s="9">
        <f t="shared" si="23"/>
        <v>-6.7482799564490496E-3</v>
      </c>
      <c r="I65" s="9">
        <f t="shared" si="3"/>
        <v>-1.9889989930739712E-3</v>
      </c>
      <c r="J65" s="9">
        <f t="shared" si="4"/>
        <v>0.499502750415663</v>
      </c>
      <c r="K65" s="9">
        <f t="shared" si="5"/>
        <v>-1.087882134249082E-3</v>
      </c>
      <c r="L65" s="9">
        <f t="shared" si="6"/>
        <v>0.49972802949326062</v>
      </c>
      <c r="M65" s="9">
        <f t="shared" si="24"/>
        <v>3.0711231073314835E-2</v>
      </c>
      <c r="N65" s="9">
        <f t="shared" si="24"/>
        <v>8.0391971405854495E-2</v>
      </c>
      <c r="O65" s="9">
        <f t="shared" si="24"/>
        <v>5.1237259554090975E-2</v>
      </c>
      <c r="P65" s="9">
        <f t="shared" si="24"/>
        <v>0.10081126153622749</v>
      </c>
      <c r="Q65" s="9">
        <f t="shared" si="8"/>
        <v>5.5514465847497953E-2</v>
      </c>
      <c r="R65" s="9">
        <f t="shared" si="9"/>
        <v>0.51387505323531546</v>
      </c>
      <c r="S65" s="9">
        <f t="shared" si="10"/>
        <v>7.5971365149258341E-2</v>
      </c>
      <c r="T65" s="9">
        <f t="shared" si="11"/>
        <v>0.5189837115565914</v>
      </c>
      <c r="U65" s="9">
        <f t="shared" si="12"/>
        <v>9.6258551141419001E-5</v>
      </c>
      <c r="V65" s="9">
        <f t="shared" si="13"/>
        <v>1.8019065223193089E-4</v>
      </c>
      <c r="W65" s="10">
        <f t="shared" si="14"/>
        <v>2.7644920337334991E-4</v>
      </c>
      <c r="X65" s="9">
        <f t="shared" si="15"/>
        <v>4.3658177061182418E-6</v>
      </c>
      <c r="Y65" s="9">
        <f t="shared" si="16"/>
        <v>2.6194906236709448E-5</v>
      </c>
      <c r="Z65" s="9">
        <f t="shared" si="17"/>
        <v>9.4549815106537851E-6</v>
      </c>
      <c r="AA65" s="9">
        <f t="shared" si="18"/>
        <v>5.67298890639227E-5</v>
      </c>
      <c r="AB65" s="9">
        <f t="shared" si="19"/>
        <v>1.7313225490251647E-3</v>
      </c>
      <c r="AC65" s="9">
        <f t="shared" si="20"/>
        <v>1.7321033870616796E-3</v>
      </c>
      <c r="AD65" s="9">
        <f t="shared" si="21"/>
        <v>2.3671867484073308E-3</v>
      </c>
      <c r="AE65" s="9">
        <f t="shared" si="22"/>
        <v>2.3682543654459528E-3</v>
      </c>
    </row>
    <row r="66" spans="1:31" x14ac:dyDescent="0.3">
      <c r="A66" s="7">
        <v>0.5</v>
      </c>
      <c r="B66" s="7">
        <v>0.5</v>
      </c>
      <c r="C66" s="9">
        <v>0.05</v>
      </c>
      <c r="D66" s="7">
        <v>0.3</v>
      </c>
      <c r="E66" s="9">
        <f t="shared" si="23"/>
        <v>2.4740725093833214E-2</v>
      </c>
      <c r="F66" s="9">
        <f t="shared" si="23"/>
        <v>-1.0807295910927564E-2</v>
      </c>
      <c r="G66" s="9">
        <f t="shared" si="23"/>
        <v>1.8713127090691346E-2</v>
      </c>
      <c r="H66" s="9">
        <f t="shared" si="23"/>
        <v>-6.8617397345768954E-3</v>
      </c>
      <c r="I66" s="9">
        <f t="shared" si="3"/>
        <v>-2.0051525185866082E-3</v>
      </c>
      <c r="J66" s="9">
        <f t="shared" si="4"/>
        <v>0.49949871203831148</v>
      </c>
      <c r="K66" s="9">
        <f t="shared" si="5"/>
        <v>-1.1228655658385009E-3</v>
      </c>
      <c r="L66" s="9">
        <f t="shared" si="6"/>
        <v>0.49971928363803492</v>
      </c>
      <c r="M66" s="9">
        <f t="shared" si="24"/>
        <v>2.7248585975264507E-2</v>
      </c>
      <c r="N66" s="9">
        <f t="shared" si="24"/>
        <v>7.6927764631731135E-2</v>
      </c>
      <c r="O66" s="9">
        <f t="shared" si="24"/>
        <v>4.6502886057276316E-2</v>
      </c>
      <c r="P66" s="9">
        <f t="shared" si="24"/>
        <v>9.6074752805335589E-2</v>
      </c>
      <c r="Q66" s="9">
        <f t="shared" si="8"/>
        <v>5.2052921033153864E-2</v>
      </c>
      <c r="R66" s="9">
        <f t="shared" si="9"/>
        <v>0.51301029276810772</v>
      </c>
      <c r="S66" s="9">
        <f t="shared" si="10"/>
        <v>7.1238538339257459E-2</v>
      </c>
      <c r="T66" s="9">
        <f t="shared" si="11"/>
        <v>0.51780210651880054</v>
      </c>
      <c r="U66" s="9">
        <f t="shared" si="12"/>
        <v>8.4633858955938062E-5</v>
      </c>
      <c r="V66" s="9">
        <f t="shared" si="13"/>
        <v>1.5845749825336037E-4</v>
      </c>
      <c r="W66" s="10">
        <f t="shared" si="14"/>
        <v>2.4309135720929843E-4</v>
      </c>
      <c r="X66" s="9">
        <f t="shared" si="15"/>
        <v>3.6908461363712719E-6</v>
      </c>
      <c r="Y66" s="9">
        <f t="shared" si="16"/>
        <v>2.214507681822763E-5</v>
      </c>
      <c r="Z66" s="9">
        <f t="shared" si="17"/>
        <v>8.4635538494671382E-6</v>
      </c>
      <c r="AA66" s="9">
        <f t="shared" si="18"/>
        <v>5.0781323096802819E-5</v>
      </c>
      <c r="AB66" s="9">
        <f t="shared" si="19"/>
        <v>1.6235561128923415E-3</v>
      </c>
      <c r="AC66" s="9">
        <f t="shared" si="20"/>
        <v>1.6242730524167702E-3</v>
      </c>
      <c r="AD66" s="9">
        <f t="shared" si="21"/>
        <v>2.2202142703084422E-3</v>
      </c>
      <c r="AE66" s="9">
        <f t="shared" si="22"/>
        <v>2.2211946856759458E-3</v>
      </c>
    </row>
    <row r="67" spans="1:31" x14ac:dyDescent="0.3">
      <c r="A67" s="7">
        <v>0.5</v>
      </c>
      <c r="B67" s="7">
        <v>0.5</v>
      </c>
      <c r="C67" s="9">
        <v>0.05</v>
      </c>
      <c r="D67" s="7">
        <v>0.3</v>
      </c>
      <c r="E67" s="9">
        <f t="shared" ref="E67:H82" si="25">E66-$G$31*X66</f>
        <v>2.473334340156047E-2</v>
      </c>
      <c r="F67" s="9">
        <f t="shared" si="25"/>
        <v>-1.0851586064564019E-2</v>
      </c>
      <c r="G67" s="9">
        <f t="shared" si="25"/>
        <v>1.8696199982992413E-2</v>
      </c>
      <c r="H67" s="9">
        <f t="shared" si="25"/>
        <v>-6.9633023807705013E-3</v>
      </c>
      <c r="I67" s="9">
        <f t="shared" si="3"/>
        <v>-2.018808649291182E-3</v>
      </c>
      <c r="J67" s="9">
        <f t="shared" si="4"/>
        <v>0.49949529800909037</v>
      </c>
      <c r="K67" s="9">
        <f t="shared" si="5"/>
        <v>-1.1541807150815295E-3</v>
      </c>
      <c r="L67" s="9">
        <f t="shared" si="6"/>
        <v>0.49971145485326129</v>
      </c>
      <c r="M67" s="9">
        <f t="shared" ref="M67:P82" si="26">M66-$G$31*AB66</f>
        <v>2.4001473749479824E-2</v>
      </c>
      <c r="N67" s="9">
        <f t="shared" si="26"/>
        <v>7.36792185268976E-2</v>
      </c>
      <c r="O67" s="9">
        <f t="shared" si="26"/>
        <v>4.2062457516659435E-2</v>
      </c>
      <c r="P67" s="9">
        <f t="shared" si="26"/>
        <v>9.1632363433983705E-2</v>
      </c>
      <c r="Q67" s="9">
        <f t="shared" si="8"/>
        <v>4.8806972765681148E-2</v>
      </c>
      <c r="R67" s="9">
        <f t="shared" si="9"/>
        <v>0.51219932159962955</v>
      </c>
      <c r="S67" s="9">
        <f t="shared" si="10"/>
        <v>6.6799741395517281E-2</v>
      </c>
      <c r="T67" s="9">
        <f t="shared" si="11"/>
        <v>0.51669372824005932</v>
      </c>
      <c r="U67" s="9">
        <f t="shared" si="12"/>
        <v>7.4411723745594085E-5</v>
      </c>
      <c r="V67" s="9">
        <f t="shared" si="13"/>
        <v>1.393402812764771E-4</v>
      </c>
      <c r="W67" s="10">
        <f t="shared" si="14"/>
        <v>2.1375200502207119E-4</v>
      </c>
      <c r="X67" s="9">
        <f t="shared" si="15"/>
        <v>3.1063215042843501E-6</v>
      </c>
      <c r="Y67" s="9">
        <f t="shared" si="16"/>
        <v>1.8637929025706101E-5</v>
      </c>
      <c r="Z67" s="9">
        <f t="shared" si="17"/>
        <v>7.5821235515848951E-6</v>
      </c>
      <c r="AA67" s="9">
        <f t="shared" si="18"/>
        <v>4.5492741309509367E-5</v>
      </c>
      <c r="AB67" s="9">
        <f t="shared" si="19"/>
        <v>1.5224690882393941E-3</v>
      </c>
      <c r="AC67" s="9">
        <f t="shared" si="20"/>
        <v>1.523127937511396E-3</v>
      </c>
      <c r="AD67" s="9">
        <f t="shared" si="21"/>
        <v>2.0822859297327505E-3</v>
      </c>
      <c r="AE67" s="9">
        <f t="shared" si="22"/>
        <v>2.0831870400275353E-3</v>
      </c>
    </row>
    <row r="68" spans="1:31" x14ac:dyDescent="0.3">
      <c r="A68" s="7">
        <v>0.5</v>
      </c>
      <c r="B68" s="7">
        <v>0.5</v>
      </c>
      <c r="C68" s="9">
        <v>0.05</v>
      </c>
      <c r="D68" s="7">
        <v>0.3</v>
      </c>
      <c r="E68" s="9">
        <f t="shared" si="25"/>
        <v>2.4727130758551902E-2</v>
      </c>
      <c r="F68" s="9">
        <f t="shared" si="25"/>
        <v>-1.0888861922615432E-2</v>
      </c>
      <c r="G68" s="9">
        <f t="shared" si="25"/>
        <v>1.8681035735889244E-2</v>
      </c>
      <c r="H68" s="9">
        <f t="shared" si="25"/>
        <v>-7.0542878633895198E-3</v>
      </c>
      <c r="I68" s="9">
        <f t="shared" si="3"/>
        <v>-2.0303020388570342E-3</v>
      </c>
      <c r="J68" s="9">
        <f t="shared" si="4"/>
        <v>0.49949242466464316</v>
      </c>
      <c r="K68" s="9">
        <f t="shared" si="5"/>
        <v>-1.1822345722223937E-3</v>
      </c>
      <c r="L68" s="9">
        <f t="shared" si="6"/>
        <v>0.49970444139136905</v>
      </c>
      <c r="M68" s="9">
        <f t="shared" si="26"/>
        <v>2.0956535573001037E-2</v>
      </c>
      <c r="N68" s="9">
        <f t="shared" si="26"/>
        <v>7.0632962651874812E-2</v>
      </c>
      <c r="O68" s="9">
        <f t="shared" si="26"/>
        <v>3.789788565719393E-2</v>
      </c>
      <c r="P68" s="9">
        <f t="shared" si="26"/>
        <v>8.746598935392863E-2</v>
      </c>
      <c r="Q68" s="9">
        <f t="shared" si="8"/>
        <v>4.5763235911701672E-2</v>
      </c>
      <c r="R68" s="9">
        <f t="shared" si="9"/>
        <v>0.51143881271382607</v>
      </c>
      <c r="S68" s="9">
        <f t="shared" si="10"/>
        <v>6.263685014742354E-2</v>
      </c>
      <c r="T68" s="9">
        <f t="shared" si="11"/>
        <v>0.51565409479781654</v>
      </c>
      <c r="U68" s="9">
        <f t="shared" si="12"/>
        <v>6.5423218150994516E-5</v>
      </c>
      <c r="V68" s="9">
        <f t="shared" si="13"/>
        <v>1.2252534196951345E-4</v>
      </c>
      <c r="W68" s="10">
        <f t="shared" si="14"/>
        <v>1.8794856012050798E-4</v>
      </c>
      <c r="X68" s="9">
        <f t="shared" si="15"/>
        <v>2.6008348294856965E-6</v>
      </c>
      <c r="Y68" s="9">
        <f t="shared" si="16"/>
        <v>1.5605008976914176E-5</v>
      </c>
      <c r="Z68" s="9">
        <f t="shared" si="17"/>
        <v>6.7980965955130434E-6</v>
      </c>
      <c r="AA68" s="9">
        <f t="shared" si="18"/>
        <v>4.0788579573078254E-5</v>
      </c>
      <c r="AB68" s="9">
        <f t="shared" si="19"/>
        <v>1.4276524701910234E-3</v>
      </c>
      <c r="AC68" s="9">
        <f t="shared" si="20"/>
        <v>1.4282584577669816E-3</v>
      </c>
      <c r="AD68" s="9">
        <f t="shared" si="21"/>
        <v>1.9528593653872228E-3</v>
      </c>
      <c r="AE68" s="9">
        <f t="shared" si="22"/>
        <v>1.9536882845658937E-3</v>
      </c>
    </row>
    <row r="69" spans="1:31" x14ac:dyDescent="0.3">
      <c r="A69" s="7">
        <v>0.5</v>
      </c>
      <c r="B69" s="7">
        <v>0.5</v>
      </c>
      <c r="C69" s="9">
        <v>0.05</v>
      </c>
      <c r="D69" s="7">
        <v>0.3</v>
      </c>
      <c r="E69" s="9">
        <f t="shared" si="25"/>
        <v>2.4721929088892931E-2</v>
      </c>
      <c r="F69" s="9">
        <f t="shared" si="25"/>
        <v>-1.092007194056926E-2</v>
      </c>
      <c r="G69" s="9">
        <f t="shared" si="25"/>
        <v>1.8667439542698217E-2</v>
      </c>
      <c r="H69" s="9">
        <f t="shared" si="25"/>
        <v>-7.1358650225356764E-3</v>
      </c>
      <c r="I69" s="9">
        <f t="shared" si="3"/>
        <v>-2.039925127726131E-3</v>
      </c>
      <c r="J69" s="9">
        <f t="shared" si="4"/>
        <v>0.49949001889491701</v>
      </c>
      <c r="K69" s="9">
        <f t="shared" si="5"/>
        <v>-1.2073875296257919E-3</v>
      </c>
      <c r="L69" s="9">
        <f t="shared" si="6"/>
        <v>0.49969815315426253</v>
      </c>
      <c r="M69" s="9">
        <f t="shared" si="26"/>
        <v>1.8101230632618991E-2</v>
      </c>
      <c r="N69" s="9">
        <f t="shared" si="26"/>
        <v>6.7776445736340854E-2</v>
      </c>
      <c r="O69" s="9">
        <f t="shared" si="26"/>
        <v>3.3992166926419487E-2</v>
      </c>
      <c r="P69" s="9">
        <f t="shared" si="26"/>
        <v>8.3558612784796843E-2</v>
      </c>
      <c r="Q69" s="9">
        <f t="shared" si="8"/>
        <v>4.2909148792517726E-2</v>
      </c>
      <c r="R69" s="9">
        <f t="shared" si="9"/>
        <v>0.5107256415821112</v>
      </c>
      <c r="S69" s="9">
        <f t="shared" si="10"/>
        <v>5.873283258905157E-2</v>
      </c>
      <c r="T69" s="9">
        <f t="shared" si="11"/>
        <v>0.5146789887363945</v>
      </c>
      <c r="U69" s="9">
        <f t="shared" si="12"/>
        <v>5.7519693673956427E-5</v>
      </c>
      <c r="V69" s="9">
        <f t="shared" si="13"/>
        <v>1.0773635516159837E-4</v>
      </c>
      <c r="W69" s="10">
        <f t="shared" si="14"/>
        <v>1.6525604883555481E-4</v>
      </c>
      <c r="X69" s="9">
        <f t="shared" si="15"/>
        <v>2.1643682196905178E-6</v>
      </c>
      <c r="Y69" s="9">
        <f t="shared" si="16"/>
        <v>1.2986209318143106E-5</v>
      </c>
      <c r="Z69" s="9">
        <f t="shared" si="17"/>
        <v>6.1003378212317996E-6</v>
      </c>
      <c r="AA69" s="9">
        <f t="shared" si="18"/>
        <v>3.6602026927390791E-5</v>
      </c>
      <c r="AB69" s="9">
        <f t="shared" si="19"/>
        <v>1.3387214227599648E-3</v>
      </c>
      <c r="AC69" s="9">
        <f t="shared" si="20"/>
        <v>1.3392792593157634E-3</v>
      </c>
      <c r="AD69" s="9">
        <f t="shared" si="21"/>
        <v>1.8314222426112697E-3</v>
      </c>
      <c r="AE69" s="9">
        <f t="shared" si="22"/>
        <v>1.8321853844110961E-3</v>
      </c>
    </row>
    <row r="70" spans="1:31" x14ac:dyDescent="0.3">
      <c r="A70" s="7">
        <v>0.5</v>
      </c>
      <c r="B70" s="7">
        <v>0.5</v>
      </c>
      <c r="C70" s="9">
        <v>0.05</v>
      </c>
      <c r="D70" s="7">
        <v>0.3</v>
      </c>
      <c r="E70" s="9">
        <f t="shared" si="25"/>
        <v>2.4717600352453552E-2</v>
      </c>
      <c r="F70" s="9">
        <f t="shared" si="25"/>
        <v>-1.0946044359205546E-2</v>
      </c>
      <c r="G70" s="9">
        <f t="shared" si="25"/>
        <v>1.8655238867055755E-2</v>
      </c>
      <c r="H70" s="9">
        <f t="shared" si="25"/>
        <v>-7.2090690763904576E-3</v>
      </c>
      <c r="I70" s="9">
        <f t="shared" si="3"/>
        <v>-2.0479332901389862E-3</v>
      </c>
      <c r="J70" s="9">
        <f t="shared" si="4"/>
        <v>0.49948801685640465</v>
      </c>
      <c r="K70" s="9">
        <f t="shared" si="5"/>
        <v>-1.2299587795643495E-3</v>
      </c>
      <c r="L70" s="9">
        <f t="shared" si="6"/>
        <v>0.49969251034387302</v>
      </c>
      <c r="M70" s="9">
        <f t="shared" si="26"/>
        <v>1.5423787787099061E-2</v>
      </c>
      <c r="N70" s="9">
        <f t="shared" si="26"/>
        <v>6.509788721770933E-2</v>
      </c>
      <c r="O70" s="9">
        <f t="shared" si="26"/>
        <v>3.0329322441196946E-2</v>
      </c>
      <c r="P70" s="9">
        <f t="shared" si="26"/>
        <v>7.9894242015974656E-2</v>
      </c>
      <c r="Q70" s="9">
        <f t="shared" si="8"/>
        <v>4.0232923856091646E-2</v>
      </c>
      <c r="R70" s="9">
        <f t="shared" si="9"/>
        <v>0.51005687442198833</v>
      </c>
      <c r="S70" s="9">
        <f t="shared" si="10"/>
        <v>5.5071687473735226E-2</v>
      </c>
      <c r="T70" s="9">
        <f t="shared" si="11"/>
        <v>0.51376444320655046</v>
      </c>
      <c r="U70" s="9">
        <f t="shared" si="12"/>
        <v>5.057036156982152E-5</v>
      </c>
      <c r="V70" s="9">
        <f t="shared" si="13"/>
        <v>9.472994839317654E-5</v>
      </c>
      <c r="W70" s="10">
        <f t="shared" si="14"/>
        <v>1.4530030996299807E-4</v>
      </c>
      <c r="X70" s="9">
        <f t="shared" si="15"/>
        <v>1.7881300215964936E-6</v>
      </c>
      <c r="Y70" s="9">
        <f t="shared" si="16"/>
        <v>1.0728780129578961E-5</v>
      </c>
      <c r="Z70" s="9">
        <f t="shared" si="17"/>
        <v>5.4790029361082017E-6</v>
      </c>
      <c r="AA70" s="9">
        <f t="shared" si="18"/>
        <v>3.2874017616649205E-5</v>
      </c>
      <c r="AB70" s="9">
        <f t="shared" si="19"/>
        <v>1.2553140061959749E-3</v>
      </c>
      <c r="AC70" s="9">
        <f t="shared" si="20"/>
        <v>1.2558279395243669E-3</v>
      </c>
      <c r="AD70" s="9">
        <f t="shared" si="21"/>
        <v>1.7174910402532636E-3</v>
      </c>
      <c r="AE70" s="9">
        <f t="shared" si="22"/>
        <v>1.7181941917216964E-3</v>
      </c>
    </row>
    <row r="71" spans="1:31" x14ac:dyDescent="0.3">
      <c r="A71" s="7">
        <v>0.5</v>
      </c>
      <c r="B71" s="7">
        <v>0.5</v>
      </c>
      <c r="C71" s="9">
        <v>0.05</v>
      </c>
      <c r="D71" s="7">
        <v>0.3</v>
      </c>
      <c r="E71" s="9">
        <f t="shared" si="25"/>
        <v>2.4714024092410358E-2</v>
      </c>
      <c r="F71" s="9">
        <f t="shared" si="25"/>
        <v>-1.0967501919464703E-2</v>
      </c>
      <c r="G71" s="9">
        <f t="shared" si="25"/>
        <v>1.8644280861183537E-2</v>
      </c>
      <c r="H71" s="9">
        <f t="shared" si="25"/>
        <v>-7.2748171116237556E-3</v>
      </c>
      <c r="I71" s="9">
        <f t="shared" si="3"/>
        <v>-2.054549371218893E-3</v>
      </c>
      <c r="J71" s="9">
        <f t="shared" si="4"/>
        <v>0.49948636283787445</v>
      </c>
      <c r="K71" s="9">
        <f t="shared" si="5"/>
        <v>-1.2502310904279497E-3</v>
      </c>
      <c r="L71" s="9">
        <f t="shared" si="6"/>
        <v>0.49968744226810569</v>
      </c>
      <c r="M71" s="9">
        <f t="shared" si="26"/>
        <v>1.2913159774707111E-2</v>
      </c>
      <c r="N71" s="9">
        <f t="shared" si="26"/>
        <v>6.2586231338660592E-2</v>
      </c>
      <c r="O71" s="9">
        <f t="shared" si="26"/>
        <v>2.6894340360690418E-2</v>
      </c>
      <c r="P71" s="9">
        <f t="shared" si="26"/>
        <v>7.645785363253127E-2</v>
      </c>
      <c r="Q71" s="9">
        <f t="shared" si="8"/>
        <v>3.772350106742807E-2</v>
      </c>
      <c r="R71" s="9">
        <f t="shared" si="9"/>
        <v>0.50942975703221827</v>
      </c>
      <c r="S71" s="9">
        <f t="shared" si="10"/>
        <v>5.1638385570633855E-2</v>
      </c>
      <c r="T71" s="9">
        <f t="shared" si="11"/>
        <v>0.51290672851288688</v>
      </c>
      <c r="U71" s="9">
        <f t="shared" si="12"/>
        <v>4.4460158843334927E-5</v>
      </c>
      <c r="V71" s="9">
        <f t="shared" si="13"/>
        <v>8.3291820452683561E-5</v>
      </c>
      <c r="W71" s="10">
        <f t="shared" si="14"/>
        <v>1.2775197929601849E-4</v>
      </c>
      <c r="X71" s="9">
        <f t="shared" si="15"/>
        <v>1.4644087717824603E-6</v>
      </c>
      <c r="Y71" s="9">
        <f t="shared" si="16"/>
        <v>8.786452630694761E-6</v>
      </c>
      <c r="Z71" s="9">
        <f t="shared" si="17"/>
        <v>4.9253893283682541E-6</v>
      </c>
      <c r="AA71" s="9">
        <f t="shared" si="18"/>
        <v>2.9552335970209519E-5</v>
      </c>
      <c r="AB71" s="9">
        <f t="shared" si="19"/>
        <v>1.1770899428046012E-3</v>
      </c>
      <c r="AC71" s="9">
        <f t="shared" si="20"/>
        <v>1.1775638067429183E-3</v>
      </c>
      <c r="AD71" s="9">
        <f t="shared" si="21"/>
        <v>1.610609799691004E-3</v>
      </c>
      <c r="AE71" s="9">
        <f t="shared" si="22"/>
        <v>1.6112581867640898E-3</v>
      </c>
    </row>
    <row r="72" spans="1:31" x14ac:dyDescent="0.3">
      <c r="A72" s="7">
        <v>0.5</v>
      </c>
      <c r="B72" s="7">
        <v>0.5</v>
      </c>
      <c r="C72" s="9">
        <v>0.05</v>
      </c>
      <c r="D72" s="7">
        <v>0.3</v>
      </c>
      <c r="E72" s="9">
        <f t="shared" si="25"/>
        <v>2.4711095274866795E-2</v>
      </c>
      <c r="F72" s="9">
        <f t="shared" si="25"/>
        <v>-1.0985074824726092E-2</v>
      </c>
      <c r="G72" s="9">
        <f t="shared" si="25"/>
        <v>1.8634430082526802E-2</v>
      </c>
      <c r="H72" s="9">
        <f t="shared" si="25"/>
        <v>-7.3339217835641747E-3</v>
      </c>
      <c r="I72" s="9">
        <f t="shared" si="3"/>
        <v>-2.0599676836744879E-3</v>
      </c>
      <c r="J72" s="9">
        <f t="shared" si="4"/>
        <v>0.49948500826119385</v>
      </c>
      <c r="K72" s="9">
        <f t="shared" si="5"/>
        <v>-1.2684550309429122E-3</v>
      </c>
      <c r="L72" s="9">
        <f t="shared" si="6"/>
        <v>0.49968288628478336</v>
      </c>
      <c r="M72" s="9">
        <f t="shared" si="26"/>
        <v>1.0558979889097909E-2</v>
      </c>
      <c r="N72" s="9">
        <f t="shared" si="26"/>
        <v>6.0231103725174755E-2</v>
      </c>
      <c r="O72" s="9">
        <f t="shared" si="26"/>
        <v>2.3673120761308411E-2</v>
      </c>
      <c r="P72" s="9">
        <f t="shared" si="26"/>
        <v>7.3235337259003094E-2</v>
      </c>
      <c r="Q72" s="9">
        <f t="shared" si="8"/>
        <v>3.5370503910649338E-2</v>
      </c>
      <c r="R72" s="9">
        <f t="shared" si="9"/>
        <v>0.5088417041957668</v>
      </c>
      <c r="S72" s="9">
        <f t="shared" si="10"/>
        <v>4.8418813618648568E-2</v>
      </c>
      <c r="T72" s="9">
        <f t="shared" si="11"/>
        <v>0.51210233912203251</v>
      </c>
      <c r="U72" s="9">
        <f t="shared" si="12"/>
        <v>3.9087866542720094E-5</v>
      </c>
      <c r="V72" s="9">
        <f t="shared" si="13"/>
        <v>7.3233306112339343E-5</v>
      </c>
      <c r="W72" s="10">
        <f t="shared" si="14"/>
        <v>1.1232117265505944E-4</v>
      </c>
      <c r="X72" s="9">
        <f t="shared" si="15"/>
        <v>1.186443953061724E-6</v>
      </c>
      <c r="Y72" s="9">
        <f t="shared" si="16"/>
        <v>7.118663718370344E-6</v>
      </c>
      <c r="Z72" s="9">
        <f t="shared" si="17"/>
        <v>4.4318037255604558E-6</v>
      </c>
      <c r="AA72" s="9">
        <f t="shared" si="18"/>
        <v>2.6590822353362735E-5</v>
      </c>
      <c r="AB72" s="9">
        <f t="shared" si="19"/>
        <v>1.1037294259285324E-3</v>
      </c>
      <c r="AC72" s="9">
        <f t="shared" si="20"/>
        <v>1.1041666838917706E-3</v>
      </c>
      <c r="AD72" s="9">
        <f t="shared" si="21"/>
        <v>1.5103488576499366E-3</v>
      </c>
      <c r="AE72" s="9">
        <f t="shared" si="22"/>
        <v>1.5109472036301749E-3</v>
      </c>
    </row>
    <row r="73" spans="1:31" x14ac:dyDescent="0.3">
      <c r="A73" s="7">
        <v>0.5</v>
      </c>
      <c r="B73" s="7">
        <v>0.5</v>
      </c>
      <c r="C73" s="9">
        <v>0.05</v>
      </c>
      <c r="D73" s="7">
        <v>0.3</v>
      </c>
      <c r="E73" s="9">
        <f t="shared" si="25"/>
        <v>2.4708722386960671E-2</v>
      </c>
      <c r="F73" s="9">
        <f t="shared" si="25"/>
        <v>-1.0999312152162833E-2</v>
      </c>
      <c r="G73" s="9">
        <f t="shared" si="25"/>
        <v>1.862556647507568E-2</v>
      </c>
      <c r="H73" s="9">
        <f t="shared" si="25"/>
        <v>-7.3871034282709004E-3</v>
      </c>
      <c r="I73" s="9">
        <f t="shared" si="3"/>
        <v>-2.0643575263008165E-3</v>
      </c>
      <c r="J73" s="9">
        <f t="shared" si="4"/>
        <v>0.49948391080170401</v>
      </c>
      <c r="K73" s="9">
        <f t="shared" si="5"/>
        <v>-1.284852704727486E-3</v>
      </c>
      <c r="L73" s="9">
        <f t="shared" si="6"/>
        <v>0.4996787868680076</v>
      </c>
      <c r="M73" s="9">
        <f t="shared" si="26"/>
        <v>8.3515210372408447E-3</v>
      </c>
      <c r="N73" s="9">
        <f t="shared" si="26"/>
        <v>5.8022770357391215E-2</v>
      </c>
      <c r="O73" s="9">
        <f t="shared" si="26"/>
        <v>2.0652423046008537E-2</v>
      </c>
      <c r="P73" s="9">
        <f t="shared" si="26"/>
        <v>7.0213442851742747E-2</v>
      </c>
      <c r="Q73" s="9">
        <f t="shared" si="8"/>
        <v>3.3164197891725991E-2</v>
      </c>
      <c r="R73" s="9">
        <f t="shared" si="9"/>
        <v>0.50829028963758471</v>
      </c>
      <c r="S73" s="9">
        <f t="shared" si="10"/>
        <v>4.5399720976536578E-2</v>
      </c>
      <c r="T73" s="9">
        <f t="shared" si="11"/>
        <v>0.51134798116797497</v>
      </c>
      <c r="U73" s="9">
        <f t="shared" si="12"/>
        <v>3.4364451137522242E-5</v>
      </c>
      <c r="V73" s="9">
        <f t="shared" si="13"/>
        <v>6.4388338294357324E-5</v>
      </c>
      <c r="W73" s="10">
        <f t="shared" si="14"/>
        <v>9.8752789431879559E-5</v>
      </c>
      <c r="X73" s="9">
        <f t="shared" si="15"/>
        <v>9.4831173904477142E-7</v>
      </c>
      <c r="Y73" s="9">
        <f t="shared" si="16"/>
        <v>5.6898704342686277E-6</v>
      </c>
      <c r="Z73" s="9">
        <f t="shared" si="17"/>
        <v>3.991444905267378E-6</v>
      </c>
      <c r="AA73" s="9">
        <f t="shared" si="18"/>
        <v>2.3948669431604268E-5</v>
      </c>
      <c r="AB73" s="9">
        <f t="shared" si="19"/>
        <v>1.0349319752703437E-3</v>
      </c>
      <c r="AC73" s="9">
        <f t="shared" si="20"/>
        <v>1.0353357589916428E-3</v>
      </c>
      <c r="AD73" s="9">
        <f t="shared" si="21"/>
        <v>1.4163035799103412E-3</v>
      </c>
      <c r="AE73" s="9">
        <f t="shared" si="22"/>
        <v>1.4168561576097941E-3</v>
      </c>
    </row>
    <row r="74" spans="1:31" x14ac:dyDescent="0.3">
      <c r="A74" s="7">
        <v>0.5</v>
      </c>
      <c r="B74" s="7">
        <v>0.5</v>
      </c>
      <c r="C74" s="9">
        <v>0.05</v>
      </c>
      <c r="D74" s="7">
        <v>0.3</v>
      </c>
      <c r="E74" s="9">
        <f t="shared" si="25"/>
        <v>2.4706825763482581E-2</v>
      </c>
      <c r="F74" s="9">
        <f t="shared" si="25"/>
        <v>-1.1010691893031371E-2</v>
      </c>
      <c r="G74" s="9">
        <f t="shared" si="25"/>
        <v>1.8617583585265145E-2</v>
      </c>
      <c r="H74" s="9">
        <f t="shared" si="25"/>
        <v>-7.4350007671341086E-3</v>
      </c>
      <c r="I74" s="9">
        <f t="shared" si="3"/>
        <v>-2.067866279735282E-3</v>
      </c>
      <c r="J74" s="9">
        <f t="shared" si="4"/>
        <v>0.49948303361428165</v>
      </c>
      <c r="K74" s="9">
        <f t="shared" si="5"/>
        <v>-1.2996210508769753E-3</v>
      </c>
      <c r="L74" s="9">
        <f t="shared" si="6"/>
        <v>0.49967509478301164</v>
      </c>
      <c r="M74" s="9">
        <f t="shared" si="26"/>
        <v>6.281657086700157E-3</v>
      </c>
      <c r="N74" s="9">
        <f t="shared" si="26"/>
        <v>5.5952098839407931E-2</v>
      </c>
      <c r="O74" s="9">
        <f t="shared" si="26"/>
        <v>1.7819815886187855E-2</v>
      </c>
      <c r="P74" s="9">
        <f t="shared" si="26"/>
        <v>6.7379730536523158E-2</v>
      </c>
      <c r="Q74" s="9">
        <f t="shared" si="8"/>
        <v>3.1095451428679238E-2</v>
      </c>
      <c r="R74" s="9">
        <f t="shared" si="9"/>
        <v>0.50777323652117645</v>
      </c>
      <c r="S74" s="9">
        <f t="shared" si="10"/>
        <v>4.256866893957207E-2</v>
      </c>
      <c r="T74" s="9">
        <f t="shared" si="11"/>
        <v>0.51064056047758577</v>
      </c>
      <c r="U74" s="9">
        <f t="shared" si="12"/>
        <v>3.0211603007075695E-5</v>
      </c>
      <c r="V74" s="9">
        <f t="shared" si="13"/>
        <v>5.6610763638580154E-5</v>
      </c>
      <c r="W74" s="10">
        <f t="shared" si="14"/>
        <v>8.6822366645655856E-5</v>
      </c>
      <c r="X74" s="9">
        <f t="shared" si="15"/>
        <v>7.4482407979452203E-7</v>
      </c>
      <c r="Y74" s="9">
        <f t="shared" si="16"/>
        <v>4.4689444787671318E-6</v>
      </c>
      <c r="Z74" s="9">
        <f t="shared" si="17"/>
        <v>3.5982998293377091E-6</v>
      </c>
      <c r="AA74" s="9">
        <f t="shared" si="18"/>
        <v>2.1589798976026252E-5</v>
      </c>
      <c r="AB74" s="9">
        <f t="shared" si="19"/>
        <v>9.7041534052455059E-4</v>
      </c>
      <c r="AC74" s="9">
        <f t="shared" si="20"/>
        <v>9.7078848453928531E-4</v>
      </c>
      <c r="AD74" s="9">
        <f t="shared" si="21"/>
        <v>1.3280931092313601E-3</v>
      </c>
      <c r="AE74" s="9">
        <f t="shared" si="22"/>
        <v>1.3286037874678069E-3</v>
      </c>
    </row>
    <row r="75" spans="1:31" x14ac:dyDescent="0.3">
      <c r="A75" s="7">
        <v>0.5</v>
      </c>
      <c r="B75" s="7">
        <v>0.5</v>
      </c>
      <c r="C75" s="9">
        <v>0.05</v>
      </c>
      <c r="D75" s="7">
        <v>0.3</v>
      </c>
      <c r="E75" s="9">
        <f t="shared" si="25"/>
        <v>2.4705336115322992E-2</v>
      </c>
      <c r="F75" s="9">
        <f t="shared" si="25"/>
        <v>-1.1019629781988905E-2</v>
      </c>
      <c r="G75" s="9">
        <f t="shared" si="25"/>
        <v>1.8610386985606471E-2</v>
      </c>
      <c r="H75" s="9">
        <f t="shared" si="25"/>
        <v>-7.478180365086161E-3</v>
      </c>
      <c r="I75" s="9">
        <f t="shared" si="3"/>
        <v>-2.070622128830522E-3</v>
      </c>
      <c r="J75" s="9">
        <f t="shared" si="4"/>
        <v>0.49948234465274532</v>
      </c>
      <c r="K75" s="9">
        <f t="shared" si="5"/>
        <v>-1.3129347602455245E-3</v>
      </c>
      <c r="L75" s="9">
        <f t="shared" si="6"/>
        <v>0.49967176635708932</v>
      </c>
      <c r="M75" s="9">
        <f t="shared" si="26"/>
        <v>4.340826405651056E-3</v>
      </c>
      <c r="N75" s="9">
        <f t="shared" si="26"/>
        <v>5.4010521870329363E-2</v>
      </c>
      <c r="O75" s="9">
        <f t="shared" si="26"/>
        <v>1.5163629667725135E-2</v>
      </c>
      <c r="P75" s="9">
        <f t="shared" si="26"/>
        <v>6.472252296158755E-2</v>
      </c>
      <c r="Q75" s="9">
        <f t="shared" si="8"/>
        <v>2.9155699015640815E-2</v>
      </c>
      <c r="R75" s="9">
        <f t="shared" si="9"/>
        <v>0.50728840846568368</v>
      </c>
      <c r="S75" s="9">
        <f t="shared" si="10"/>
        <v>3.9913982671185004E-2</v>
      </c>
      <c r="T75" s="9">
        <f t="shared" si="11"/>
        <v>0.50997717112872698</v>
      </c>
      <c r="U75" s="9">
        <f t="shared" si="12"/>
        <v>2.6560448981324785E-5</v>
      </c>
      <c r="V75" s="9">
        <f t="shared" si="13"/>
        <v>4.9771971865951602E-5</v>
      </c>
      <c r="W75" s="10">
        <f t="shared" si="14"/>
        <v>7.633242084727638E-5</v>
      </c>
      <c r="X75" s="9">
        <f t="shared" si="15"/>
        <v>5.714396421507876E-7</v>
      </c>
      <c r="Y75" s="9">
        <f t="shared" si="16"/>
        <v>3.428637852904725E-6</v>
      </c>
      <c r="Z75" s="9">
        <f t="shared" si="17"/>
        <v>3.2470517286357889E-6</v>
      </c>
      <c r="AA75" s="9">
        <f t="shared" si="18"/>
        <v>1.948231037181473E-5</v>
      </c>
      <c r="AB75" s="9">
        <f t="shared" si="19"/>
        <v>9.0991445432440855E-4</v>
      </c>
      <c r="AC75" s="9">
        <f t="shared" si="20"/>
        <v>9.1025952667499427E-4</v>
      </c>
      <c r="AD75" s="9">
        <f t="shared" si="21"/>
        <v>1.2453591377320249E-3</v>
      </c>
      <c r="AE75" s="9">
        <f t="shared" si="22"/>
        <v>1.2458314227945801E-3</v>
      </c>
    </row>
    <row r="76" spans="1:31" x14ac:dyDescent="0.3">
      <c r="A76" s="7">
        <v>0.5</v>
      </c>
      <c r="B76" s="7">
        <v>0.5</v>
      </c>
      <c r="C76" s="9">
        <v>0.05</v>
      </c>
      <c r="D76" s="7">
        <v>0.3</v>
      </c>
      <c r="E76" s="9">
        <f t="shared" si="25"/>
        <v>2.4704193236038691E-2</v>
      </c>
      <c r="F76" s="9">
        <f t="shared" si="25"/>
        <v>-1.1026487057694715E-2</v>
      </c>
      <c r="G76" s="9">
        <f t="shared" si="25"/>
        <v>1.8603892882149198E-2</v>
      </c>
      <c r="H76" s="9">
        <f t="shared" si="25"/>
        <v>-7.5171449858297901E-3</v>
      </c>
      <c r="I76" s="9">
        <f t="shared" si="3"/>
        <v>-2.0727364555064797E-3</v>
      </c>
      <c r="J76" s="9">
        <f t="shared" si="4"/>
        <v>0.49948181607164344</v>
      </c>
      <c r="K76" s="9">
        <f t="shared" si="5"/>
        <v>-1.324948851641477E-3</v>
      </c>
      <c r="L76" s="9">
        <f t="shared" si="6"/>
        <v>0.49966876283554656</v>
      </c>
      <c r="M76" s="9">
        <f t="shared" si="26"/>
        <v>2.5209974970022389E-3</v>
      </c>
      <c r="N76" s="9">
        <f t="shared" si="26"/>
        <v>5.2190002816979372E-2</v>
      </c>
      <c r="O76" s="9">
        <f t="shared" si="26"/>
        <v>1.2672911392261085E-2</v>
      </c>
      <c r="P76" s="9">
        <f t="shared" si="26"/>
        <v>6.223086011599839E-2</v>
      </c>
      <c r="Q76" s="9">
        <f t="shared" si="8"/>
        <v>2.733690654805852E-2</v>
      </c>
      <c r="R76" s="9">
        <f t="shared" si="9"/>
        <v>0.50683380106367526</v>
      </c>
      <c r="S76" s="9">
        <f t="shared" si="10"/>
        <v>3.7424705681474463E-2</v>
      </c>
      <c r="T76" s="9">
        <f t="shared" si="11"/>
        <v>0.50935508454487122</v>
      </c>
      <c r="U76" s="9">
        <f t="shared" si="12"/>
        <v>2.3350418488944556E-5</v>
      </c>
      <c r="V76" s="9">
        <f t="shared" si="13"/>
        <v>4.3758803420844153E-5</v>
      </c>
      <c r="W76" s="10">
        <f t="shared" si="14"/>
        <v>6.7109221909788705E-5</v>
      </c>
      <c r="X76" s="9">
        <f t="shared" si="15"/>
        <v>4.2418526823998177E-7</v>
      </c>
      <c r="Y76" s="9">
        <f t="shared" si="16"/>
        <v>2.5451116094398905E-6</v>
      </c>
      <c r="Z76" s="9">
        <f t="shared" si="17"/>
        <v>2.9329988112221112E-6</v>
      </c>
      <c r="AA76" s="9">
        <f t="shared" si="18"/>
        <v>1.7597992867332666E-5</v>
      </c>
      <c r="AB76" s="9">
        <f t="shared" si="19"/>
        <v>8.5318043474991536E-4</v>
      </c>
      <c r="AC76" s="9">
        <f t="shared" si="20"/>
        <v>8.5349976433543747E-4</v>
      </c>
      <c r="AD76" s="9">
        <f t="shared" si="21"/>
        <v>1.1677647114435425E-3</v>
      </c>
      <c r="AE76" s="9">
        <f t="shared" si="22"/>
        <v>1.1682017840791824E-3</v>
      </c>
    </row>
    <row r="77" spans="1:31" x14ac:dyDescent="0.3">
      <c r="A77" s="7">
        <v>0.5</v>
      </c>
      <c r="B77" s="7">
        <v>0.5</v>
      </c>
      <c r="C77" s="9">
        <v>0.05</v>
      </c>
      <c r="D77" s="7">
        <v>0.3</v>
      </c>
      <c r="E77" s="9">
        <f t="shared" si="25"/>
        <v>2.470334486550221E-2</v>
      </c>
      <c r="F77" s="9">
        <f t="shared" si="25"/>
        <v>-1.1031577280913595E-2</v>
      </c>
      <c r="G77" s="9">
        <f t="shared" si="25"/>
        <v>1.8598026884526754E-2</v>
      </c>
      <c r="H77" s="9">
        <f t="shared" si="25"/>
        <v>-7.552340971564455E-3</v>
      </c>
      <c r="I77" s="9">
        <f t="shared" si="3"/>
        <v>-2.0743059409989678E-3</v>
      </c>
      <c r="J77" s="9">
        <f t="shared" si="4"/>
        <v>0.49948142370069204</v>
      </c>
      <c r="K77" s="9">
        <f t="shared" si="5"/>
        <v>-1.3358009472429987E-3</v>
      </c>
      <c r="L77" s="9">
        <f t="shared" si="6"/>
        <v>0.49966604981284662</v>
      </c>
      <c r="M77" s="9">
        <f t="shared" si="26"/>
        <v>8.146366275024082E-4</v>
      </c>
      <c r="N77" s="9">
        <f t="shared" si="26"/>
        <v>5.0483003288308501E-2</v>
      </c>
      <c r="O77" s="9">
        <f t="shared" si="26"/>
        <v>1.0337381969374001E-2</v>
      </c>
      <c r="P77" s="9">
        <f t="shared" si="26"/>
        <v>5.9894456547840022E-2</v>
      </c>
      <c r="Q77" s="9">
        <f t="shared" si="8"/>
        <v>2.5631538698261687E-2</v>
      </c>
      <c r="R77" s="9">
        <f t="shared" si="9"/>
        <v>0.50640753387886128</v>
      </c>
      <c r="S77" s="9">
        <f t="shared" si="10"/>
        <v>3.5090556772347202E-2</v>
      </c>
      <c r="T77" s="9">
        <f t="shared" si="11"/>
        <v>0.50877173912354279</v>
      </c>
      <c r="U77" s="9">
        <f t="shared" si="12"/>
        <v>2.0528245204377555E-5</v>
      </c>
      <c r="V77" s="9">
        <f t="shared" si="13"/>
        <v>3.8471703625745598E-5</v>
      </c>
      <c r="W77" s="10">
        <f t="shared" si="14"/>
        <v>5.8999948830123149E-5</v>
      </c>
      <c r="X77" s="9">
        <f t="shared" si="15"/>
        <v>2.995867542495776E-7</v>
      </c>
      <c r="Y77" s="9">
        <f t="shared" si="16"/>
        <v>1.7975205254974654E-6</v>
      </c>
      <c r="Z77" s="9">
        <f t="shared" si="17"/>
        <v>2.6519824022081119E-6</v>
      </c>
      <c r="AA77" s="9">
        <f t="shared" si="18"/>
        <v>1.5911894413248669E-5</v>
      </c>
      <c r="AB77" s="9">
        <f t="shared" si="19"/>
        <v>7.9997963705170168E-4</v>
      </c>
      <c r="AC77" s="9">
        <f t="shared" si="20"/>
        <v>8.002753379990911E-4</v>
      </c>
      <c r="AD77" s="9">
        <f t="shared" si="21"/>
        <v>1.0949930726931129E-3</v>
      </c>
      <c r="AE77" s="9">
        <f t="shared" si="22"/>
        <v>1.0953978211066767E-3</v>
      </c>
    </row>
    <row r="78" spans="1:31" x14ac:dyDescent="0.3">
      <c r="A78" s="7">
        <v>0.5</v>
      </c>
      <c r="B78" s="7">
        <v>0.5</v>
      </c>
      <c r="C78" s="9">
        <v>0.05</v>
      </c>
      <c r="D78" s="7">
        <v>0.3</v>
      </c>
      <c r="E78" s="9">
        <f t="shared" si="25"/>
        <v>2.4702745691993711E-2</v>
      </c>
      <c r="F78" s="9">
        <f t="shared" si="25"/>
        <v>-1.103517232196459E-2</v>
      </c>
      <c r="G78" s="9">
        <f t="shared" si="25"/>
        <v>1.8592722919722339E-2</v>
      </c>
      <c r="H78" s="9">
        <f t="shared" si="25"/>
        <v>-7.5841647603909525E-3</v>
      </c>
      <c r="I78" s="9">
        <f t="shared" si="3"/>
        <v>-2.0754144119896913E-3</v>
      </c>
      <c r="J78" s="9">
        <f t="shared" si="4"/>
        <v>0.49948114658324272</v>
      </c>
      <c r="K78" s="9">
        <f t="shared" si="5"/>
        <v>-1.3456132821311685E-3</v>
      </c>
      <c r="L78" s="9">
        <f t="shared" si="6"/>
        <v>0.49966359673022692</v>
      </c>
      <c r="M78" s="9">
        <f t="shared" si="26"/>
        <v>-7.8532264660099516E-4</v>
      </c>
      <c r="N78" s="9">
        <f t="shared" si="26"/>
        <v>4.888245261231032E-2</v>
      </c>
      <c r="O78" s="9">
        <f t="shared" si="26"/>
        <v>8.1473958239877756E-3</v>
      </c>
      <c r="P78" s="9">
        <f t="shared" si="26"/>
        <v>5.7703660905626668E-2</v>
      </c>
      <c r="Q78" s="9">
        <f t="shared" si="8"/>
        <v>2.4032528233299797E-2</v>
      </c>
      <c r="R78" s="9">
        <f t="shared" si="9"/>
        <v>0.50600784290242118</v>
      </c>
      <c r="S78" s="9">
        <f t="shared" si="10"/>
        <v>3.2901889360439744E-2</v>
      </c>
      <c r="T78" s="9">
        <f t="shared" si="11"/>
        <v>0.50822473039075045</v>
      </c>
      <c r="U78" s="9">
        <f t="shared" si="12"/>
        <v>1.8047088170086268E-5</v>
      </c>
      <c r="V78" s="9">
        <f t="shared" si="13"/>
        <v>3.3823095000266989E-5</v>
      </c>
      <c r="W78" s="10">
        <f t="shared" si="14"/>
        <v>5.1870183170353258E-5</v>
      </c>
      <c r="X78" s="9">
        <f t="shared" si="15"/>
        <v>1.9460787860323532E-7</v>
      </c>
      <c r="Y78" s="9">
        <f t="shared" si="16"/>
        <v>1.1676472716194118E-6</v>
      </c>
      <c r="Z78" s="9">
        <f t="shared" si="17"/>
        <v>2.4003234480004041E-6</v>
      </c>
      <c r="AA78" s="9">
        <f t="shared" si="18"/>
        <v>1.4401940688002425E-5</v>
      </c>
      <c r="AB78" s="9">
        <f t="shared" si="19"/>
        <v>7.5009275379015871E-4</v>
      </c>
      <c r="AC78" s="9">
        <f t="shared" si="20"/>
        <v>7.5036674718133463E-4</v>
      </c>
      <c r="AD78" s="9">
        <f t="shared" si="21"/>
        <v>1.026746544315505E-3</v>
      </c>
      <c r="AE78" s="9">
        <f t="shared" si="22"/>
        <v>1.0271215936225857E-3</v>
      </c>
    </row>
    <row r="79" spans="1:31" x14ac:dyDescent="0.3">
      <c r="A79" s="7">
        <v>0.5</v>
      </c>
      <c r="B79" s="7">
        <v>0.5</v>
      </c>
      <c r="C79" s="9">
        <v>0.05</v>
      </c>
      <c r="D79" s="7">
        <v>0.3</v>
      </c>
      <c r="E79" s="9">
        <f t="shared" si="25"/>
        <v>2.4702356476236503E-2</v>
      </c>
      <c r="F79" s="9">
        <f t="shared" si="25"/>
        <v>-1.1037507616507829E-2</v>
      </c>
      <c r="G79" s="9">
        <f t="shared" si="25"/>
        <v>1.8587922272826338E-2</v>
      </c>
      <c r="H79" s="9">
        <f t="shared" si="25"/>
        <v>-7.6129686417669576E-3</v>
      </c>
      <c r="I79" s="9">
        <f t="shared" si="3"/>
        <v>-2.0761344611405236E-3</v>
      </c>
      <c r="J79" s="9">
        <f t="shared" si="4"/>
        <v>0.49948096657114888</v>
      </c>
      <c r="K79" s="9">
        <f t="shared" si="5"/>
        <v>-1.3544944788887704E-3</v>
      </c>
      <c r="L79" s="9">
        <f t="shared" si="6"/>
        <v>0.49966137643204928</v>
      </c>
      <c r="M79" s="9">
        <f t="shared" si="26"/>
        <v>-2.2855081541813126E-3</v>
      </c>
      <c r="N79" s="9">
        <f t="shared" si="26"/>
        <v>4.7381719117947654E-2</v>
      </c>
      <c r="O79" s="9">
        <f t="shared" si="26"/>
        <v>6.0939027353567651E-3</v>
      </c>
      <c r="P79" s="9">
        <f t="shared" si="26"/>
        <v>5.56494177183815E-2</v>
      </c>
      <c r="Q79" s="9">
        <f t="shared" si="8"/>
        <v>2.2533247170233743E-2</v>
      </c>
      <c r="R79" s="9">
        <f t="shared" si="9"/>
        <v>0.50563307344645647</v>
      </c>
      <c r="S79" s="9">
        <f t="shared" si="10"/>
        <v>3.0849653083255137E-2</v>
      </c>
      <c r="T79" s="9">
        <f t="shared" si="11"/>
        <v>0.50771180166967345</v>
      </c>
      <c r="U79" s="9">
        <f t="shared" si="12"/>
        <v>1.5865758226586495E-5</v>
      </c>
      <c r="V79" s="9">
        <f t="shared" si="13"/>
        <v>2.9735942496189074E-5</v>
      </c>
      <c r="W79" s="10">
        <f t="shared" si="14"/>
        <v>4.5601700722775566E-5</v>
      </c>
      <c r="X79" s="9">
        <f t="shared" si="15"/>
        <v>1.0659672443982856E-7</v>
      </c>
      <c r="Y79" s="9">
        <f t="shared" si="16"/>
        <v>6.3958034663897132E-7</v>
      </c>
      <c r="Z79" s="9">
        <f t="shared" si="17"/>
        <v>2.1747664313688479E-6</v>
      </c>
      <c r="AA79" s="9">
        <f t="shared" si="18"/>
        <v>1.3048598588213086E-5</v>
      </c>
      <c r="AB79" s="9">
        <f t="shared" si="19"/>
        <v>7.0331396224434367E-4</v>
      </c>
      <c r="AC79" s="9">
        <f t="shared" si="20"/>
        <v>7.0356799549603857E-4</v>
      </c>
      <c r="AD79" s="9">
        <f t="shared" si="21"/>
        <v>9.6274545834947663E-4</v>
      </c>
      <c r="AE79" s="9">
        <f t="shared" si="22"/>
        <v>9.630931968737605E-4</v>
      </c>
    </row>
    <row r="80" spans="1:31" x14ac:dyDescent="0.3">
      <c r="A80" s="7">
        <v>0.5</v>
      </c>
      <c r="B80" s="7">
        <v>0.5</v>
      </c>
      <c r="C80" s="9">
        <v>0.05</v>
      </c>
      <c r="D80" s="7">
        <v>0.3</v>
      </c>
      <c r="E80" s="9">
        <f t="shared" si="25"/>
        <v>2.4702143282787623E-2</v>
      </c>
      <c r="F80" s="9">
        <f t="shared" si="25"/>
        <v>-1.1038786777201107E-2</v>
      </c>
      <c r="G80" s="9">
        <f t="shared" si="25"/>
        <v>1.85835727399636E-2</v>
      </c>
      <c r="H80" s="9">
        <f t="shared" si="25"/>
        <v>-7.639065838943384E-3</v>
      </c>
      <c r="I80" s="9">
        <f t="shared" si="3"/>
        <v>-2.0765288690209509E-3</v>
      </c>
      <c r="J80" s="9">
        <f t="shared" si="4"/>
        <v>0.49948086796928498</v>
      </c>
      <c r="K80" s="9">
        <f t="shared" si="5"/>
        <v>-1.3625411146848351E-3</v>
      </c>
      <c r="L80" s="9">
        <f t="shared" si="6"/>
        <v>0.49965936477402845</v>
      </c>
      <c r="M80" s="9">
        <f t="shared" si="26"/>
        <v>-3.6921360786699997E-3</v>
      </c>
      <c r="N80" s="9">
        <f t="shared" si="26"/>
        <v>4.5974583126955577E-2</v>
      </c>
      <c r="O80" s="9">
        <f t="shared" si="26"/>
        <v>4.168411818657812E-3</v>
      </c>
      <c r="P80" s="9">
        <f t="shared" si="26"/>
        <v>5.3723231324633976E-2</v>
      </c>
      <c r="Q80" s="9">
        <f t="shared" si="8"/>
        <v>2.1127479667730587E-2</v>
      </c>
      <c r="R80" s="9">
        <f t="shared" si="9"/>
        <v>0.50528167345317121</v>
      </c>
      <c r="S80" s="9">
        <f t="shared" si="10"/>
        <v>2.8925357590511427E-2</v>
      </c>
      <c r="T80" s="9">
        <f t="shared" si="11"/>
        <v>0.50723083524894408</v>
      </c>
      <c r="U80" s="9">
        <f t="shared" si="12"/>
        <v>1.3948037232966745E-5</v>
      </c>
      <c r="V80" s="9">
        <f t="shared" si="13"/>
        <v>2.6142489198686088E-5</v>
      </c>
      <c r="W80" s="10">
        <f t="shared" si="14"/>
        <v>4.0090526431652831E-5</v>
      </c>
      <c r="X80" s="9">
        <f t="shared" si="15"/>
        <v>3.3238446227071407E-8</v>
      </c>
      <c r="Y80" s="9">
        <f t="shared" si="16"/>
        <v>1.9943067736242843E-7</v>
      </c>
      <c r="Z80" s="9">
        <f t="shared" si="17"/>
        <v>1.9724298470909314E-6</v>
      </c>
      <c r="AA80" s="9">
        <f t="shared" si="18"/>
        <v>1.1834579082545588E-5</v>
      </c>
      <c r="AB80" s="9">
        <f t="shared" si="19"/>
        <v>6.5945011768994667E-4</v>
      </c>
      <c r="AC80" s="9">
        <f t="shared" si="20"/>
        <v>6.5968578184936468E-4</v>
      </c>
      <c r="AD80" s="9">
        <f t="shared" si="21"/>
        <v>9.0272713080414505E-4</v>
      </c>
      <c r="AE80" s="9">
        <f t="shared" si="22"/>
        <v>9.0304973356780823E-4</v>
      </c>
    </row>
    <row r="81" spans="1:31" x14ac:dyDescent="0.3">
      <c r="A81" s="7">
        <v>0.5</v>
      </c>
      <c r="B81" s="7">
        <v>0.5</v>
      </c>
      <c r="C81" s="9">
        <v>0.05</v>
      </c>
      <c r="D81" s="7">
        <v>0.3</v>
      </c>
      <c r="E81" s="9">
        <f t="shared" si="25"/>
        <v>2.470207680589517E-2</v>
      </c>
      <c r="F81" s="9">
        <f t="shared" si="25"/>
        <v>-1.1039185638555831E-2</v>
      </c>
      <c r="G81" s="9">
        <f t="shared" si="25"/>
        <v>1.8579627880269418E-2</v>
      </c>
      <c r="H81" s="9">
        <f t="shared" si="25"/>
        <v>-7.6627349971084748E-3</v>
      </c>
      <c r="I81" s="9">
        <f t="shared" si="3"/>
        <v>-2.0766518512719905E-3</v>
      </c>
      <c r="J81" s="9">
        <f t="shared" si="4"/>
        <v>0.49948083722375536</v>
      </c>
      <c r="K81" s="9">
        <f t="shared" si="5"/>
        <v>-1.3698391051190713E-3</v>
      </c>
      <c r="L81" s="9">
        <f t="shared" si="6"/>
        <v>0.49965754027727122</v>
      </c>
      <c r="M81" s="9">
        <f t="shared" si="26"/>
        <v>-5.0110363140498928E-3</v>
      </c>
      <c r="N81" s="9">
        <f t="shared" si="26"/>
        <v>4.4655211563256851E-2</v>
      </c>
      <c r="O81" s="9">
        <f t="shared" si="26"/>
        <v>2.3629575570495217E-3</v>
      </c>
      <c r="P81" s="9">
        <f t="shared" si="26"/>
        <v>5.1917131857498362E-2</v>
      </c>
      <c r="Q81" s="9">
        <f t="shared" si="8"/>
        <v>1.9809396556757796E-2</v>
      </c>
      <c r="R81" s="9">
        <f t="shared" si="9"/>
        <v>0.50495218719869572</v>
      </c>
      <c r="S81" s="9">
        <f t="shared" si="10"/>
        <v>2.7121038421087686E-2</v>
      </c>
      <c r="T81" s="9">
        <f t="shared" si="11"/>
        <v>0.50677984403376686</v>
      </c>
      <c r="U81" s="9">
        <f t="shared" si="12"/>
        <v>1.2262079025462898E-5</v>
      </c>
      <c r="V81" s="9">
        <f t="shared" si="13"/>
        <v>2.2983142561102026E-5</v>
      </c>
      <c r="W81" s="10">
        <f t="shared" si="14"/>
        <v>3.5245221586564926E-5</v>
      </c>
      <c r="X81" s="9">
        <f t="shared" si="15"/>
        <v>-2.7486274973098016E-8</v>
      </c>
      <c r="Y81" s="9">
        <f t="shared" si="16"/>
        <v>-1.6491764983858807E-7</v>
      </c>
      <c r="Z81" s="9">
        <f t="shared" si="17"/>
        <v>1.7907624813649861E-6</v>
      </c>
      <c r="AA81" s="9">
        <f t="shared" si="18"/>
        <v>1.0744574888189917E-5</v>
      </c>
      <c r="AB81" s="9">
        <f t="shared" si="19"/>
        <v>6.183199909639424E-4</v>
      </c>
      <c r="AC81" s="9">
        <f t="shared" si="20"/>
        <v>6.1853873615356873E-4</v>
      </c>
      <c r="AD81" s="9">
        <f t="shared" si="21"/>
        <v>8.4644488323020904E-4</v>
      </c>
      <c r="AE81" s="9">
        <f t="shared" si="22"/>
        <v>8.4674433294750146E-4</v>
      </c>
    </row>
    <row r="82" spans="1:31" x14ac:dyDescent="0.3">
      <c r="A82" s="7">
        <v>0.5</v>
      </c>
      <c r="B82" s="7">
        <v>0.5</v>
      </c>
      <c r="C82" s="9">
        <v>0.05</v>
      </c>
      <c r="D82" s="7">
        <v>0.3</v>
      </c>
      <c r="E82" s="9">
        <f t="shared" si="25"/>
        <v>2.4702131778445116E-2</v>
      </c>
      <c r="F82" s="9">
        <f t="shared" si="25"/>
        <v>-1.1038855803256154E-2</v>
      </c>
      <c r="G82" s="9">
        <f t="shared" si="25"/>
        <v>1.8576046355306689E-2</v>
      </c>
      <c r="H82" s="9">
        <f t="shared" si="25"/>
        <v>-7.6842241468848549E-3</v>
      </c>
      <c r="I82" s="9">
        <f t="shared" si="3"/>
        <v>-2.0765501520545902E-3</v>
      </c>
      <c r="J82" s="9">
        <f t="shared" si="4"/>
        <v>0.49948086264853231</v>
      </c>
      <c r="K82" s="9">
        <f t="shared" si="5"/>
        <v>-1.3764649263001219E-3</v>
      </c>
      <c r="L82" s="9">
        <f t="shared" si="6"/>
        <v>0.49965588382275672</v>
      </c>
      <c r="M82" s="9">
        <f t="shared" si="26"/>
        <v>-6.2476762959777776E-3</v>
      </c>
      <c r="N82" s="9">
        <f t="shared" si="26"/>
        <v>4.3418134090949717E-2</v>
      </c>
      <c r="O82" s="9">
        <f t="shared" si="26"/>
        <v>6.7006779058910362E-4</v>
      </c>
      <c r="P82" s="9">
        <f t="shared" si="26"/>
        <v>5.0223643191603357E-2</v>
      </c>
      <c r="Q82" s="9">
        <f t="shared" si="8"/>
        <v>1.8573531417284676E-2</v>
      </c>
      <c r="R82" s="9">
        <f t="shared" si="9"/>
        <v>0.50464324937092897</v>
      </c>
      <c r="S82" s="9">
        <f t="shared" si="10"/>
        <v>2.5429224865775795E-2</v>
      </c>
      <c r="T82" s="9">
        <f t="shared" si="11"/>
        <v>0.50635696366165239</v>
      </c>
      <c r="U82" s="9">
        <f t="shared" si="12"/>
        <v>1.0779882360316139E-5</v>
      </c>
      <c r="V82" s="9">
        <f t="shared" si="13"/>
        <v>2.0205493497784498E-5</v>
      </c>
      <c r="W82" s="10">
        <f t="shared" si="14"/>
        <v>3.098537585810064E-5</v>
      </c>
      <c r="X82" s="9">
        <f t="shared" si="15"/>
        <v>-7.7337757940692443E-8</v>
      </c>
      <c r="Y82" s="9">
        <f t="shared" si="16"/>
        <v>-4.6402654764415456E-7</v>
      </c>
      <c r="Z82" s="9">
        <f t="shared" si="17"/>
        <v>1.6275048223579701E-6</v>
      </c>
      <c r="AA82" s="9">
        <f t="shared" si="18"/>
        <v>9.7650289341478198E-6</v>
      </c>
      <c r="AB82" s="9">
        <f t="shared" si="19"/>
        <v>5.7975354860844775E-4</v>
      </c>
      <c r="AC82" s="9">
        <f t="shared" si="20"/>
        <v>5.7995669782681864E-4</v>
      </c>
      <c r="AD82" s="9">
        <f t="shared" si="21"/>
        <v>7.9366711116075092E-4</v>
      </c>
      <c r="AE82" s="9">
        <f t="shared" si="22"/>
        <v>7.9394521701049671E-4</v>
      </c>
    </row>
    <row r="83" spans="1:31" x14ac:dyDescent="0.3">
      <c r="A83" s="7">
        <v>0.5</v>
      </c>
      <c r="B83" s="7">
        <v>0.5</v>
      </c>
      <c r="C83" s="9">
        <v>0.05</v>
      </c>
      <c r="D83" s="7">
        <v>0.3</v>
      </c>
      <c r="E83" s="9">
        <f t="shared" ref="E83:H98" si="27">E82-$G$31*X82</f>
        <v>2.4702286453960998E-2</v>
      </c>
      <c r="F83" s="9">
        <f t="shared" si="27"/>
        <v>-1.1037927750160867E-2</v>
      </c>
      <c r="G83" s="9">
        <f t="shared" si="27"/>
        <v>1.8572791345661973E-2</v>
      </c>
      <c r="H83" s="9">
        <f t="shared" si="27"/>
        <v>-7.7037542047531504E-3</v>
      </c>
      <c r="I83" s="9">
        <f t="shared" si="3"/>
        <v>-2.0762640023502098E-3</v>
      </c>
      <c r="J83" s="9">
        <f t="shared" si="4"/>
        <v>0.49948093418588135</v>
      </c>
      <c r="K83" s="9">
        <f t="shared" si="5"/>
        <v>-1.3824866941428461E-3</v>
      </c>
      <c r="L83" s="9">
        <f t="shared" si="6"/>
        <v>0.49965437838151233</v>
      </c>
      <c r="M83" s="9">
        <f t="shared" ref="M83:P98" si="28">M82-$G$31*AB82</f>
        <v>-7.4071833931946733E-3</v>
      </c>
      <c r="N83" s="9">
        <f t="shared" si="28"/>
        <v>4.2258220695296077E-2</v>
      </c>
      <c r="O83" s="9">
        <f t="shared" si="28"/>
        <v>-9.1726643173239823E-4</v>
      </c>
      <c r="P83" s="9">
        <f t="shared" si="28"/>
        <v>4.8635752757582362E-2</v>
      </c>
      <c r="Q83" s="9">
        <f t="shared" si="8"/>
        <v>1.7414758112097899E-2</v>
      </c>
      <c r="R83" s="9">
        <f t="shared" si="9"/>
        <v>0.50435357950136395</v>
      </c>
      <c r="S83" s="9">
        <f t="shared" si="10"/>
        <v>2.384290971698769E-2</v>
      </c>
      <c r="T83" s="9">
        <f t="shared" si="11"/>
        <v>0.50596044506361393</v>
      </c>
      <c r="U83" s="9">
        <f t="shared" si="12"/>
        <v>9.4768272373481755E-6</v>
      </c>
      <c r="V83" s="9">
        <f t="shared" si="13"/>
        <v>1.7763452678179822E-5</v>
      </c>
      <c r="W83" s="10">
        <f t="shared" si="14"/>
        <v>2.7240279915527995E-5</v>
      </c>
      <c r="X83" s="9">
        <f t="shared" si="15"/>
        <v>-1.1784942348981262E-7</v>
      </c>
      <c r="Y83" s="9">
        <f t="shared" si="16"/>
        <v>-7.0709654093887559E-7</v>
      </c>
      <c r="Z83" s="9">
        <f t="shared" si="17"/>
        <v>1.4806550048382381E-6</v>
      </c>
      <c r="AA83" s="9">
        <f t="shared" si="18"/>
        <v>8.8839300290294286E-6</v>
      </c>
      <c r="AB83" s="9">
        <f t="shared" si="19"/>
        <v>5.4359127380900353E-4</v>
      </c>
      <c r="AC83" s="9">
        <f t="shared" si="20"/>
        <v>5.4378003527072276E-4</v>
      </c>
      <c r="AD83" s="9">
        <f t="shared" si="21"/>
        <v>7.4417639896593661E-4</v>
      </c>
      <c r="AE83" s="9">
        <f t="shared" si="22"/>
        <v>7.4443481338797371E-4</v>
      </c>
    </row>
    <row r="84" spans="1:31" x14ac:dyDescent="0.3">
      <c r="A84" s="7">
        <v>0.5</v>
      </c>
      <c r="B84" s="7">
        <v>0.5</v>
      </c>
      <c r="C84" s="9">
        <v>0.05</v>
      </c>
      <c r="D84" s="7">
        <v>0.3</v>
      </c>
      <c r="E84" s="9">
        <f t="shared" si="27"/>
        <v>2.4702522152807976E-2</v>
      </c>
      <c r="F84" s="9">
        <f t="shared" si="27"/>
        <v>-1.1036513557078988E-2</v>
      </c>
      <c r="G84" s="9">
        <f t="shared" si="27"/>
        <v>1.8569830035652296E-2</v>
      </c>
      <c r="H84" s="9">
        <f t="shared" si="27"/>
        <v>-7.7215220648112091E-3</v>
      </c>
      <c r="I84" s="9">
        <f t="shared" si="3"/>
        <v>-2.0758279594832976E-3</v>
      </c>
      <c r="J84" s="9">
        <f t="shared" si="4"/>
        <v>0.49948104319648057</v>
      </c>
      <c r="K84" s="9">
        <f t="shared" si="5"/>
        <v>-1.3879651176607478E-3</v>
      </c>
      <c r="L84" s="9">
        <f t="shared" si="6"/>
        <v>0.49965300877628982</v>
      </c>
      <c r="M84" s="9">
        <f t="shared" si="28"/>
        <v>-8.4943659408126797E-3</v>
      </c>
      <c r="N84" s="9">
        <f t="shared" si="28"/>
        <v>4.1170660624754635E-2</v>
      </c>
      <c r="O84" s="9">
        <f t="shared" si="28"/>
        <v>-2.4056192296642714E-3</v>
      </c>
      <c r="P84" s="9">
        <f t="shared" si="28"/>
        <v>4.7146883130806415E-2</v>
      </c>
      <c r="Q84" s="9">
        <f t="shared" si="8"/>
        <v>1.6328269693056403E-2</v>
      </c>
      <c r="R84" s="9">
        <f t="shared" si="9"/>
        <v>0.50408197673153565</v>
      </c>
      <c r="S84" s="9">
        <f t="shared" si="10"/>
        <v>2.2355520808365302E-2</v>
      </c>
      <c r="T84" s="9">
        <f t="shared" si="11"/>
        <v>0.50558864745115639</v>
      </c>
      <c r="U84" s="9">
        <f t="shared" si="12"/>
        <v>8.3312670183992437E-6</v>
      </c>
      <c r="V84" s="9">
        <f t="shared" si="13"/>
        <v>1.5616490166658419E-5</v>
      </c>
      <c r="W84" s="10">
        <f t="shared" si="14"/>
        <v>2.3947757185057661E-5</v>
      </c>
      <c r="X84" s="9">
        <f t="shared" si="15"/>
        <v>-1.5035599826923323E-7</v>
      </c>
      <c r="Y84" s="9">
        <f t="shared" si="16"/>
        <v>-9.021359896153992E-7</v>
      </c>
      <c r="Z84" s="9">
        <f t="shared" si="17"/>
        <v>1.3484387595240144E-6</v>
      </c>
      <c r="AA84" s="9">
        <f t="shared" si="18"/>
        <v>8.0906325571440857E-6</v>
      </c>
      <c r="AB84" s="9">
        <f t="shared" si="19"/>
        <v>5.0968352630208907E-4</v>
      </c>
      <c r="AC84" s="9">
        <f t="shared" si="20"/>
        <v>5.0985900447951668E-4</v>
      </c>
      <c r="AD84" s="9">
        <f t="shared" si="21"/>
        <v>6.9776868026624099E-4</v>
      </c>
      <c r="AE84" s="9">
        <f t="shared" si="22"/>
        <v>6.9800891399945106E-4</v>
      </c>
    </row>
    <row r="85" spans="1:31" x14ac:dyDescent="0.3">
      <c r="A85" s="7">
        <v>0.5</v>
      </c>
      <c r="B85" s="7">
        <v>0.5</v>
      </c>
      <c r="C85" s="9">
        <v>0.05</v>
      </c>
      <c r="D85" s="7">
        <v>0.3</v>
      </c>
      <c r="E85" s="9">
        <f t="shared" si="27"/>
        <v>2.4702822864804515E-2</v>
      </c>
      <c r="F85" s="9">
        <f t="shared" si="27"/>
        <v>-1.1034709285099758E-2</v>
      </c>
      <c r="G85" s="9">
        <f t="shared" si="27"/>
        <v>1.8567133158133249E-2</v>
      </c>
      <c r="H85" s="9">
        <f t="shared" si="27"/>
        <v>-7.7377033299254969E-3</v>
      </c>
      <c r="I85" s="9">
        <f t="shared" si="3"/>
        <v>-2.0752716422897015E-3</v>
      </c>
      <c r="J85" s="9">
        <f t="shared" si="4"/>
        <v>0.49948118227562927</v>
      </c>
      <c r="K85" s="9">
        <f t="shared" si="5"/>
        <v>-1.3929543410709864E-3</v>
      </c>
      <c r="L85" s="9">
        <f t="shared" si="6"/>
        <v>0.49965176147104012</v>
      </c>
      <c r="M85" s="9">
        <f t="shared" si="28"/>
        <v>-9.5137329934168579E-3</v>
      </c>
      <c r="N85" s="9">
        <f t="shared" si="28"/>
        <v>4.0150942615795604E-2</v>
      </c>
      <c r="O85" s="9">
        <f t="shared" si="28"/>
        <v>-3.8011565901967534E-3</v>
      </c>
      <c r="P85" s="9">
        <f t="shared" si="28"/>
        <v>4.575086530280751E-2</v>
      </c>
      <c r="Q85" s="9">
        <f t="shared" si="8"/>
        <v>1.530955859929841E-2</v>
      </c>
      <c r="R85" s="9">
        <f t="shared" si="9"/>
        <v>0.50382731489545363</v>
      </c>
      <c r="S85" s="9">
        <f t="shared" si="10"/>
        <v>2.096089424968579E-2</v>
      </c>
      <c r="T85" s="9">
        <f t="shared" si="11"/>
        <v>0.50524003170919707</v>
      </c>
      <c r="U85" s="9">
        <f t="shared" si="12"/>
        <v>7.3241696544806009E-6</v>
      </c>
      <c r="V85" s="9">
        <f t="shared" si="13"/>
        <v>1.3728966156695375E-5</v>
      </c>
      <c r="W85" s="10">
        <f t="shared" si="14"/>
        <v>2.1053135811175975E-5</v>
      </c>
      <c r="X85" s="9">
        <f t="shared" si="15"/>
        <v>-1.7601828519778668E-7</v>
      </c>
      <c r="Y85" s="9">
        <f t="shared" si="16"/>
        <v>-1.0561097111867198E-6</v>
      </c>
      <c r="Z85" s="9">
        <f t="shared" si="17"/>
        <v>1.2292828982366316E-6</v>
      </c>
      <c r="AA85" s="9">
        <f t="shared" si="18"/>
        <v>7.3756973894197888E-6</v>
      </c>
      <c r="AB85" s="9">
        <f t="shared" si="19"/>
        <v>4.7788993941385742E-4</v>
      </c>
      <c r="AC85" s="9">
        <f t="shared" si="20"/>
        <v>4.7805314492440092E-4</v>
      </c>
      <c r="AD85" s="9">
        <f t="shared" si="21"/>
        <v>6.5425244274760943E-4</v>
      </c>
      <c r="AE85" s="9">
        <f t="shared" si="22"/>
        <v>6.5447587830282095E-4</v>
      </c>
    </row>
    <row r="86" spans="1:31" x14ac:dyDescent="0.3">
      <c r="A86" s="7">
        <v>0.5</v>
      </c>
      <c r="B86" s="7">
        <v>0.5</v>
      </c>
      <c r="C86" s="9">
        <v>0.05</v>
      </c>
      <c r="D86" s="7">
        <v>0.3</v>
      </c>
      <c r="E86" s="9">
        <f t="shared" si="27"/>
        <v>2.470317490137491E-2</v>
      </c>
      <c r="F86" s="9">
        <f t="shared" si="27"/>
        <v>-1.1032597065677385E-2</v>
      </c>
      <c r="G86" s="9">
        <f t="shared" si="27"/>
        <v>1.8564674592336777E-2</v>
      </c>
      <c r="H86" s="9">
        <f t="shared" si="27"/>
        <v>-7.7524547247043362E-3</v>
      </c>
      <c r="I86" s="9">
        <f t="shared" si="3"/>
        <v>-2.0746203746344698E-3</v>
      </c>
      <c r="J86" s="9">
        <f t="shared" si="4"/>
        <v>0.49948134509236775</v>
      </c>
      <c r="K86" s="9">
        <f t="shared" si="5"/>
        <v>-1.3975026877944621E-3</v>
      </c>
      <c r="L86" s="9">
        <f t="shared" si="6"/>
        <v>0.49965062438491259</v>
      </c>
      <c r="M86" s="9">
        <f t="shared" si="28"/>
        <v>-1.0469512872244572E-2</v>
      </c>
      <c r="N86" s="9">
        <f t="shared" si="28"/>
        <v>3.9194836325946801E-2</v>
      </c>
      <c r="O86" s="9">
        <f t="shared" si="28"/>
        <v>-5.1096614756919725E-3</v>
      </c>
      <c r="P86" s="9">
        <f t="shared" si="28"/>
        <v>4.4441913546201868E-2</v>
      </c>
      <c r="Q86" s="9">
        <f t="shared" si="8"/>
        <v>1.4354398071033194E-2</v>
      </c>
      <c r="R86" s="9">
        <f t="shared" si="9"/>
        <v>0.50358853790015934</v>
      </c>
      <c r="S86" s="9">
        <f t="shared" si="10"/>
        <v>1.9653249265374789E-2</v>
      </c>
      <c r="T86" s="9">
        <f t="shared" si="11"/>
        <v>0.50491315417512705</v>
      </c>
      <c r="U86" s="9">
        <f t="shared" si="12"/>
        <v>6.438802130439998E-6</v>
      </c>
      <c r="V86" s="9">
        <f t="shared" si="13"/>
        <v>1.2069541974284205E-5</v>
      </c>
      <c r="W86" s="10">
        <f t="shared" si="14"/>
        <v>1.8508344104724203E-5</v>
      </c>
      <c r="X86" s="9">
        <f t="shared" si="15"/>
        <v>-1.9584491141933217E-7</v>
      </c>
      <c r="Y86" s="9">
        <f t="shared" si="16"/>
        <v>-1.175069468515993E-6</v>
      </c>
      <c r="Z86" s="9">
        <f t="shared" si="17"/>
        <v>1.1217919198495285E-6</v>
      </c>
      <c r="AA86" s="9">
        <f t="shared" si="18"/>
        <v>6.7307515190971708E-6</v>
      </c>
      <c r="AB86" s="9">
        <f t="shared" si="19"/>
        <v>4.4807885240411688E-4</v>
      </c>
      <c r="AC86" s="9">
        <f t="shared" si="20"/>
        <v>4.4823071087067334E-4</v>
      </c>
      <c r="AD86" s="9">
        <f t="shared" si="21"/>
        <v>6.1344797600109281E-4</v>
      </c>
      <c r="AE86" s="9">
        <f t="shared" si="22"/>
        <v>6.1365587974046326E-4</v>
      </c>
    </row>
    <row r="87" spans="1:31" x14ac:dyDescent="0.3">
      <c r="A87" s="7">
        <v>0.5</v>
      </c>
      <c r="B87" s="7">
        <v>0.5</v>
      </c>
      <c r="C87" s="9">
        <v>0.05</v>
      </c>
      <c r="D87" s="7">
        <v>0.3</v>
      </c>
      <c r="E87" s="9">
        <f t="shared" si="27"/>
        <v>2.470356659119775E-2</v>
      </c>
      <c r="F87" s="9">
        <f t="shared" si="27"/>
        <v>-1.1030246926740353E-2</v>
      </c>
      <c r="G87" s="9">
        <f t="shared" si="27"/>
        <v>1.8562431008497079E-2</v>
      </c>
      <c r="H87" s="9">
        <f t="shared" si="27"/>
        <v>-7.7659162277425309E-3</v>
      </c>
      <c r="I87" s="9">
        <f t="shared" si="3"/>
        <v>-2.0738957484622185E-3</v>
      </c>
      <c r="J87" s="9">
        <f t="shared" si="4"/>
        <v>0.49948152624871589</v>
      </c>
      <c r="K87" s="9">
        <f t="shared" si="5"/>
        <v>-1.4016533178979054E-3</v>
      </c>
      <c r="L87" s="9">
        <f t="shared" si="6"/>
        <v>0.499649586727895</v>
      </c>
      <c r="M87" s="9">
        <f t="shared" si="28"/>
        <v>-1.1365670577052806E-2</v>
      </c>
      <c r="N87" s="9">
        <f t="shared" si="28"/>
        <v>3.8298374904205457E-2</v>
      </c>
      <c r="O87" s="9">
        <f t="shared" si="28"/>
        <v>-6.3365574276941583E-3</v>
      </c>
      <c r="P87" s="9">
        <f t="shared" si="28"/>
        <v>4.3214601786720944E-2</v>
      </c>
      <c r="Q87" s="9">
        <f t="shared" si="8"/>
        <v>1.3458824706569783E-2</v>
      </c>
      <c r="R87" s="9">
        <f t="shared" si="9"/>
        <v>0.50336465538733322</v>
      </c>
      <c r="S87" s="9">
        <f t="shared" si="10"/>
        <v>1.8427164548198358E-2</v>
      </c>
      <c r="T87" s="9">
        <f t="shared" si="11"/>
        <v>0.50460666078449168</v>
      </c>
      <c r="U87" s="9">
        <f t="shared" si="12"/>
        <v>5.6604529377552147E-6</v>
      </c>
      <c r="V87" s="9">
        <f t="shared" si="13"/>
        <v>1.0610661791686744E-5</v>
      </c>
      <c r="W87" s="10">
        <f t="shared" si="14"/>
        <v>1.6271114729441958E-5</v>
      </c>
      <c r="X87" s="9">
        <f t="shared" si="15"/>
        <v>-2.1071141655127508E-7</v>
      </c>
      <c r="Y87" s="9">
        <f t="shared" si="16"/>
        <v>-1.2642684993076503E-6</v>
      </c>
      <c r="Z87" s="9">
        <f t="shared" si="17"/>
        <v>1.0247273699923781E-6</v>
      </c>
      <c r="AA87" s="9">
        <f t="shared" si="18"/>
        <v>6.1483642199542684E-6</v>
      </c>
      <c r="AB87" s="9">
        <f t="shared" si="19"/>
        <v>4.201267763172241E-4</v>
      </c>
      <c r="AC87" s="9">
        <f t="shared" si="20"/>
        <v>4.2026813631480825E-4</v>
      </c>
      <c r="AD87" s="9">
        <f t="shared" si="21"/>
        <v>5.7518666085313241E-4</v>
      </c>
      <c r="AE87" s="9">
        <f t="shared" si="22"/>
        <v>5.7538019382834856E-4</v>
      </c>
    </row>
    <row r="88" spans="1:31" x14ac:dyDescent="0.3">
      <c r="A88" s="7">
        <v>0.5</v>
      </c>
      <c r="B88" s="7">
        <v>0.5</v>
      </c>
      <c r="C88" s="9">
        <v>0.05</v>
      </c>
      <c r="D88" s="7">
        <v>0.3</v>
      </c>
      <c r="E88" s="9">
        <f t="shared" si="27"/>
        <v>2.4703988014030853E-2</v>
      </c>
      <c r="F88" s="9">
        <f t="shared" si="27"/>
        <v>-1.1027718389741738E-2</v>
      </c>
      <c r="G88" s="9">
        <f t="shared" si="27"/>
        <v>1.8560381553757093E-2</v>
      </c>
      <c r="H88" s="9">
        <f t="shared" si="27"/>
        <v>-7.7782129561824393E-3</v>
      </c>
      <c r="I88" s="9">
        <f t="shared" si="3"/>
        <v>-2.0731161162209789E-3</v>
      </c>
      <c r="J88" s="9">
        <f t="shared" si="4"/>
        <v>0.4994817211565668</v>
      </c>
      <c r="K88" s="9">
        <f t="shared" si="5"/>
        <v>-1.4054448091668768E-3</v>
      </c>
      <c r="L88" s="9">
        <f t="shared" si="6"/>
        <v>0.49964863885554456</v>
      </c>
      <c r="M88" s="9">
        <f t="shared" si="28"/>
        <v>-1.2205924129687254E-2</v>
      </c>
      <c r="N88" s="9">
        <f t="shared" si="28"/>
        <v>3.745783863157584E-2</v>
      </c>
      <c r="O88" s="9">
        <f t="shared" si="28"/>
        <v>-7.4869307494004229E-3</v>
      </c>
      <c r="P88" s="9">
        <f t="shared" si="28"/>
        <v>4.2063841399064245E-2</v>
      </c>
      <c r="Q88" s="9">
        <f t="shared" si="8"/>
        <v>1.2619122094134842E-2</v>
      </c>
      <c r="R88" s="9">
        <f t="shared" si="9"/>
        <v>0.50315473865967331</v>
      </c>
      <c r="S88" s="9">
        <f t="shared" si="10"/>
        <v>1.7277556043187408E-2</v>
      </c>
      <c r="T88" s="9">
        <f t="shared" si="11"/>
        <v>0.50431928156418393</v>
      </c>
      <c r="U88" s="9">
        <f t="shared" si="12"/>
        <v>4.9761880054186641E-6</v>
      </c>
      <c r="V88" s="9">
        <f t="shared" si="13"/>
        <v>9.3280966153495889E-6</v>
      </c>
      <c r="W88" s="10">
        <f t="shared" si="14"/>
        <v>1.4304284620768252E-5</v>
      </c>
      <c r="X88" s="9">
        <f t="shared" si="15"/>
        <v>-2.2137700131107263E-7</v>
      </c>
      <c r="Y88" s="9">
        <f t="shared" si="16"/>
        <v>-1.3282620078664357E-6</v>
      </c>
      <c r="Z88" s="9">
        <f t="shared" si="17"/>
        <v>9.3698963009556645E-7</v>
      </c>
      <c r="AA88" s="9">
        <f t="shared" si="18"/>
        <v>5.6219377805733978E-6</v>
      </c>
      <c r="AB88" s="9">
        <f t="shared" si="19"/>
        <v>3.9391789158299366E-4</v>
      </c>
      <c r="AC88" s="9">
        <f t="shared" si="20"/>
        <v>3.940495317717416E-4</v>
      </c>
      <c r="AD88" s="9">
        <f t="shared" si="21"/>
        <v>5.3931029854747449E-4</v>
      </c>
      <c r="AE88" s="9">
        <f t="shared" si="22"/>
        <v>5.3949052623200339E-4</v>
      </c>
    </row>
    <row r="89" spans="1:31" x14ac:dyDescent="0.3">
      <c r="A89" s="7">
        <v>0.5</v>
      </c>
      <c r="B89" s="7">
        <v>0.5</v>
      </c>
      <c r="C89" s="9">
        <v>0.05</v>
      </c>
      <c r="D89" s="7">
        <v>0.3</v>
      </c>
      <c r="E89" s="9">
        <f t="shared" si="27"/>
        <v>2.4704430768033473E-2</v>
      </c>
      <c r="F89" s="9">
        <f t="shared" si="27"/>
        <v>-1.1025061865726006E-2</v>
      </c>
      <c r="G89" s="9">
        <f t="shared" si="27"/>
        <v>1.8558507574496903E-2</v>
      </c>
      <c r="H89" s="9">
        <f t="shared" si="27"/>
        <v>-7.7894568317435865E-3</v>
      </c>
      <c r="I89" s="9">
        <f t="shared" si="3"/>
        <v>-2.072297021316128E-3</v>
      </c>
      <c r="J89" s="9">
        <f t="shared" si="4"/>
        <v>0.49948192593007296</v>
      </c>
      <c r="K89" s="9">
        <f t="shared" si="5"/>
        <v>-1.4089116707982304E-3</v>
      </c>
      <c r="L89" s="9">
        <f t="shared" si="6"/>
        <v>0.49964777214056572</v>
      </c>
      <c r="M89" s="9">
        <f t="shared" si="28"/>
        <v>-1.2993759912853241E-2</v>
      </c>
      <c r="N89" s="9">
        <f t="shared" si="28"/>
        <v>3.6669739568032357E-2</v>
      </c>
      <c r="O89" s="9">
        <f t="shared" si="28"/>
        <v>-8.5655513464953717E-3</v>
      </c>
      <c r="P89" s="9">
        <f t="shared" si="28"/>
        <v>4.098486034660024E-2</v>
      </c>
      <c r="Q89" s="9">
        <f t="shared" si="8"/>
        <v>1.1831805453797205E-2</v>
      </c>
      <c r="R89" s="9">
        <f t="shared" si="9"/>
        <v>0.50295791685656543</v>
      </c>
      <c r="S89" s="9">
        <f t="shared" si="10"/>
        <v>1.6199656080470585E-2</v>
      </c>
      <c r="T89" s="9">
        <f t="shared" si="11"/>
        <v>0.50404982545458288</v>
      </c>
      <c r="U89" s="9">
        <f t="shared" si="12"/>
        <v>4.3746360651769709E-6</v>
      </c>
      <c r="V89" s="9">
        <f t="shared" si="13"/>
        <v>8.2005431062937086E-6</v>
      </c>
      <c r="W89" s="10">
        <f t="shared" si="14"/>
        <v>1.257517917147068E-5</v>
      </c>
      <c r="X89" s="9">
        <f t="shared" si="15"/>
        <v>-2.2849921877414964E-7</v>
      </c>
      <c r="Y89" s="9">
        <f t="shared" si="16"/>
        <v>-1.3709953126448977E-6</v>
      </c>
      <c r="Z89" s="9">
        <f t="shared" si="17"/>
        <v>8.576018491911352E-7</v>
      </c>
      <c r="AA89" s="9">
        <f t="shared" si="18"/>
        <v>5.1456110951468107E-6</v>
      </c>
      <c r="AB89" s="9">
        <f t="shared" si="19"/>
        <v>3.6934357566238392E-4</v>
      </c>
      <c r="AC89" s="9">
        <f t="shared" si="20"/>
        <v>3.694662111957506E-4</v>
      </c>
      <c r="AD89" s="9">
        <f t="shared" si="21"/>
        <v>5.0567047807698474E-4</v>
      </c>
      <c r="AE89" s="9">
        <f t="shared" si="22"/>
        <v>5.058383791124245E-4</v>
      </c>
    </row>
    <row r="90" spans="1:31" x14ac:dyDescent="0.3">
      <c r="A90" s="7">
        <v>0.5</v>
      </c>
      <c r="B90" s="7">
        <v>0.5</v>
      </c>
      <c r="C90" s="9">
        <v>0.05</v>
      </c>
      <c r="D90" s="7">
        <v>0.3</v>
      </c>
      <c r="E90" s="9">
        <f t="shared" si="27"/>
        <v>2.470488776647102E-2</v>
      </c>
      <c r="F90" s="9">
        <f t="shared" si="27"/>
        <v>-1.1022319875100717E-2</v>
      </c>
      <c r="G90" s="9">
        <f t="shared" si="27"/>
        <v>1.8556792370798519E-2</v>
      </c>
      <c r="H90" s="9">
        <f t="shared" si="27"/>
        <v>-7.7997480539338804E-3</v>
      </c>
      <c r="I90" s="9">
        <f t="shared" si="3"/>
        <v>-2.0714515742066637E-3</v>
      </c>
      <c r="J90" s="9">
        <f t="shared" si="4"/>
        <v>0.49948213729162355</v>
      </c>
      <c r="K90" s="9">
        <f t="shared" si="5"/>
        <v>-1.4120847976402378E-3</v>
      </c>
      <c r="L90" s="9">
        <f t="shared" si="6"/>
        <v>0.4996469788592498</v>
      </c>
      <c r="M90" s="9">
        <f t="shared" si="28"/>
        <v>-1.3732447064178008E-2</v>
      </c>
      <c r="N90" s="9">
        <f t="shared" si="28"/>
        <v>3.5930807145640856E-2</v>
      </c>
      <c r="O90" s="9">
        <f t="shared" si="28"/>
        <v>-9.5768923026493414E-3</v>
      </c>
      <c r="P90" s="9">
        <f t="shared" si="28"/>
        <v>3.9973183588375392E-2</v>
      </c>
      <c r="Q90" s="9">
        <f t="shared" si="8"/>
        <v>1.1093607228434084E-2</v>
      </c>
      <c r="R90" s="9">
        <f t="shared" si="9"/>
        <v>0.50277337336434602</v>
      </c>
      <c r="S90" s="9">
        <f t="shared" si="10"/>
        <v>1.5188993779378917E-2</v>
      </c>
      <c r="T90" s="9">
        <f t="shared" si="11"/>
        <v>0.5037971754426771</v>
      </c>
      <c r="U90" s="9">
        <f t="shared" si="12"/>
        <v>3.845799909031984E-6</v>
      </c>
      <c r="V90" s="9">
        <f t="shared" si="13"/>
        <v>7.2092706712350268E-6</v>
      </c>
      <c r="W90" s="10">
        <f t="shared" si="14"/>
        <v>1.1055070580267012E-5</v>
      </c>
      <c r="X90" s="9">
        <f t="shared" si="15"/>
        <v>-2.326468570274901E-7</v>
      </c>
      <c r="Y90" s="9">
        <f t="shared" si="16"/>
        <v>-1.3958811421649404E-6</v>
      </c>
      <c r="Z90" s="9">
        <f t="shared" si="17"/>
        <v>7.85695765420433E-7</v>
      </c>
      <c r="AA90" s="9">
        <f t="shared" si="18"/>
        <v>4.714174592522598E-6</v>
      </c>
      <c r="AB90" s="9">
        <f t="shared" si="19"/>
        <v>3.4630195909065106E-4</v>
      </c>
      <c r="AC90" s="9">
        <f t="shared" si="20"/>
        <v>3.4641624737755171E-4</v>
      </c>
      <c r="AD90" s="9">
        <f t="shared" si="21"/>
        <v>4.7412797993219818E-4</v>
      </c>
      <c r="AE90" s="9">
        <f t="shared" si="22"/>
        <v>4.7428445399529736E-4</v>
      </c>
    </row>
    <row r="91" spans="1:31" x14ac:dyDescent="0.3">
      <c r="A91" s="7">
        <v>0.5</v>
      </c>
      <c r="B91" s="7">
        <v>0.5</v>
      </c>
      <c r="C91" s="9">
        <v>0.05</v>
      </c>
      <c r="D91" s="7">
        <v>0.3</v>
      </c>
      <c r="E91" s="9">
        <f t="shared" si="27"/>
        <v>2.4705353060185075E-2</v>
      </c>
      <c r="F91" s="9">
        <f t="shared" si="27"/>
        <v>-1.1019528112816387E-2</v>
      </c>
      <c r="G91" s="9">
        <f t="shared" si="27"/>
        <v>1.8555220979267678E-2</v>
      </c>
      <c r="H91" s="9">
        <f t="shared" si="27"/>
        <v>-7.8091764031189255E-3</v>
      </c>
      <c r="I91" s="9">
        <f t="shared" si="3"/>
        <v>-2.0705907808356624E-3</v>
      </c>
      <c r="J91" s="9">
        <f t="shared" si="4"/>
        <v>0.49948235248973549</v>
      </c>
      <c r="K91" s="9">
        <f t="shared" si="5"/>
        <v>-1.4149918719722936E-3</v>
      </c>
      <c r="L91" s="9">
        <f t="shared" si="6"/>
        <v>0.49964625209102986</v>
      </c>
      <c r="M91" s="9">
        <f t="shared" si="28"/>
        <v>-1.442505098235931E-2</v>
      </c>
      <c r="N91" s="9">
        <f t="shared" si="28"/>
        <v>3.5237974650885753E-2</v>
      </c>
      <c r="O91" s="9">
        <f t="shared" si="28"/>
        <v>-1.0525148262513738E-2</v>
      </c>
      <c r="P91" s="9">
        <f t="shared" si="28"/>
        <v>3.9024614680384796E-2</v>
      </c>
      <c r="Q91" s="9">
        <f t="shared" si="8"/>
        <v>1.0401463566140584E-2</v>
      </c>
      <c r="R91" s="9">
        <f t="shared" si="9"/>
        <v>0.50260034244722696</v>
      </c>
      <c r="S91" s="9">
        <f t="shared" si="10"/>
        <v>1.4241376649887233E-2</v>
      </c>
      <c r="T91" s="9">
        <f t="shared" si="11"/>
        <v>0.50356028398888875</v>
      </c>
      <c r="U91" s="9">
        <f t="shared" si="12"/>
        <v>3.3808904214251356E-6</v>
      </c>
      <c r="V91" s="9">
        <f t="shared" si="13"/>
        <v>6.3378110407687806E-6</v>
      </c>
      <c r="W91" s="10">
        <f t="shared" si="14"/>
        <v>9.7187014621939157E-6</v>
      </c>
      <c r="X91" s="9">
        <f t="shared" si="15"/>
        <v>-2.3431123236640261E-7</v>
      </c>
      <c r="Y91" s="9">
        <f t="shared" si="16"/>
        <v>-1.4058673941984156E-6</v>
      </c>
      <c r="Z91" s="9">
        <f t="shared" si="17"/>
        <v>7.2049919389917996E-7</v>
      </c>
      <c r="AA91" s="9">
        <f t="shared" si="18"/>
        <v>4.3229951633950793E-6</v>
      </c>
      <c r="AB91" s="9">
        <f t="shared" si="19"/>
        <v>3.2469750833385476E-4</v>
      </c>
      <c r="AC91" s="9">
        <f t="shared" si="20"/>
        <v>3.248040542245993E-4</v>
      </c>
      <c r="AD91" s="9">
        <f t="shared" si="21"/>
        <v>4.4455221452906787E-4</v>
      </c>
      <c r="AE91" s="9">
        <f t="shared" si="22"/>
        <v>4.4469808941404164E-4</v>
      </c>
    </row>
    <row r="92" spans="1:31" x14ac:dyDescent="0.3">
      <c r="A92" s="7">
        <v>0.5</v>
      </c>
      <c r="B92" s="7">
        <v>0.5</v>
      </c>
      <c r="C92" s="9">
        <v>0.05</v>
      </c>
      <c r="D92" s="7">
        <v>0.3</v>
      </c>
      <c r="E92" s="9">
        <f t="shared" si="27"/>
        <v>2.4705821682649808E-2</v>
      </c>
      <c r="F92" s="9">
        <f t="shared" si="27"/>
        <v>-1.101671637802799E-2</v>
      </c>
      <c r="G92" s="9">
        <f t="shared" si="27"/>
        <v>1.855377998087988E-2</v>
      </c>
      <c r="H92" s="9">
        <f t="shared" si="27"/>
        <v>-7.8178223934457156E-3</v>
      </c>
      <c r="I92" s="9">
        <f t="shared" si="3"/>
        <v>-2.0697238292759065E-3</v>
      </c>
      <c r="J92" s="9">
        <f t="shared" si="4"/>
        <v>0.49948256922739337</v>
      </c>
      <c r="K92" s="9">
        <f t="shared" si="5"/>
        <v>-1.4176577189897203E-3</v>
      </c>
      <c r="L92" s="9">
        <f t="shared" si="6"/>
        <v>0.49964558562960965</v>
      </c>
      <c r="M92" s="9">
        <f t="shared" si="28"/>
        <v>-1.507444599902702E-2</v>
      </c>
      <c r="N92" s="9">
        <f t="shared" si="28"/>
        <v>3.4588366542436556E-2</v>
      </c>
      <c r="O92" s="9">
        <f t="shared" si="28"/>
        <v>-1.1414252691571874E-2</v>
      </c>
      <c r="P92" s="9">
        <f t="shared" si="28"/>
        <v>3.8135218501556711E-2</v>
      </c>
      <c r="Q92" s="9">
        <f t="shared" si="8"/>
        <v>9.7525016397936939E-3</v>
      </c>
      <c r="R92" s="9">
        <f t="shared" si="9"/>
        <v>0.50243810608569484</v>
      </c>
      <c r="S92" s="9">
        <f t="shared" si="10"/>
        <v>1.3352873321126418E-2</v>
      </c>
      <c r="T92" s="9">
        <f t="shared" si="11"/>
        <v>0.50333816873102066</v>
      </c>
      <c r="U92" s="9">
        <f t="shared" si="12"/>
        <v>2.9721806425510966E-6</v>
      </c>
      <c r="V92" s="9">
        <f t="shared" si="13"/>
        <v>5.5716852383820521E-6</v>
      </c>
      <c r="W92" s="10">
        <f t="shared" si="14"/>
        <v>8.5438658809331495E-6</v>
      </c>
      <c r="X92" s="9">
        <f t="shared" si="15"/>
        <v>-2.3391608601133093E-7</v>
      </c>
      <c r="Y92" s="9">
        <f t="shared" si="16"/>
        <v>-1.4034965160679855E-6</v>
      </c>
      <c r="Z92" s="9">
        <f t="shared" si="17"/>
        <v>6.6132498387089103E-7</v>
      </c>
      <c r="AA92" s="9">
        <f t="shared" si="18"/>
        <v>3.9679499032253455E-6</v>
      </c>
      <c r="AB92" s="9">
        <f t="shared" si="19"/>
        <v>3.0444063394035313E-4</v>
      </c>
      <c r="AC92" s="9">
        <f t="shared" si="20"/>
        <v>3.0453999439833705E-4</v>
      </c>
      <c r="AD92" s="9">
        <f t="shared" si="21"/>
        <v>4.1682069359336838E-4</v>
      </c>
      <c r="AE92" s="9">
        <f t="shared" si="22"/>
        <v>4.1695673159354124E-4</v>
      </c>
    </row>
    <row r="93" spans="1:31" x14ac:dyDescent="0.3">
      <c r="A93" s="7">
        <v>0.5</v>
      </c>
      <c r="B93" s="7">
        <v>0.5</v>
      </c>
      <c r="C93" s="9">
        <v>0.05</v>
      </c>
      <c r="D93" s="7">
        <v>0.3</v>
      </c>
      <c r="E93" s="9">
        <f t="shared" si="27"/>
        <v>2.470628951482183E-2</v>
      </c>
      <c r="F93" s="9">
        <f t="shared" si="27"/>
        <v>-1.1013909384995853E-2</v>
      </c>
      <c r="G93" s="9">
        <f t="shared" si="27"/>
        <v>1.8552457330912139E-2</v>
      </c>
      <c r="H93" s="9">
        <f t="shared" si="27"/>
        <v>-7.825758293252166E-3</v>
      </c>
      <c r="I93" s="9">
        <f t="shared" si="3"/>
        <v>-2.0688583397576645E-3</v>
      </c>
      <c r="J93" s="9">
        <f t="shared" si="4"/>
        <v>0.49948278559954123</v>
      </c>
      <c r="K93" s="9">
        <f t="shared" si="5"/>
        <v>-1.420104621430043E-3</v>
      </c>
      <c r="L93" s="9">
        <f t="shared" si="6"/>
        <v>0.49964497390430751</v>
      </c>
      <c r="M93" s="9">
        <f t="shared" si="28"/>
        <v>-1.5683327266907725E-2</v>
      </c>
      <c r="N93" s="9">
        <f t="shared" si="28"/>
        <v>3.3979286553639881E-2</v>
      </c>
      <c r="O93" s="9">
        <f t="shared" si="28"/>
        <v>-1.2247894078758611E-2</v>
      </c>
      <c r="P93" s="9">
        <f t="shared" si="28"/>
        <v>3.7301305038369627E-2</v>
      </c>
      <c r="Q93" s="9">
        <f t="shared" si="8"/>
        <v>9.144027752636074E-3</v>
      </c>
      <c r="R93" s="9">
        <f t="shared" si="9"/>
        <v>0.502285991009921</v>
      </c>
      <c r="S93" s="9">
        <f t="shared" si="10"/>
        <v>1.251979733030633E-2</v>
      </c>
      <c r="T93" s="9">
        <f t="shared" si="11"/>
        <v>0.50312990844947358</v>
      </c>
      <c r="U93" s="9">
        <f t="shared" si="12"/>
        <v>2.6128774487198068E-6</v>
      </c>
      <c r="V93" s="9">
        <f t="shared" si="13"/>
        <v>4.8981634510430679E-6</v>
      </c>
      <c r="W93" s="10">
        <f t="shared" si="14"/>
        <v>7.5110408997628751E-6</v>
      </c>
      <c r="X93" s="9">
        <f t="shared" si="15"/>
        <v>-2.3182625421326585E-7</v>
      </c>
      <c r="Y93" s="9">
        <f t="shared" si="16"/>
        <v>-1.3909575252795949E-6</v>
      </c>
      <c r="Z93" s="9">
        <f t="shared" si="17"/>
        <v>6.0756127131789753E-7</v>
      </c>
      <c r="AA93" s="9">
        <f t="shared" si="18"/>
        <v>3.6453676279073852E-6</v>
      </c>
      <c r="AB93" s="9">
        <f t="shared" si="19"/>
        <v>2.8544732253701216E-4</v>
      </c>
      <c r="AC93" s="9">
        <f t="shared" si="20"/>
        <v>2.8554001085115849E-4</v>
      </c>
      <c r="AD93" s="9">
        <f t="shared" si="21"/>
        <v>3.9081853280910372E-4</v>
      </c>
      <c r="AE93" s="9">
        <f t="shared" si="22"/>
        <v>3.9094543647252318E-4</v>
      </c>
    </row>
    <row r="94" spans="1:31" x14ac:dyDescent="0.3">
      <c r="A94" s="7">
        <v>0.5</v>
      </c>
      <c r="B94" s="7">
        <v>0.5</v>
      </c>
      <c r="C94" s="9">
        <v>0.05</v>
      </c>
      <c r="D94" s="7">
        <v>0.3</v>
      </c>
      <c r="E94" s="9">
        <f t="shared" si="27"/>
        <v>2.4706753167330255E-2</v>
      </c>
      <c r="F94" s="9">
        <f t="shared" si="27"/>
        <v>-1.1011127469945294E-2</v>
      </c>
      <c r="G94" s="9">
        <f t="shared" si="27"/>
        <v>1.8551242208369505E-2</v>
      </c>
      <c r="H94" s="9">
        <f t="shared" si="27"/>
        <v>-7.8330490285079806E-3</v>
      </c>
      <c r="I94" s="9">
        <f t="shared" si="3"/>
        <v>-2.0680005826170752E-3</v>
      </c>
      <c r="J94" s="9">
        <f t="shared" si="4"/>
        <v>0.49948300003859702</v>
      </c>
      <c r="K94" s="9">
        <f t="shared" si="5"/>
        <v>-1.4223525981339187E-3</v>
      </c>
      <c r="L94" s="9">
        <f t="shared" si="6"/>
        <v>0.49964441191041531</v>
      </c>
      <c r="M94" s="9">
        <f t="shared" si="28"/>
        <v>-1.625422191198175E-2</v>
      </c>
      <c r="N94" s="9">
        <f t="shared" si="28"/>
        <v>3.3408206531937566E-2</v>
      </c>
      <c r="O94" s="9">
        <f t="shared" si="28"/>
        <v>-1.3029531144376818E-2</v>
      </c>
      <c r="P94" s="9">
        <f t="shared" si="28"/>
        <v>3.6519414165424584E-2</v>
      </c>
      <c r="Q94" s="9">
        <f t="shared" si="8"/>
        <v>8.5735161817418939E-3</v>
      </c>
      <c r="R94" s="9">
        <f t="shared" si="9"/>
        <v>0.50214336591641018</v>
      </c>
      <c r="S94" s="9">
        <f t="shared" si="10"/>
        <v>1.1738691908906789E-2</v>
      </c>
      <c r="T94" s="9">
        <f t="shared" si="11"/>
        <v>0.50293463927862414</v>
      </c>
      <c r="U94" s="9">
        <f t="shared" si="12"/>
        <v>2.2970087258144213E-6</v>
      </c>
      <c r="V94" s="9">
        <f t="shared" si="13"/>
        <v>4.3060538478218076E-6</v>
      </c>
      <c r="W94" s="10">
        <f t="shared" si="14"/>
        <v>6.6030625736362285E-6</v>
      </c>
      <c r="X94" s="9">
        <f t="shared" si="15"/>
        <v>-2.283552612251633E-7</v>
      </c>
      <c r="Y94" s="9">
        <f t="shared" si="16"/>
        <v>-1.3701315673509796E-6</v>
      </c>
      <c r="Z94" s="9">
        <f t="shared" si="17"/>
        <v>5.5866287373520199E-7</v>
      </c>
      <c r="AA94" s="9">
        <f t="shared" si="18"/>
        <v>3.3519772424112117E-6</v>
      </c>
      <c r="AB94" s="9">
        <f t="shared" si="19"/>
        <v>2.676387912877686E-4</v>
      </c>
      <c r="AC94" s="9">
        <f t="shared" si="20"/>
        <v>2.6772528087454055E-4</v>
      </c>
      <c r="AD94" s="9">
        <f t="shared" si="21"/>
        <v>3.664379840811769E-4</v>
      </c>
      <c r="AE94" s="9">
        <f t="shared" si="22"/>
        <v>3.6655640140651385E-4</v>
      </c>
    </row>
    <row r="95" spans="1:31" x14ac:dyDescent="0.3">
      <c r="A95" s="7">
        <v>0.5</v>
      </c>
      <c r="B95" s="7">
        <v>0.5</v>
      </c>
      <c r="C95" s="9">
        <v>0.05</v>
      </c>
      <c r="D95" s="7">
        <v>0.3</v>
      </c>
      <c r="E95" s="9">
        <f t="shared" si="27"/>
        <v>2.4707209877852705E-2</v>
      </c>
      <c r="F95" s="9">
        <f t="shared" si="27"/>
        <v>-1.1008387206810591E-2</v>
      </c>
      <c r="G95" s="9">
        <f t="shared" si="27"/>
        <v>1.8550124882622036E-2</v>
      </c>
      <c r="H95" s="9">
        <f t="shared" si="27"/>
        <v>-7.8397529829928037E-3</v>
      </c>
      <c r="I95" s="9">
        <f t="shared" si="3"/>
        <v>-2.067155668150542E-3</v>
      </c>
      <c r="J95" s="9">
        <f t="shared" si="4"/>
        <v>0.49948321126698791</v>
      </c>
      <c r="K95" s="9">
        <f t="shared" si="5"/>
        <v>-1.4244196507667392E-3</v>
      </c>
      <c r="L95" s="9">
        <f t="shared" si="6"/>
        <v>0.49964389514751884</v>
      </c>
      <c r="M95" s="9">
        <f t="shared" si="28"/>
        <v>-1.6789499494557287E-2</v>
      </c>
      <c r="N95" s="9">
        <f t="shared" si="28"/>
        <v>3.2872755970188489E-2</v>
      </c>
      <c r="O95" s="9">
        <f t="shared" si="28"/>
        <v>-1.3762407112539171E-2</v>
      </c>
      <c r="P95" s="9">
        <f t="shared" si="28"/>
        <v>3.5786301362611558E-2</v>
      </c>
      <c r="Q95" s="9">
        <f t="shared" si="8"/>
        <v>8.0385987140718877E-3</v>
      </c>
      <c r="R95" s="9">
        <f t="shared" si="9"/>
        <v>0.50200963885678029</v>
      </c>
      <c r="S95" s="9">
        <f t="shared" si="10"/>
        <v>1.1006315706403499E-2</v>
      </c>
      <c r="T95" s="9">
        <f t="shared" si="11"/>
        <v>0.50275155114998071</v>
      </c>
      <c r="U95" s="9">
        <f t="shared" si="12"/>
        <v>2.0193241673406029E-6</v>
      </c>
      <c r="V95" s="9">
        <f t="shared" si="13"/>
        <v>3.7855168654800929E-6</v>
      </c>
      <c r="W95" s="10">
        <f t="shared" si="14"/>
        <v>5.8048410328206958E-6</v>
      </c>
      <c r="X95" s="9">
        <f t="shared" si="15"/>
        <v>-2.2377196663291809E-7</v>
      </c>
      <c r="Y95" s="9">
        <f t="shared" si="16"/>
        <v>-1.3426317997975085E-6</v>
      </c>
      <c r="Z95" s="9">
        <f t="shared" si="17"/>
        <v>5.1414369190814189E-7</v>
      </c>
      <c r="AA95" s="9">
        <f t="shared" si="18"/>
        <v>3.0848621514488511E-6</v>
      </c>
      <c r="AB95" s="9">
        <f t="shared" si="19"/>
        <v>2.5094116349994716E-4</v>
      </c>
      <c r="AC95" s="9">
        <f t="shared" si="20"/>
        <v>2.5102189133829401E-4</v>
      </c>
      <c r="AD95" s="9">
        <f t="shared" si="21"/>
        <v>3.4357799581193814E-4</v>
      </c>
      <c r="AE95" s="9">
        <f t="shared" si="22"/>
        <v>3.4368852494362219E-4</v>
      </c>
    </row>
    <row r="96" spans="1:31" x14ac:dyDescent="0.3">
      <c r="A96" s="7">
        <v>0.5</v>
      </c>
      <c r="B96" s="7">
        <v>0.5</v>
      </c>
      <c r="C96" s="9">
        <v>0.05</v>
      </c>
      <c r="D96" s="7">
        <v>0.3</v>
      </c>
      <c r="E96" s="9">
        <f t="shared" si="27"/>
        <v>2.4707657421785972E-2</v>
      </c>
      <c r="F96" s="9">
        <f t="shared" si="27"/>
        <v>-1.1005701943210995E-2</v>
      </c>
      <c r="G96" s="9">
        <f t="shared" si="27"/>
        <v>1.8549096595238221E-2</v>
      </c>
      <c r="H96" s="9">
        <f t="shared" si="27"/>
        <v>-7.8459227072957011E-3</v>
      </c>
      <c r="I96" s="9">
        <f t="shared" si="3"/>
        <v>-2.0663277118739996E-3</v>
      </c>
      <c r="J96" s="9">
        <f t="shared" si="4"/>
        <v>0.49948341825583598</v>
      </c>
      <c r="K96" s="9">
        <f t="shared" si="5"/>
        <v>-1.4263219824267991E-3</v>
      </c>
      <c r="L96" s="9">
        <f t="shared" si="6"/>
        <v>0.49964341956484531</v>
      </c>
      <c r="M96" s="9">
        <f t="shared" si="28"/>
        <v>-1.7291381821557181E-2</v>
      </c>
      <c r="N96" s="9">
        <f t="shared" si="28"/>
        <v>3.2370712187511898E-2</v>
      </c>
      <c r="O96" s="9">
        <f t="shared" si="28"/>
        <v>-1.4449563104163048E-2</v>
      </c>
      <c r="P96" s="9">
        <f t="shared" si="28"/>
        <v>3.5098924312724315E-2</v>
      </c>
      <c r="Q96" s="9">
        <f t="shared" si="8"/>
        <v>7.5370548325196535E-3</v>
      </c>
      <c r="R96" s="9">
        <f t="shared" si="9"/>
        <v>0.50188425478820242</v>
      </c>
      <c r="S96" s="9">
        <f t="shared" si="10"/>
        <v>1.0319629395086497E-2</v>
      </c>
      <c r="T96" s="9">
        <f t="shared" si="11"/>
        <v>0.50257988445346624</v>
      </c>
      <c r="U96" s="9">
        <f t="shared" si="12"/>
        <v>1.775208053431877E-6</v>
      </c>
      <c r="V96" s="9">
        <f t="shared" si="13"/>
        <v>3.3279018966184031E-6</v>
      </c>
      <c r="W96" s="10">
        <f t="shared" si="14"/>
        <v>5.1031099500502801E-6</v>
      </c>
      <c r="X96" s="9">
        <f t="shared" si="15"/>
        <v>-2.1830638268748387E-7</v>
      </c>
      <c r="Y96" s="9">
        <f t="shared" si="16"/>
        <v>-1.3098382961249032E-6</v>
      </c>
      <c r="Z96" s="9">
        <f t="shared" si="17"/>
        <v>4.7356999954671484E-7</v>
      </c>
      <c r="AA96" s="9">
        <f t="shared" si="18"/>
        <v>2.8414199972802887E-6</v>
      </c>
      <c r="AB96" s="9">
        <f t="shared" si="19"/>
        <v>2.3528516413066753E-4</v>
      </c>
      <c r="AC96" s="9">
        <f t="shared" si="20"/>
        <v>2.3536053386843147E-4</v>
      </c>
      <c r="AD96" s="9">
        <f t="shared" si="21"/>
        <v>3.2214379964856698E-4</v>
      </c>
      <c r="AE96" s="9">
        <f t="shared" si="22"/>
        <v>3.2224699312356357E-4</v>
      </c>
    </row>
    <row r="97" spans="1:31" x14ac:dyDescent="0.3">
      <c r="A97" s="7">
        <v>0.5</v>
      </c>
      <c r="B97" s="7">
        <v>0.5</v>
      </c>
      <c r="C97" s="9">
        <v>0.05</v>
      </c>
      <c r="D97" s="7">
        <v>0.3</v>
      </c>
      <c r="E97" s="9">
        <f t="shared" si="27"/>
        <v>2.4708094034551348E-2</v>
      </c>
      <c r="F97" s="9">
        <f t="shared" si="27"/>
        <v>-1.1003082266618745E-2</v>
      </c>
      <c r="G97" s="9">
        <f t="shared" si="27"/>
        <v>1.8548149455239128E-2</v>
      </c>
      <c r="H97" s="9">
        <f t="shared" si="27"/>
        <v>-7.8516055472902611E-3</v>
      </c>
      <c r="I97" s="9">
        <f t="shared" si="3"/>
        <v>-2.0655199782580562E-3</v>
      </c>
      <c r="J97" s="9">
        <f t="shared" si="4"/>
        <v>0.49948362018902454</v>
      </c>
      <c r="K97" s="9">
        <f t="shared" si="5"/>
        <v>-1.4280741914251217E-3</v>
      </c>
      <c r="L97" s="9">
        <f t="shared" si="6"/>
        <v>0.49964298151281894</v>
      </c>
      <c r="M97" s="9">
        <f t="shared" si="28"/>
        <v>-1.7761952149818516E-2</v>
      </c>
      <c r="N97" s="9">
        <f t="shared" si="28"/>
        <v>3.1899991119775033E-2</v>
      </c>
      <c r="O97" s="9">
        <f t="shared" si="28"/>
        <v>-1.5093850703460181E-2</v>
      </c>
      <c r="P97" s="9">
        <f t="shared" si="28"/>
        <v>3.4454430326477187E-2</v>
      </c>
      <c r="Q97" s="9">
        <f t="shared" si="8"/>
        <v>7.0668025119012649E-3</v>
      </c>
      <c r="R97" s="9">
        <f t="shared" si="9"/>
        <v>0.50176669327563739</v>
      </c>
      <c r="S97" s="9">
        <f t="shared" si="10"/>
        <v>9.6757831026898031E-3</v>
      </c>
      <c r="T97" s="9">
        <f t="shared" si="11"/>
        <v>0.50241892690388357</v>
      </c>
      <c r="U97" s="9">
        <f t="shared" si="12"/>
        <v>1.5606025650911812E-6</v>
      </c>
      <c r="V97" s="9">
        <f t="shared" si="13"/>
        <v>2.9256036831658697E-6</v>
      </c>
      <c r="W97" s="10">
        <f t="shared" si="14"/>
        <v>4.4862062482570509E-6</v>
      </c>
      <c r="X97" s="9">
        <f t="shared" si="15"/>
        <v>-2.1215476331240428E-7</v>
      </c>
      <c r="Y97" s="9">
        <f t="shared" si="16"/>
        <v>-1.2729285798744255E-6</v>
      </c>
      <c r="Z97" s="9">
        <f t="shared" si="17"/>
        <v>4.3655451575754365E-7</v>
      </c>
      <c r="AA97" s="9">
        <f t="shared" si="18"/>
        <v>2.6193270945452617E-6</v>
      </c>
      <c r="AB97" s="9">
        <f t="shared" si="19"/>
        <v>2.2060583401111228E-4</v>
      </c>
      <c r="AC97" s="9">
        <f t="shared" si="20"/>
        <v>2.2067621877714619E-4</v>
      </c>
      <c r="AD97" s="9">
        <f t="shared" si="21"/>
        <v>3.0204652221829426E-4</v>
      </c>
      <c r="AE97" s="9">
        <f t="shared" si="22"/>
        <v>3.0214289081114217E-4</v>
      </c>
    </row>
    <row r="98" spans="1:31" x14ac:dyDescent="0.3">
      <c r="A98" s="7">
        <v>0.5</v>
      </c>
      <c r="B98" s="7">
        <v>0.5</v>
      </c>
      <c r="C98" s="9">
        <v>0.05</v>
      </c>
      <c r="D98" s="7">
        <v>0.3</v>
      </c>
      <c r="E98" s="9">
        <f t="shared" si="27"/>
        <v>2.4708518344077973E-2</v>
      </c>
      <c r="F98" s="9">
        <f t="shared" si="27"/>
        <v>-1.1000536409458996E-2</v>
      </c>
      <c r="G98" s="9">
        <f t="shared" si="27"/>
        <v>1.8547276346207613E-2</v>
      </c>
      <c r="H98" s="9">
        <f t="shared" si="27"/>
        <v>-7.8568442014793523E-3</v>
      </c>
      <c r="I98" s="9">
        <f t="shared" si="3"/>
        <v>-2.0647350056338001E-3</v>
      </c>
      <c r="J98" s="9">
        <f t="shared" si="4"/>
        <v>0.49948381643197143</v>
      </c>
      <c r="K98" s="9">
        <f t="shared" si="5"/>
        <v>-1.4296894431334247E-3</v>
      </c>
      <c r="L98" s="9">
        <f t="shared" si="6"/>
        <v>0.4996425777000979</v>
      </c>
      <c r="M98" s="9">
        <f t="shared" si="28"/>
        <v>-1.8203163817840741E-2</v>
      </c>
      <c r="N98" s="9">
        <f t="shared" si="28"/>
        <v>3.1458638682220742E-2</v>
      </c>
      <c r="O98" s="9">
        <f t="shared" si="28"/>
        <v>-1.5697943747896771E-2</v>
      </c>
      <c r="P98" s="9">
        <f t="shared" si="28"/>
        <v>3.3850144544854903E-2</v>
      </c>
      <c r="Q98" s="9">
        <f t="shared" si="8"/>
        <v>6.6258895872493145E-3</v>
      </c>
      <c r="R98" s="9">
        <f t="shared" si="9"/>
        <v>0.50165646633657768</v>
      </c>
      <c r="S98" s="9">
        <f t="shared" si="10"/>
        <v>9.0721046225783249E-3</v>
      </c>
      <c r="T98" s="9">
        <f t="shared" si="11"/>
        <v>0.50226801060031068</v>
      </c>
      <c r="U98" s="9">
        <f t="shared" si="12"/>
        <v>1.3719403621075362E-6</v>
      </c>
      <c r="V98" s="9">
        <f t="shared" si="13"/>
        <v>2.571936041560799E-6</v>
      </c>
      <c r="W98" s="10">
        <f t="shared" si="14"/>
        <v>3.9438764036683349E-6</v>
      </c>
      <c r="X98" s="9">
        <f t="shared" si="15"/>
        <v>-2.0548405415918404E-7</v>
      </c>
      <c r="Y98" s="9">
        <f t="shared" si="16"/>
        <v>-1.2329043249551041E-6</v>
      </c>
      <c r="Z98" s="9">
        <f t="shared" si="17"/>
        <v>4.0275116779715412E-7</v>
      </c>
      <c r="AA98" s="9">
        <f t="shared" si="18"/>
        <v>2.4165070067829243E-6</v>
      </c>
      <c r="AB98" s="9">
        <f t="shared" si="19"/>
        <v>2.0684226166933032E-4</v>
      </c>
      <c r="AC98" s="9">
        <f t="shared" si="20"/>
        <v>2.0690800662178814E-4</v>
      </c>
      <c r="AD98" s="9">
        <f t="shared" si="21"/>
        <v>2.8320282043161178E-4</v>
      </c>
      <c r="AE98" s="9">
        <f t="shared" si="22"/>
        <v>2.8329283663920365E-4</v>
      </c>
    </row>
    <row r="99" spans="1:31" x14ac:dyDescent="0.3">
      <c r="A99" s="7">
        <v>0.5</v>
      </c>
      <c r="B99" s="7">
        <v>0.5</v>
      </c>
      <c r="C99" s="9">
        <v>0.05</v>
      </c>
      <c r="D99" s="7">
        <v>0.3</v>
      </c>
      <c r="E99" s="9">
        <f t="shared" ref="E99:H100" si="29">E98-$G$31*X98</f>
        <v>2.4708929312186292E-2</v>
      </c>
      <c r="F99" s="9">
        <f t="shared" si="29"/>
        <v>-1.0998070600809085E-2</v>
      </c>
      <c r="G99" s="9">
        <f t="shared" si="29"/>
        <v>1.854647084387202E-2</v>
      </c>
      <c r="H99" s="9">
        <f t="shared" si="29"/>
        <v>-7.8616772154929179E-3</v>
      </c>
      <c r="I99" s="9">
        <f t="shared" ref="I99:I100" si="30">E99*C99+F99*D99</f>
        <v>-2.0639747146334111E-3</v>
      </c>
      <c r="J99" s="9">
        <f t="shared" ref="J99:J100" si="31">1/(1+ EXP(-I99))</f>
        <v>0.49948400650451891</v>
      </c>
      <c r="K99" s="9">
        <f t="shared" ref="K99:K100" si="32">G99*C99+H99*D99</f>
        <v>-1.4311796224542742E-3</v>
      </c>
      <c r="L99" s="9">
        <f t="shared" ref="L99:L100" si="33">1/(1+EXP(-K99))</f>
        <v>0.49964220515545826</v>
      </c>
      <c r="M99" s="9">
        <f t="shared" ref="M99:P100" si="34">M98-$G$31*AB98</f>
        <v>-1.8616848341179403E-2</v>
      </c>
      <c r="N99" s="9">
        <f t="shared" si="34"/>
        <v>3.1044822668977165E-2</v>
      </c>
      <c r="O99" s="9">
        <f t="shared" si="34"/>
        <v>-1.6264349388759994E-2</v>
      </c>
      <c r="P99" s="9">
        <f t="shared" si="34"/>
        <v>3.3283558871576496E-2</v>
      </c>
      <c r="Q99" s="9">
        <f t="shared" ref="Q99:Q100" si="35">M99*J99+N99*L99</f>
        <v>6.2124856590486163E-3</v>
      </c>
      <c r="R99" s="9">
        <f t="shared" ref="R99:R100" si="36">1/(1+EXP(-Q99))</f>
        <v>0.50155311641955758</v>
      </c>
      <c r="S99" s="9">
        <f t="shared" ref="S99:S100" si="37">O99*J99+P99*L99</f>
        <v>8.5060883541288306E-3</v>
      </c>
      <c r="T99" s="9">
        <f t="shared" ref="T99:T100" si="38">1/(1+EXP(-S99))</f>
        <v>0.50212650926684177</v>
      </c>
      <c r="U99" s="9">
        <f t="shared" ref="U99:U100" si="39">0.5*(A99-R99)^2</f>
        <v>1.2060853063496728E-6</v>
      </c>
      <c r="V99" s="9">
        <f t="shared" ref="V99:V100" si="40">0.5*(B99-T99)^2</f>
        <v>2.2610208309819602E-6</v>
      </c>
      <c r="W99" s="10">
        <f t="shared" ref="W99:W100" si="41">U99+V99</f>
        <v>3.4671061373316328E-6</v>
      </c>
      <c r="X99" s="9">
        <f t="shared" ref="X99:X100" si="42">((R99-A99)*R99*(1-R99)*M99 + (T99-B99)*T99*(1-T99)*O99)*J99*(1-J99)*C99</f>
        <v>-1.9843578225245597E-7</v>
      </c>
      <c r="Y99" s="9">
        <f t="shared" ref="Y99:Y100" si="43">((R99-A99)*R99*(1-R99)*M99 + (T99-B99)*T99*(1-T99)*O99)*J99*(1-J99)*D99</f>
        <v>-1.1906146935147357E-6</v>
      </c>
      <c r="Z99" s="9">
        <f t="shared" ref="Z99:Z100" si="44">((R99-A99)*R99*(1-R99)*N99 + (T99-B99)*T99*(1-T99)*P99)*J99*(1-J99)*C99</f>
        <v>3.7185046254150252E-7</v>
      </c>
      <c r="AA99" s="9">
        <f t="shared" ref="AA99:AA100" si="45">((R99-A99)*R99*(1-R99)*N99 + (T99-B99)*T99*(1-T99)*P99)*J99*(1-J99)*D99</f>
        <v>2.2311027752490147E-6</v>
      </c>
      <c r="AB99" s="9">
        <f t="shared" ref="AB99:AB100" si="46">(R99-A99)*R99*(1-R99)*J99</f>
        <v>1.9393733169435887E-4</v>
      </c>
      <c r="AC99" s="9">
        <f t="shared" ref="AC99:AC100" si="47">(R99-A99)*R99*(1-R99)*L99</f>
        <v>1.9399875633226775E-4</v>
      </c>
      <c r="AD99" s="9">
        <f t="shared" ref="AD99:AD100" si="48">(T99-B99)*T99*(1-T99)*J99</f>
        <v>2.6553453899790674E-4</v>
      </c>
      <c r="AE99" s="9">
        <f t="shared" ref="AE99:AE100" si="49">(T99-B99)*T99*(1-T99)*L99</f>
        <v>2.6561864020094875E-4</v>
      </c>
    </row>
    <row r="100" spans="1:31" x14ac:dyDescent="0.3">
      <c r="A100" s="7">
        <v>0.5</v>
      </c>
      <c r="B100" s="7">
        <v>0.5</v>
      </c>
      <c r="C100" s="9">
        <v>0.05</v>
      </c>
      <c r="D100" s="7">
        <v>0.3</v>
      </c>
      <c r="E100" s="9">
        <f t="shared" si="29"/>
        <v>2.4709326183750796E-2</v>
      </c>
      <c r="F100" s="9">
        <f t="shared" si="29"/>
        <v>-1.0995689371422056E-2</v>
      </c>
      <c r="G100" s="9">
        <f t="shared" si="29"/>
        <v>1.8545727142946937E-2</v>
      </c>
      <c r="H100" s="9">
        <f t="shared" si="29"/>
        <v>-7.8661394210434166E-3</v>
      </c>
      <c r="I100" s="9">
        <f t="shared" si="30"/>
        <v>-2.0632405022390768E-3</v>
      </c>
      <c r="J100" s="9">
        <f t="shared" si="31"/>
        <v>0.49948419005742217</v>
      </c>
      <c r="K100" s="9">
        <f t="shared" si="32"/>
        <v>-1.4325554691656782E-3</v>
      </c>
      <c r="L100" s="9">
        <f t="shared" si="33"/>
        <v>0.49964186119395682</v>
      </c>
      <c r="M100" s="9">
        <f t="shared" si="34"/>
        <v>-1.9004723004568121E-2</v>
      </c>
      <c r="N100" s="9">
        <f t="shared" si="34"/>
        <v>3.0656825156312628E-2</v>
      </c>
      <c r="O100" s="9">
        <f t="shared" si="34"/>
        <v>-1.6795418466755807E-2</v>
      </c>
      <c r="P100" s="9">
        <f t="shared" si="34"/>
        <v>3.2752321591174596E-2</v>
      </c>
      <c r="Q100" s="9">
        <f t="shared" si="35"/>
        <v>5.8248745021953902E-3</v>
      </c>
      <c r="R100" s="9">
        <f t="shared" si="36"/>
        <v>0.50145621450820621</v>
      </c>
      <c r="S100" s="9">
        <f t="shared" si="37"/>
        <v>7.9753849286944966E-3</v>
      </c>
      <c r="T100" s="9">
        <f t="shared" si="38"/>
        <v>0.50199383566373179</v>
      </c>
      <c r="U100" s="9">
        <f t="shared" si="39"/>
        <v>1.0602803469551278E-6</v>
      </c>
      <c r="V100" s="9">
        <f t="shared" si="40"/>
        <v>1.9876903269843962E-6</v>
      </c>
      <c r="W100" s="10">
        <f t="shared" si="41"/>
        <v>3.047970673939524E-6</v>
      </c>
      <c r="X100" s="9">
        <f t="shared" si="42"/>
        <v>-1.9112945423353121E-7</v>
      </c>
      <c r="Y100" s="9">
        <f t="shared" si="43"/>
        <v>-1.1467767254011871E-6</v>
      </c>
      <c r="Z100" s="9">
        <f t="shared" si="44"/>
        <v>3.4357539479533416E-7</v>
      </c>
      <c r="AA100" s="9">
        <f t="shared" si="45"/>
        <v>2.0614523687720046E-6</v>
      </c>
      <c r="AB100" s="9">
        <f t="shared" si="46"/>
        <v>1.8183748864250419E-4</v>
      </c>
      <c r="AC100" s="9">
        <f t="shared" si="47"/>
        <v>1.8189488890475388E-4</v>
      </c>
      <c r="AD100" s="9">
        <f t="shared" si="48"/>
        <v>2.4896838886224825E-4</v>
      </c>
      <c r="AE100" s="9">
        <f t="shared" si="49"/>
        <v>2.4904698019629745E-4</v>
      </c>
    </row>
  </sheetData>
  <mergeCells count="35"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  <mergeCell ref="J15:L15"/>
    <mergeCell ref="M15:R15"/>
    <mergeCell ref="J16:R16"/>
    <mergeCell ref="C17:H17"/>
    <mergeCell ref="J17:R17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8:L8"/>
    <mergeCell ref="M8:R8"/>
    <mergeCell ref="J9:L9"/>
    <mergeCell ref="M9:R9"/>
    <mergeCell ref="J10:L10"/>
    <mergeCell ref="M10:R10"/>
    <mergeCell ref="J5:L5"/>
    <mergeCell ref="M5:R5"/>
    <mergeCell ref="J6:L6"/>
    <mergeCell ref="M6:R6"/>
    <mergeCell ref="J7:L7"/>
    <mergeCell ref="M7:R7"/>
  </mergeCells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3f9b3751-29cf-4dc6-aeb8-8c5392695401}" enabled="1" method="Privileged" siteId="{49dfc6a3-5fb7-49f4-adea-c54e725bb85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L.01</vt:lpstr>
      <vt:lpstr>L=0.2</vt:lpstr>
      <vt:lpstr>L=0.5</vt:lpstr>
      <vt:lpstr>L=0.8</vt:lpstr>
      <vt:lpstr>L=1.0</vt:lpstr>
      <vt:lpstr>L=2.0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Goel, Seema</cp:lastModifiedBy>
  <dcterms:created xsi:type="dcterms:W3CDTF">2023-01-02T04:33:07Z</dcterms:created>
  <dcterms:modified xsi:type="dcterms:W3CDTF">2024-03-01T18:56:10Z</dcterms:modified>
</cp:coreProperties>
</file>