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Flink" sheetId="1" r:id="rId1"/>
    <sheet name="Spark" sheetId="3" r:id="rId2"/>
    <sheet name="Flink vs Cluster" sheetId="4" r:id="rId3"/>
  </sheets>
  <calcPr calcId="152511"/>
</workbook>
</file>

<file path=xl/calcChain.xml><?xml version="1.0" encoding="utf-8"?>
<calcChain xmlns="http://schemas.openxmlformats.org/spreadsheetml/2006/main">
  <c r="I31" i="3" l="1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30" i="3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Q51" i="3" l="1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I24" i="3"/>
  <c r="Q24" i="3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25" i="3"/>
  <c r="I25" i="3"/>
  <c r="Q23" i="3"/>
  <c r="I23" i="3"/>
  <c r="Q22" i="3"/>
  <c r="I22" i="3"/>
  <c r="Q21" i="3"/>
  <c r="I21" i="3"/>
  <c r="Q20" i="3"/>
  <c r="I20" i="3"/>
  <c r="Q19" i="3"/>
  <c r="I19" i="3"/>
  <c r="Q18" i="3"/>
  <c r="I18" i="3"/>
  <c r="Q17" i="3"/>
  <c r="I17" i="3"/>
  <c r="Q16" i="3"/>
  <c r="I16" i="3"/>
  <c r="Q15" i="3"/>
  <c r="I15" i="3"/>
  <c r="Q14" i="3"/>
  <c r="I14" i="3"/>
  <c r="Q13" i="3"/>
  <c r="I13" i="3"/>
  <c r="Q12" i="3"/>
  <c r="I12" i="3"/>
  <c r="Q11" i="3"/>
  <c r="I11" i="3"/>
  <c r="Q10" i="3"/>
  <c r="I10" i="3"/>
  <c r="Q9" i="3"/>
  <c r="I9" i="3"/>
  <c r="Q8" i="3"/>
  <c r="I8" i="3"/>
  <c r="Q7" i="3"/>
  <c r="I7" i="3"/>
  <c r="Q6" i="3"/>
  <c r="I6" i="3"/>
  <c r="Q5" i="3"/>
  <c r="I5" i="3"/>
  <c r="Q4" i="3"/>
  <c r="I4" i="3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</calcChain>
</file>

<file path=xl/sharedStrings.xml><?xml version="1.0" encoding="utf-8"?>
<sst xmlns="http://schemas.openxmlformats.org/spreadsheetml/2006/main" count="290" uniqueCount="47">
  <si>
    <t>Query</t>
  </si>
  <si>
    <t>Execution1</t>
  </si>
  <si>
    <t xml:space="preserve"> Query1</t>
  </si>
  <si>
    <t xml:space="preserve"> Query2</t>
  </si>
  <si>
    <t xml:space="preserve"> Query3</t>
  </si>
  <si>
    <t xml:space="preserve"> Query4</t>
  </si>
  <si>
    <t xml:space="preserve"> Query5</t>
  </si>
  <si>
    <t xml:space="preserve"> Query6</t>
  </si>
  <si>
    <t xml:space="preserve"> Query7</t>
  </si>
  <si>
    <t xml:space="preserve"> Query8</t>
  </si>
  <si>
    <t xml:space="preserve"> Query9</t>
  </si>
  <si>
    <t xml:space="preserve"> Query10</t>
  </si>
  <si>
    <t xml:space="preserve"> Query11</t>
  </si>
  <si>
    <t xml:space="preserve"> Query12</t>
  </si>
  <si>
    <t xml:space="preserve"> Query13</t>
  </si>
  <si>
    <t xml:space="preserve"> Query14</t>
  </si>
  <si>
    <t xml:space="preserve"> Query15</t>
  </si>
  <si>
    <t xml:space="preserve"> Query17</t>
  </si>
  <si>
    <t xml:space="preserve"> Query18</t>
  </si>
  <si>
    <t xml:space="preserve"> Query19</t>
  </si>
  <si>
    <t xml:space="preserve"> Query20</t>
  </si>
  <si>
    <t xml:space="preserve"> Query22</t>
  </si>
  <si>
    <t>Execution5</t>
  </si>
  <si>
    <t>Execution4</t>
  </si>
  <si>
    <t>Execution3</t>
  </si>
  <si>
    <t>Execution2</t>
  </si>
  <si>
    <t xml:space="preserve"> Query16</t>
  </si>
  <si>
    <t>AVG</t>
  </si>
  <si>
    <t>Flink Batch - Cluster - Scale 1.0</t>
  </si>
  <si>
    <t>Flink Batch - Cluster - Scale 10</t>
  </si>
  <si>
    <t>Flink Batch - Local - Scale 1.0</t>
  </si>
  <si>
    <t>Flink Batch - Local - Scale 10</t>
  </si>
  <si>
    <t xml:space="preserve"> Query21</t>
  </si>
  <si>
    <t>Spark Batch - Local - Scale 1.0</t>
  </si>
  <si>
    <t>Spark Batch - Local - Scale 10</t>
  </si>
  <si>
    <t>Spark Batch - cluster - Scale 1.0</t>
  </si>
  <si>
    <t>Spark Batch - cluster - Scale 10</t>
  </si>
  <si>
    <t>Flink - Cluster - 10 GB</t>
  </si>
  <si>
    <t>Flink - Cluster - 1.0 GB</t>
  </si>
  <si>
    <t>Spark - Cluster - 1.0 GB</t>
  </si>
  <si>
    <t>Spark - Cluster - 10 GB</t>
  </si>
  <si>
    <t>Flink and Spark on Cluster</t>
  </si>
  <si>
    <t>Flink and Spark on Single Node</t>
  </si>
  <si>
    <t>Flink - Local - 1.0 GB</t>
  </si>
  <si>
    <t>Flink - Local - 10 GB</t>
  </si>
  <si>
    <t>Spark - Local - 1.0 GB</t>
  </si>
  <si>
    <t>Spark - Local - 10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</si>
</sst>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Cluster 1.0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Flink!$I$4:$I$24</c:f>
              <c:numCache>
                <c:formatCode>General</c:formatCode>
                <c:ptCount val="21"/>
                <c:pt idx="0">
                  <c:v>10119.799999999999</c:v>
                </c:pt>
                <c:pt idx="1">
                  <c:v>8840.7999999999993</c:v>
                </c:pt>
                <c:pt idx="2">
                  <c:v>5602.6</c:v>
                </c:pt>
                <c:pt idx="3">
                  <c:v>5474.2</c:v>
                </c:pt>
                <c:pt idx="4">
                  <c:v>6843.2</c:v>
                </c:pt>
                <c:pt idx="5">
                  <c:v>3615.6</c:v>
                </c:pt>
                <c:pt idx="6">
                  <c:v>6618.2</c:v>
                </c:pt>
                <c:pt idx="7">
                  <c:v>6607.8</c:v>
                </c:pt>
                <c:pt idx="8">
                  <c:v>8338</c:v>
                </c:pt>
                <c:pt idx="9">
                  <c:v>5629.2</c:v>
                </c:pt>
                <c:pt idx="10">
                  <c:v>10510.4</c:v>
                </c:pt>
                <c:pt idx="11">
                  <c:v>4219.2</c:v>
                </c:pt>
                <c:pt idx="12">
                  <c:v>4535</c:v>
                </c:pt>
                <c:pt idx="13">
                  <c:v>3367.6</c:v>
                </c:pt>
                <c:pt idx="14">
                  <c:v>7716.4</c:v>
                </c:pt>
                <c:pt idx="15">
                  <c:v>10876.2</c:v>
                </c:pt>
                <c:pt idx="16">
                  <c:v>10880.6</c:v>
                </c:pt>
                <c:pt idx="17">
                  <c:v>7476.2</c:v>
                </c:pt>
                <c:pt idx="18">
                  <c:v>14297.2</c:v>
                </c:pt>
                <c:pt idx="19">
                  <c:v>6262.2</c:v>
                </c:pt>
                <c:pt idx="20">
                  <c:v>6207.4</c:v>
                </c:pt>
              </c:numCache>
            </c:numRef>
          </c:val>
        </c:ser>
        <c:ser>
          <c:idx val="1"/>
          <c:order val="1"/>
          <c:tx>
            <c:v>Local 1.0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Flink!$I$31:$I$51</c:f>
              <c:numCache>
                <c:formatCode>General</c:formatCode>
                <c:ptCount val="21"/>
                <c:pt idx="0">
                  <c:v>21759.4</c:v>
                </c:pt>
                <c:pt idx="1">
                  <c:v>19796.2</c:v>
                </c:pt>
                <c:pt idx="2">
                  <c:v>16697.8</c:v>
                </c:pt>
                <c:pt idx="3">
                  <c:v>15246.6</c:v>
                </c:pt>
                <c:pt idx="4">
                  <c:v>17127.2</c:v>
                </c:pt>
                <c:pt idx="5">
                  <c:v>6821.4</c:v>
                </c:pt>
                <c:pt idx="6">
                  <c:v>19891.400000000001</c:v>
                </c:pt>
                <c:pt idx="7">
                  <c:v>19632.599999999999</c:v>
                </c:pt>
                <c:pt idx="8">
                  <c:v>23391.4</c:v>
                </c:pt>
                <c:pt idx="9">
                  <c:v>16504.599999999999</c:v>
                </c:pt>
                <c:pt idx="10">
                  <c:v>14038.4</c:v>
                </c:pt>
                <c:pt idx="11">
                  <c:v>15329.8</c:v>
                </c:pt>
                <c:pt idx="12">
                  <c:v>13905.6</c:v>
                </c:pt>
                <c:pt idx="13">
                  <c:v>20970.599999999999</c:v>
                </c:pt>
                <c:pt idx="14">
                  <c:v>16050.2</c:v>
                </c:pt>
                <c:pt idx="15">
                  <c:v>19145.8</c:v>
                </c:pt>
                <c:pt idx="16">
                  <c:v>20526.2</c:v>
                </c:pt>
                <c:pt idx="17">
                  <c:v>20408.2</c:v>
                </c:pt>
                <c:pt idx="18">
                  <c:v>21123.4</c:v>
                </c:pt>
                <c:pt idx="19">
                  <c:v>17087.599999999999</c:v>
                </c:pt>
                <c:pt idx="20">
                  <c:v>18789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787880"/>
        <c:axId val="289788272"/>
      </c:barChart>
      <c:catAx>
        <c:axId val="289787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88272"/>
        <c:crosses val="autoZero"/>
        <c:auto val="1"/>
        <c:lblAlgn val="ctr"/>
        <c:lblOffset val="100"/>
        <c:noMultiLvlLbl val="0"/>
      </c:catAx>
      <c:valAx>
        <c:axId val="2897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Cluster 10+'Flink Cluster'!$Q$4:$Q$23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Flink!$Q$4:$Q$24</c:f>
              <c:numCache>
                <c:formatCode>General</c:formatCode>
                <c:ptCount val="21"/>
                <c:pt idx="0">
                  <c:v>27853</c:v>
                </c:pt>
                <c:pt idx="1">
                  <c:v>12401.8</c:v>
                </c:pt>
                <c:pt idx="2">
                  <c:v>19329.400000000001</c:v>
                </c:pt>
                <c:pt idx="3">
                  <c:v>19368.400000000001</c:v>
                </c:pt>
                <c:pt idx="4">
                  <c:v>21577</c:v>
                </c:pt>
                <c:pt idx="5">
                  <c:v>12971.4</c:v>
                </c:pt>
                <c:pt idx="6">
                  <c:v>19395.599999999999</c:v>
                </c:pt>
                <c:pt idx="7">
                  <c:v>20585.400000000001</c:v>
                </c:pt>
                <c:pt idx="8">
                  <c:v>39152.400000000001</c:v>
                </c:pt>
                <c:pt idx="9">
                  <c:v>20841.400000000001</c:v>
                </c:pt>
                <c:pt idx="10">
                  <c:v>14247.6</c:v>
                </c:pt>
                <c:pt idx="11">
                  <c:v>15372.4</c:v>
                </c:pt>
                <c:pt idx="12">
                  <c:v>10414.200000000001</c:v>
                </c:pt>
                <c:pt idx="13">
                  <c:v>13103.2</c:v>
                </c:pt>
                <c:pt idx="14">
                  <c:v>23928.6</c:v>
                </c:pt>
                <c:pt idx="15">
                  <c:v>13393.4</c:v>
                </c:pt>
                <c:pt idx="16">
                  <c:v>48031.8</c:v>
                </c:pt>
                <c:pt idx="17">
                  <c:v>42754.8</c:v>
                </c:pt>
                <c:pt idx="18">
                  <c:v>42934.2</c:v>
                </c:pt>
                <c:pt idx="19">
                  <c:v>19664.8</c:v>
                </c:pt>
                <c:pt idx="20">
                  <c:v>9071.4</c:v>
                </c:pt>
              </c:numCache>
            </c:numRef>
          </c:val>
        </c:ser>
        <c:ser>
          <c:idx val="1"/>
          <c:order val="1"/>
          <c:tx>
            <c:v>Local 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Flink!$Q$31:$Q$51</c:f>
              <c:numCache>
                <c:formatCode>General</c:formatCode>
                <c:ptCount val="21"/>
                <c:pt idx="0">
                  <c:v>53720.2</c:v>
                </c:pt>
                <c:pt idx="1">
                  <c:v>24929.8</c:v>
                </c:pt>
                <c:pt idx="2">
                  <c:v>46239</c:v>
                </c:pt>
                <c:pt idx="3">
                  <c:v>49488.2</c:v>
                </c:pt>
                <c:pt idx="4">
                  <c:v>42433.4</c:v>
                </c:pt>
                <c:pt idx="5">
                  <c:v>22836.799999999999</c:v>
                </c:pt>
                <c:pt idx="6">
                  <c:v>45890</c:v>
                </c:pt>
                <c:pt idx="7">
                  <c:v>39489.800000000003</c:v>
                </c:pt>
                <c:pt idx="8">
                  <c:v>88543.8</c:v>
                </c:pt>
                <c:pt idx="9">
                  <c:v>32974.400000000001</c:v>
                </c:pt>
                <c:pt idx="10">
                  <c:v>28888.2</c:v>
                </c:pt>
                <c:pt idx="11">
                  <c:v>41763.599999999999</c:v>
                </c:pt>
                <c:pt idx="12">
                  <c:v>28876.799999999999</c:v>
                </c:pt>
                <c:pt idx="13">
                  <c:v>78764.2</c:v>
                </c:pt>
                <c:pt idx="14">
                  <c:v>40272</c:v>
                </c:pt>
                <c:pt idx="15">
                  <c:v>34527.4</c:v>
                </c:pt>
                <c:pt idx="16">
                  <c:v>72062.399999999994</c:v>
                </c:pt>
                <c:pt idx="17">
                  <c:v>72073.2</c:v>
                </c:pt>
                <c:pt idx="18">
                  <c:v>54285.8</c:v>
                </c:pt>
                <c:pt idx="19">
                  <c:v>35424.199999999997</c:v>
                </c:pt>
                <c:pt idx="20">
                  <c:v>32954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339656"/>
        <c:axId val="325340440"/>
      </c:barChart>
      <c:catAx>
        <c:axId val="325339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40440"/>
        <c:crosses val="autoZero"/>
        <c:auto val="1"/>
        <c:lblAlgn val="ctr"/>
        <c:lblOffset val="100"/>
        <c:noMultiLvlLbl val="0"/>
      </c:catAx>
      <c:valAx>
        <c:axId val="32534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3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Spark - Cluster 1.0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Spark!$I$4:$I$25</c:f>
              <c:numCache>
                <c:formatCode>General</c:formatCode>
                <c:ptCount val="22"/>
                <c:pt idx="0">
                  <c:v>15294.4</c:v>
                </c:pt>
                <c:pt idx="1">
                  <c:v>10044</c:v>
                </c:pt>
                <c:pt idx="2">
                  <c:v>16124.4</c:v>
                </c:pt>
                <c:pt idx="3">
                  <c:v>11358</c:v>
                </c:pt>
                <c:pt idx="4">
                  <c:v>12323</c:v>
                </c:pt>
                <c:pt idx="5">
                  <c:v>2282.8000000000002</c:v>
                </c:pt>
                <c:pt idx="6">
                  <c:v>24138.799999999999</c:v>
                </c:pt>
                <c:pt idx="7">
                  <c:v>10180.200000000001</c:v>
                </c:pt>
                <c:pt idx="8">
                  <c:v>15855.6</c:v>
                </c:pt>
                <c:pt idx="9">
                  <c:v>17219.400000000001</c:v>
                </c:pt>
                <c:pt idx="10">
                  <c:v>3840.6</c:v>
                </c:pt>
                <c:pt idx="11">
                  <c:v>5750</c:v>
                </c:pt>
                <c:pt idx="12">
                  <c:v>7358.2</c:v>
                </c:pt>
                <c:pt idx="13">
                  <c:v>3360.4</c:v>
                </c:pt>
                <c:pt idx="14">
                  <c:v>6588</c:v>
                </c:pt>
                <c:pt idx="15">
                  <c:v>9993</c:v>
                </c:pt>
                <c:pt idx="16">
                  <c:v>7405.4</c:v>
                </c:pt>
                <c:pt idx="17">
                  <c:v>8998.2000000000007</c:v>
                </c:pt>
                <c:pt idx="18">
                  <c:v>6329.6</c:v>
                </c:pt>
                <c:pt idx="19">
                  <c:v>8052.4</c:v>
                </c:pt>
                <c:pt idx="20">
                  <c:v>21886.2</c:v>
                </c:pt>
                <c:pt idx="21">
                  <c:v>5109.8</c:v>
                </c:pt>
              </c:numCache>
            </c:numRef>
          </c:val>
        </c:ser>
        <c:ser>
          <c:idx val="1"/>
          <c:order val="1"/>
          <c:tx>
            <c:v>Spark - Local 1.0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Spark!$I$30:$I$51</c:f>
              <c:numCache>
                <c:formatCode>General</c:formatCode>
                <c:ptCount val="22"/>
                <c:pt idx="0">
                  <c:v>15914.4</c:v>
                </c:pt>
                <c:pt idx="1">
                  <c:v>15065.4</c:v>
                </c:pt>
                <c:pt idx="2">
                  <c:v>27687</c:v>
                </c:pt>
                <c:pt idx="3">
                  <c:v>15394.4</c:v>
                </c:pt>
                <c:pt idx="4">
                  <c:v>16869.8</c:v>
                </c:pt>
                <c:pt idx="5">
                  <c:v>3924.4</c:v>
                </c:pt>
                <c:pt idx="6">
                  <c:v>25387.599999999999</c:v>
                </c:pt>
                <c:pt idx="7">
                  <c:v>12987.8</c:v>
                </c:pt>
                <c:pt idx="8">
                  <c:v>34730.400000000001</c:v>
                </c:pt>
                <c:pt idx="9">
                  <c:v>34537.800000000003</c:v>
                </c:pt>
                <c:pt idx="10">
                  <c:v>5305.8</c:v>
                </c:pt>
                <c:pt idx="11">
                  <c:v>10959.8</c:v>
                </c:pt>
                <c:pt idx="12">
                  <c:v>9398.7999999999993</c:v>
                </c:pt>
                <c:pt idx="13">
                  <c:v>3658.4</c:v>
                </c:pt>
                <c:pt idx="14">
                  <c:v>6403.2</c:v>
                </c:pt>
                <c:pt idx="15">
                  <c:v>24865</c:v>
                </c:pt>
                <c:pt idx="16">
                  <c:v>10263.6</c:v>
                </c:pt>
                <c:pt idx="17">
                  <c:v>14923.6</c:v>
                </c:pt>
                <c:pt idx="18">
                  <c:v>7592.6</c:v>
                </c:pt>
                <c:pt idx="19">
                  <c:v>10727</c:v>
                </c:pt>
                <c:pt idx="20">
                  <c:v>32190.6</c:v>
                </c:pt>
                <c:pt idx="21">
                  <c:v>7811.4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5341224"/>
        <c:axId val="325340832"/>
      </c:barChart>
      <c:catAx>
        <c:axId val="325341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40832"/>
        <c:crosses val="autoZero"/>
        <c:auto val="1"/>
        <c:lblAlgn val="ctr"/>
        <c:lblOffset val="100"/>
        <c:noMultiLvlLbl val="0"/>
      </c:catAx>
      <c:valAx>
        <c:axId val="3253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4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Spark - Cluster 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Spark!$Q$4:$Q$25</c:f>
              <c:numCache>
                <c:formatCode>General</c:formatCode>
                <c:ptCount val="22"/>
                <c:pt idx="0">
                  <c:v>33505.199999999997</c:v>
                </c:pt>
                <c:pt idx="1">
                  <c:v>20919.8</c:v>
                </c:pt>
                <c:pt idx="2">
                  <c:v>47282.2</c:v>
                </c:pt>
                <c:pt idx="3">
                  <c:v>54173.4</c:v>
                </c:pt>
                <c:pt idx="4">
                  <c:v>32895.4</c:v>
                </c:pt>
                <c:pt idx="5">
                  <c:v>12821.6</c:v>
                </c:pt>
                <c:pt idx="6">
                  <c:v>42425</c:v>
                </c:pt>
                <c:pt idx="7">
                  <c:v>38909.800000000003</c:v>
                </c:pt>
                <c:pt idx="8">
                  <c:v>46962.6</c:v>
                </c:pt>
                <c:pt idx="9">
                  <c:v>43176.4</c:v>
                </c:pt>
                <c:pt idx="10">
                  <c:v>12487.6</c:v>
                </c:pt>
                <c:pt idx="11">
                  <c:v>25255.8</c:v>
                </c:pt>
                <c:pt idx="12">
                  <c:v>13518.2</c:v>
                </c:pt>
                <c:pt idx="13">
                  <c:v>16832.8</c:v>
                </c:pt>
                <c:pt idx="14">
                  <c:v>23346.2</c:v>
                </c:pt>
                <c:pt idx="15">
                  <c:v>21289.4</c:v>
                </c:pt>
                <c:pt idx="16">
                  <c:v>37688.800000000003</c:v>
                </c:pt>
                <c:pt idx="17">
                  <c:v>45955.6</c:v>
                </c:pt>
                <c:pt idx="18">
                  <c:v>44827.4</c:v>
                </c:pt>
                <c:pt idx="19">
                  <c:v>37919.800000000003</c:v>
                </c:pt>
                <c:pt idx="20">
                  <c:v>173409.2</c:v>
                </c:pt>
                <c:pt idx="21">
                  <c:v>14104.2</c:v>
                </c:pt>
              </c:numCache>
            </c:numRef>
          </c:val>
        </c:ser>
        <c:ser>
          <c:idx val="1"/>
          <c:order val="1"/>
          <c:tx>
            <c:v>Spark - Local 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Spark!$Q$30:$Q$51</c:f>
              <c:numCache>
                <c:formatCode>General</c:formatCode>
                <c:ptCount val="22"/>
                <c:pt idx="0">
                  <c:v>54377</c:v>
                </c:pt>
                <c:pt idx="1">
                  <c:v>25296.799999999999</c:v>
                </c:pt>
                <c:pt idx="2">
                  <c:v>77181.2</c:v>
                </c:pt>
                <c:pt idx="3">
                  <c:v>79388</c:v>
                </c:pt>
                <c:pt idx="4">
                  <c:v>56757.8</c:v>
                </c:pt>
                <c:pt idx="5">
                  <c:v>28800.400000000001</c:v>
                </c:pt>
                <c:pt idx="6">
                  <c:v>71882.399999999994</c:v>
                </c:pt>
                <c:pt idx="7">
                  <c:v>75183.8</c:v>
                </c:pt>
                <c:pt idx="8">
                  <c:v>96457</c:v>
                </c:pt>
                <c:pt idx="9">
                  <c:v>88707.6</c:v>
                </c:pt>
                <c:pt idx="10">
                  <c:v>10789</c:v>
                </c:pt>
                <c:pt idx="11">
                  <c:v>44733.599999999999</c:v>
                </c:pt>
                <c:pt idx="12">
                  <c:v>23403</c:v>
                </c:pt>
                <c:pt idx="13">
                  <c:v>34200.800000000003</c:v>
                </c:pt>
                <c:pt idx="14">
                  <c:v>39512.800000000003</c:v>
                </c:pt>
                <c:pt idx="15">
                  <c:v>50090.6</c:v>
                </c:pt>
                <c:pt idx="16">
                  <c:v>72339</c:v>
                </c:pt>
                <c:pt idx="17">
                  <c:v>73827.8</c:v>
                </c:pt>
                <c:pt idx="18">
                  <c:v>91612.800000000003</c:v>
                </c:pt>
                <c:pt idx="19">
                  <c:v>68636.2</c:v>
                </c:pt>
                <c:pt idx="20">
                  <c:v>231939.20000000001</c:v>
                </c:pt>
                <c:pt idx="21">
                  <c:v>21259.200000000001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338872"/>
        <c:axId val="325342792"/>
      </c:barChart>
      <c:catAx>
        <c:axId val="325338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42792"/>
        <c:crosses val="autoZero"/>
        <c:auto val="1"/>
        <c:lblAlgn val="ctr"/>
        <c:lblOffset val="100"/>
        <c:noMultiLvlLbl val="0"/>
      </c:catAx>
      <c:valAx>
        <c:axId val="32534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3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'Flink vs Cluster'!$D$3</c:f>
              <c:strCache>
                <c:ptCount val="1"/>
                <c:pt idx="0">
                  <c:v>Flink - Cluster - 1.0 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'Flink vs Cluster'!$C$4:$C$24</c:f>
              <c:strCache>
                <c:ptCount val="21"/>
                <c:pt idx="0">
                  <c:v> Query1</c:v>
                </c:pt>
                <c:pt idx="1">
                  <c:v> Query2</c:v>
                </c:pt>
                <c:pt idx="2">
                  <c:v> Query3</c:v>
                </c:pt>
                <c:pt idx="3">
                  <c:v> Query4</c:v>
                </c:pt>
                <c:pt idx="4">
                  <c:v> Query5</c:v>
                </c:pt>
                <c:pt idx="5">
                  <c:v> Query6</c:v>
                </c:pt>
                <c:pt idx="6">
                  <c:v> Query7</c:v>
                </c:pt>
                <c:pt idx="7">
                  <c:v> Query8</c:v>
                </c:pt>
                <c:pt idx="8">
                  <c:v> Query9</c:v>
                </c:pt>
                <c:pt idx="9">
                  <c:v> Query10</c:v>
                </c:pt>
                <c:pt idx="10">
                  <c:v> Query11</c:v>
                </c:pt>
                <c:pt idx="11">
                  <c:v> Query12</c:v>
                </c:pt>
                <c:pt idx="12">
                  <c:v> Query13</c:v>
                </c:pt>
                <c:pt idx="13">
                  <c:v> Query14</c:v>
                </c:pt>
                <c:pt idx="14">
                  <c:v> Query15</c:v>
                </c:pt>
                <c:pt idx="15">
                  <c:v> Query16</c:v>
                </c:pt>
                <c:pt idx="16">
                  <c:v> Query17</c:v>
                </c:pt>
                <c:pt idx="17">
                  <c:v> Query18</c:v>
                </c:pt>
                <c:pt idx="18">
                  <c:v> Query19</c:v>
                </c:pt>
                <c:pt idx="19">
                  <c:v> Query20</c:v>
                </c:pt>
                <c:pt idx="20">
                  <c:v> Query22</c:v>
                </c:pt>
              </c:strCache>
            </c:strRef>
          </c:cat>
          <c:val>
            <c:numRef>
              <c:f>'Flink vs Cluster'!$D$4:$D$24</c:f>
              <c:numCache>
                <c:formatCode>General</c:formatCode>
                <c:ptCount val="21"/>
                <c:pt idx="0">
                  <c:v>10119.799999999999</c:v>
                </c:pt>
                <c:pt idx="1">
                  <c:v>8840.7999999999993</c:v>
                </c:pt>
                <c:pt idx="2">
                  <c:v>5602.6</c:v>
                </c:pt>
                <c:pt idx="3">
                  <c:v>5474.2</c:v>
                </c:pt>
                <c:pt idx="4">
                  <c:v>6843.2</c:v>
                </c:pt>
                <c:pt idx="5">
                  <c:v>3615.6</c:v>
                </c:pt>
                <c:pt idx="6">
                  <c:v>6618.2</c:v>
                </c:pt>
                <c:pt idx="7">
                  <c:v>6607.8</c:v>
                </c:pt>
                <c:pt idx="8">
                  <c:v>8338</c:v>
                </c:pt>
                <c:pt idx="9">
                  <c:v>5629.2</c:v>
                </c:pt>
                <c:pt idx="10">
                  <c:v>10510.4</c:v>
                </c:pt>
                <c:pt idx="11">
                  <c:v>4219.2</c:v>
                </c:pt>
                <c:pt idx="12">
                  <c:v>4535</c:v>
                </c:pt>
                <c:pt idx="13">
                  <c:v>3367.6</c:v>
                </c:pt>
                <c:pt idx="14">
                  <c:v>7716.4</c:v>
                </c:pt>
                <c:pt idx="15">
                  <c:v>10876.2</c:v>
                </c:pt>
                <c:pt idx="16">
                  <c:v>10880.6</c:v>
                </c:pt>
                <c:pt idx="17">
                  <c:v>7476.2</c:v>
                </c:pt>
                <c:pt idx="18">
                  <c:v>14297.2</c:v>
                </c:pt>
                <c:pt idx="19">
                  <c:v>6262.2</c:v>
                </c:pt>
                <c:pt idx="20">
                  <c:v>6207.4</c:v>
                </c:pt>
              </c:numCache>
            </c:numRef>
          </c:val>
        </c:ser>
        <c:ser>
          <c:idx val="1"/>
          <c:order val="1"/>
          <c:tx>
            <c:strRef>
              <c:f>'Flink vs Cluster'!$F$3</c:f>
              <c:strCache>
                <c:ptCount val="1"/>
                <c:pt idx="0">
                  <c:v>Spark - Cluster - 1.0 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'Flink vs Cluster'!$C$4:$C$24</c:f>
              <c:strCache>
                <c:ptCount val="21"/>
                <c:pt idx="0">
                  <c:v> Query1</c:v>
                </c:pt>
                <c:pt idx="1">
                  <c:v> Query2</c:v>
                </c:pt>
                <c:pt idx="2">
                  <c:v> Query3</c:v>
                </c:pt>
                <c:pt idx="3">
                  <c:v> Query4</c:v>
                </c:pt>
                <c:pt idx="4">
                  <c:v> Query5</c:v>
                </c:pt>
                <c:pt idx="5">
                  <c:v> Query6</c:v>
                </c:pt>
                <c:pt idx="6">
                  <c:v> Query7</c:v>
                </c:pt>
                <c:pt idx="7">
                  <c:v> Query8</c:v>
                </c:pt>
                <c:pt idx="8">
                  <c:v> Query9</c:v>
                </c:pt>
                <c:pt idx="9">
                  <c:v> Query10</c:v>
                </c:pt>
                <c:pt idx="10">
                  <c:v> Query11</c:v>
                </c:pt>
                <c:pt idx="11">
                  <c:v> Query12</c:v>
                </c:pt>
                <c:pt idx="12">
                  <c:v> Query13</c:v>
                </c:pt>
                <c:pt idx="13">
                  <c:v> Query14</c:v>
                </c:pt>
                <c:pt idx="14">
                  <c:v> Query15</c:v>
                </c:pt>
                <c:pt idx="15">
                  <c:v> Query16</c:v>
                </c:pt>
                <c:pt idx="16">
                  <c:v> Query17</c:v>
                </c:pt>
                <c:pt idx="17">
                  <c:v> Query18</c:v>
                </c:pt>
                <c:pt idx="18">
                  <c:v> Query19</c:v>
                </c:pt>
                <c:pt idx="19">
                  <c:v> Query20</c:v>
                </c:pt>
                <c:pt idx="20">
                  <c:v> Query22</c:v>
                </c:pt>
              </c:strCache>
            </c:strRef>
          </c:cat>
          <c:val>
            <c:numRef>
              <c:f>'Flink vs Cluster'!$F$4:$F$24</c:f>
              <c:numCache>
                <c:formatCode>General</c:formatCode>
                <c:ptCount val="21"/>
                <c:pt idx="0">
                  <c:v>15294.4</c:v>
                </c:pt>
                <c:pt idx="1">
                  <c:v>10044</c:v>
                </c:pt>
                <c:pt idx="2">
                  <c:v>16124.4</c:v>
                </c:pt>
                <c:pt idx="3">
                  <c:v>11358</c:v>
                </c:pt>
                <c:pt idx="4">
                  <c:v>12323</c:v>
                </c:pt>
                <c:pt idx="5">
                  <c:v>2282.8000000000002</c:v>
                </c:pt>
                <c:pt idx="6">
                  <c:v>24138.799999999999</c:v>
                </c:pt>
                <c:pt idx="7">
                  <c:v>10180.200000000001</c:v>
                </c:pt>
                <c:pt idx="8">
                  <c:v>15855.6</c:v>
                </c:pt>
                <c:pt idx="9">
                  <c:v>17219.400000000001</c:v>
                </c:pt>
                <c:pt idx="10">
                  <c:v>3840.6</c:v>
                </c:pt>
                <c:pt idx="11">
                  <c:v>5750</c:v>
                </c:pt>
                <c:pt idx="12">
                  <c:v>7358.2</c:v>
                </c:pt>
                <c:pt idx="13">
                  <c:v>3360.4</c:v>
                </c:pt>
                <c:pt idx="14">
                  <c:v>6588</c:v>
                </c:pt>
                <c:pt idx="15">
                  <c:v>9993</c:v>
                </c:pt>
                <c:pt idx="16">
                  <c:v>7405.4</c:v>
                </c:pt>
                <c:pt idx="17">
                  <c:v>8998.2000000000007</c:v>
                </c:pt>
                <c:pt idx="18">
                  <c:v>6329.6</c:v>
                </c:pt>
                <c:pt idx="19">
                  <c:v>8052.4</c:v>
                </c:pt>
                <c:pt idx="20">
                  <c:v>5109.8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341616"/>
        <c:axId val="325340048"/>
      </c:barChart>
      <c:catAx>
        <c:axId val="3253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40048"/>
        <c:crosses val="autoZero"/>
        <c:auto val="1"/>
        <c:lblAlgn val="ctr"/>
        <c:lblOffset val="100"/>
        <c:noMultiLvlLbl val="0"/>
      </c:catAx>
      <c:valAx>
        <c:axId val="3253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'Flink vs Cluster'!$E$3</c:f>
              <c:strCache>
                <c:ptCount val="1"/>
                <c:pt idx="0">
                  <c:v>Flink - Cluster - 10 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'Flink vs Cluster'!$E$4:$E$24</c:f>
              <c:numCache>
                <c:formatCode>General</c:formatCode>
                <c:ptCount val="21"/>
                <c:pt idx="0">
                  <c:v>27853</c:v>
                </c:pt>
                <c:pt idx="1">
                  <c:v>12401.8</c:v>
                </c:pt>
                <c:pt idx="2">
                  <c:v>19329.400000000001</c:v>
                </c:pt>
                <c:pt idx="3">
                  <c:v>19368.400000000001</c:v>
                </c:pt>
                <c:pt idx="4">
                  <c:v>21577</c:v>
                </c:pt>
                <c:pt idx="5">
                  <c:v>12971.4</c:v>
                </c:pt>
                <c:pt idx="6">
                  <c:v>19395.599999999999</c:v>
                </c:pt>
                <c:pt idx="7">
                  <c:v>20585.400000000001</c:v>
                </c:pt>
                <c:pt idx="8">
                  <c:v>39152.400000000001</c:v>
                </c:pt>
                <c:pt idx="9">
                  <c:v>20841.400000000001</c:v>
                </c:pt>
                <c:pt idx="10">
                  <c:v>14247.6</c:v>
                </c:pt>
                <c:pt idx="11">
                  <c:v>15372.4</c:v>
                </c:pt>
                <c:pt idx="12">
                  <c:v>10414.200000000001</c:v>
                </c:pt>
                <c:pt idx="13">
                  <c:v>13103.2</c:v>
                </c:pt>
                <c:pt idx="14">
                  <c:v>23928.6</c:v>
                </c:pt>
                <c:pt idx="15">
                  <c:v>13393.4</c:v>
                </c:pt>
                <c:pt idx="16">
                  <c:v>48031.8</c:v>
                </c:pt>
                <c:pt idx="17">
                  <c:v>42754.8</c:v>
                </c:pt>
                <c:pt idx="18">
                  <c:v>42934.2</c:v>
                </c:pt>
                <c:pt idx="19">
                  <c:v>19664.8</c:v>
                </c:pt>
                <c:pt idx="20">
                  <c:v>9071.4</c:v>
                </c:pt>
              </c:numCache>
            </c:numRef>
          </c:val>
        </c:ser>
        <c:ser>
          <c:idx val="1"/>
          <c:order val="1"/>
          <c:tx>
            <c:strRef>
              <c:f>'Flink vs Cluster'!$G$3</c:f>
              <c:strCache>
                <c:ptCount val="1"/>
                <c:pt idx="0">
                  <c:v>Spark - Cluster - 10 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'Flink vs Cluster'!$G$4:$G$24</c:f>
              <c:numCache>
                <c:formatCode>General</c:formatCode>
                <c:ptCount val="21"/>
                <c:pt idx="0">
                  <c:v>33505.199999999997</c:v>
                </c:pt>
                <c:pt idx="1">
                  <c:v>20919.8</c:v>
                </c:pt>
                <c:pt idx="2">
                  <c:v>47282.2</c:v>
                </c:pt>
                <c:pt idx="3">
                  <c:v>54173.4</c:v>
                </c:pt>
                <c:pt idx="4">
                  <c:v>32895.4</c:v>
                </c:pt>
                <c:pt idx="5">
                  <c:v>12821.6</c:v>
                </c:pt>
                <c:pt idx="6">
                  <c:v>42425</c:v>
                </c:pt>
                <c:pt idx="7">
                  <c:v>38909.800000000003</c:v>
                </c:pt>
                <c:pt idx="8">
                  <c:v>46962.6</c:v>
                </c:pt>
                <c:pt idx="9">
                  <c:v>43176.4</c:v>
                </c:pt>
                <c:pt idx="10">
                  <c:v>12487.6</c:v>
                </c:pt>
                <c:pt idx="11">
                  <c:v>25255.8</c:v>
                </c:pt>
                <c:pt idx="12">
                  <c:v>13518.2</c:v>
                </c:pt>
                <c:pt idx="13">
                  <c:v>16832.8</c:v>
                </c:pt>
                <c:pt idx="14">
                  <c:v>23346.2</c:v>
                </c:pt>
                <c:pt idx="15">
                  <c:v>21289.4</c:v>
                </c:pt>
                <c:pt idx="16">
                  <c:v>37688.800000000003</c:v>
                </c:pt>
                <c:pt idx="17">
                  <c:v>45955.6</c:v>
                </c:pt>
                <c:pt idx="18">
                  <c:v>44827.4</c:v>
                </c:pt>
                <c:pt idx="19">
                  <c:v>37919.800000000003</c:v>
                </c:pt>
                <c:pt idx="20">
                  <c:v>14104.2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338088"/>
        <c:axId val="325343184"/>
      </c:barChart>
      <c:catAx>
        <c:axId val="325338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43184"/>
        <c:crosses val="autoZero"/>
        <c:auto val="1"/>
        <c:lblAlgn val="ctr"/>
        <c:lblOffset val="100"/>
        <c:noMultiLvlLbl val="0"/>
      </c:catAx>
      <c:valAx>
        <c:axId val="3253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3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'Flink vs Cluster'!$D$29</c:f>
              <c:strCache>
                <c:ptCount val="1"/>
                <c:pt idx="0">
                  <c:v>Flink - Local - 1.0 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'Flink vs Cluster'!$D$30:$D$50</c:f>
              <c:numCache>
                <c:formatCode>General</c:formatCode>
                <c:ptCount val="21"/>
                <c:pt idx="0">
                  <c:v>21759.4</c:v>
                </c:pt>
                <c:pt idx="1">
                  <c:v>19796.2</c:v>
                </c:pt>
                <c:pt idx="2">
                  <c:v>16697.8</c:v>
                </c:pt>
                <c:pt idx="3">
                  <c:v>15246.6</c:v>
                </c:pt>
                <c:pt idx="4">
                  <c:v>17127.2</c:v>
                </c:pt>
                <c:pt idx="5">
                  <c:v>6821.4</c:v>
                </c:pt>
                <c:pt idx="6">
                  <c:v>19891.400000000001</c:v>
                </c:pt>
                <c:pt idx="7">
                  <c:v>19632.599999999999</c:v>
                </c:pt>
                <c:pt idx="8">
                  <c:v>23391.4</c:v>
                </c:pt>
                <c:pt idx="9">
                  <c:v>16504.599999999999</c:v>
                </c:pt>
                <c:pt idx="10">
                  <c:v>14038.4</c:v>
                </c:pt>
                <c:pt idx="11">
                  <c:v>15329.8</c:v>
                </c:pt>
                <c:pt idx="12">
                  <c:v>13905.6</c:v>
                </c:pt>
                <c:pt idx="13">
                  <c:v>20970.599999999999</c:v>
                </c:pt>
                <c:pt idx="14">
                  <c:v>16050.2</c:v>
                </c:pt>
                <c:pt idx="15">
                  <c:v>19145.8</c:v>
                </c:pt>
                <c:pt idx="16">
                  <c:v>20526.2</c:v>
                </c:pt>
                <c:pt idx="17">
                  <c:v>20408.2</c:v>
                </c:pt>
                <c:pt idx="18">
                  <c:v>21123.4</c:v>
                </c:pt>
                <c:pt idx="19">
                  <c:v>17087.599999999999</c:v>
                </c:pt>
                <c:pt idx="20">
                  <c:v>18789</c:v>
                </c:pt>
              </c:numCache>
            </c:numRef>
          </c:val>
        </c:ser>
        <c:ser>
          <c:idx val="1"/>
          <c:order val="1"/>
          <c:tx>
            <c:strRef>
              <c:f>'Flink vs Cluster'!$F$29</c:f>
              <c:strCache>
                <c:ptCount val="1"/>
                <c:pt idx="0">
                  <c:v>Spark - Local - 1.0 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'Flink vs Cluster'!$F$30:$F$50</c:f>
              <c:numCache>
                <c:formatCode>General</c:formatCode>
                <c:ptCount val="21"/>
                <c:pt idx="0">
                  <c:v>15914.4</c:v>
                </c:pt>
                <c:pt idx="1">
                  <c:v>15065.4</c:v>
                </c:pt>
                <c:pt idx="2">
                  <c:v>27687</c:v>
                </c:pt>
                <c:pt idx="3">
                  <c:v>15394.4</c:v>
                </c:pt>
                <c:pt idx="4">
                  <c:v>16869.8</c:v>
                </c:pt>
                <c:pt idx="5">
                  <c:v>3924.4</c:v>
                </c:pt>
                <c:pt idx="6">
                  <c:v>25387.599999999999</c:v>
                </c:pt>
                <c:pt idx="7">
                  <c:v>12987.8</c:v>
                </c:pt>
                <c:pt idx="8">
                  <c:v>34730.400000000001</c:v>
                </c:pt>
                <c:pt idx="9">
                  <c:v>34537.800000000003</c:v>
                </c:pt>
                <c:pt idx="10">
                  <c:v>5305.8</c:v>
                </c:pt>
                <c:pt idx="11">
                  <c:v>10959.8</c:v>
                </c:pt>
                <c:pt idx="12">
                  <c:v>9398.7999999999993</c:v>
                </c:pt>
                <c:pt idx="13">
                  <c:v>3658.4</c:v>
                </c:pt>
                <c:pt idx="14">
                  <c:v>6403.2</c:v>
                </c:pt>
                <c:pt idx="15">
                  <c:v>24865</c:v>
                </c:pt>
                <c:pt idx="16">
                  <c:v>10263.6</c:v>
                </c:pt>
                <c:pt idx="17">
                  <c:v>14923.6</c:v>
                </c:pt>
                <c:pt idx="18">
                  <c:v>7592.6</c:v>
                </c:pt>
                <c:pt idx="19">
                  <c:v>10727</c:v>
                </c:pt>
                <c:pt idx="20">
                  <c:v>7811.4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5337696"/>
        <c:axId val="325338480"/>
      </c:barChart>
      <c:catAx>
        <c:axId val="32533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38480"/>
        <c:crosses val="autoZero"/>
        <c:auto val="1"/>
        <c:lblAlgn val="ctr"/>
        <c:lblOffset val="100"/>
        <c:noMultiLvlLbl val="0"/>
      </c:catAx>
      <c:valAx>
        <c:axId val="3253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'Flink vs Cluster'!$E$29</c:f>
              <c:strCache>
                <c:ptCount val="1"/>
                <c:pt idx="0">
                  <c:v>Flink - Local - 10 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'Flink vs Cluster'!$E$30:$E$50</c:f>
              <c:numCache>
                <c:formatCode>General</c:formatCode>
                <c:ptCount val="21"/>
                <c:pt idx="0">
                  <c:v>53720.2</c:v>
                </c:pt>
                <c:pt idx="1">
                  <c:v>24929.8</c:v>
                </c:pt>
                <c:pt idx="2">
                  <c:v>46239</c:v>
                </c:pt>
                <c:pt idx="3">
                  <c:v>49488.2</c:v>
                </c:pt>
                <c:pt idx="4">
                  <c:v>42433.4</c:v>
                </c:pt>
                <c:pt idx="5">
                  <c:v>22836.799999999999</c:v>
                </c:pt>
                <c:pt idx="6">
                  <c:v>45890</c:v>
                </c:pt>
                <c:pt idx="7">
                  <c:v>39489.800000000003</c:v>
                </c:pt>
                <c:pt idx="8">
                  <c:v>88543.8</c:v>
                </c:pt>
                <c:pt idx="9">
                  <c:v>32974.400000000001</c:v>
                </c:pt>
                <c:pt idx="10">
                  <c:v>28888.2</c:v>
                </c:pt>
                <c:pt idx="11">
                  <c:v>41763.599999999999</c:v>
                </c:pt>
                <c:pt idx="12">
                  <c:v>28876.799999999999</c:v>
                </c:pt>
                <c:pt idx="13">
                  <c:v>78764.2</c:v>
                </c:pt>
                <c:pt idx="14">
                  <c:v>40272</c:v>
                </c:pt>
                <c:pt idx="15">
                  <c:v>34527.4</c:v>
                </c:pt>
                <c:pt idx="16">
                  <c:v>72062.399999999994</c:v>
                </c:pt>
                <c:pt idx="17">
                  <c:v>72073.2</c:v>
                </c:pt>
                <c:pt idx="18">
                  <c:v>54285.8</c:v>
                </c:pt>
                <c:pt idx="19">
                  <c:v>35424.199999999997</c:v>
                </c:pt>
                <c:pt idx="20">
                  <c:v>32954</c:v>
                </c:pt>
              </c:numCache>
            </c:numRef>
          </c:val>
        </c:ser>
        <c:ser>
          <c:idx val="1"/>
          <c:order val="1"/>
          <c:tx>
            <c:strRef>
              <c:f>'Flink vs Cluster'!$G$29</c:f>
              <c:strCache>
                <c:ptCount val="1"/>
                <c:pt idx="0">
                  <c:v>Spark - Local - 10 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'Flink vs Cluster'!$G$30:$G$50</c:f>
              <c:numCache>
                <c:formatCode>General</c:formatCode>
                <c:ptCount val="21"/>
                <c:pt idx="0">
                  <c:v>54377</c:v>
                </c:pt>
                <c:pt idx="1">
                  <c:v>25296.799999999999</c:v>
                </c:pt>
                <c:pt idx="2">
                  <c:v>77181.2</c:v>
                </c:pt>
                <c:pt idx="3">
                  <c:v>79388</c:v>
                </c:pt>
                <c:pt idx="4">
                  <c:v>56757.8</c:v>
                </c:pt>
                <c:pt idx="5">
                  <c:v>28800.400000000001</c:v>
                </c:pt>
                <c:pt idx="6">
                  <c:v>71882.399999999994</c:v>
                </c:pt>
                <c:pt idx="7">
                  <c:v>75183.8</c:v>
                </c:pt>
                <c:pt idx="8">
                  <c:v>96457</c:v>
                </c:pt>
                <c:pt idx="9">
                  <c:v>88707.6</c:v>
                </c:pt>
                <c:pt idx="10">
                  <c:v>10789</c:v>
                </c:pt>
                <c:pt idx="11">
                  <c:v>44733.599999999999</c:v>
                </c:pt>
                <c:pt idx="12">
                  <c:v>23403</c:v>
                </c:pt>
                <c:pt idx="13">
                  <c:v>34200.800000000003</c:v>
                </c:pt>
                <c:pt idx="14">
                  <c:v>39512.800000000003</c:v>
                </c:pt>
                <c:pt idx="15">
                  <c:v>50090.6</c:v>
                </c:pt>
                <c:pt idx="16">
                  <c:v>72339</c:v>
                </c:pt>
                <c:pt idx="17">
                  <c:v>73827.8</c:v>
                </c:pt>
                <c:pt idx="18">
                  <c:v>91612.800000000003</c:v>
                </c:pt>
                <c:pt idx="19">
                  <c:v>68636.2</c:v>
                </c:pt>
                <c:pt idx="20">
                  <c:v>21259.200000000001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342008"/>
        <c:axId val="325336520"/>
      </c:barChart>
      <c:catAx>
        <c:axId val="32534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36520"/>
        <c:crosses val="autoZero"/>
        <c:auto val="1"/>
        <c:lblAlgn val="ctr"/>
        <c:lblOffset val="100"/>
        <c:noMultiLvlLbl val="0"/>
      </c:catAx>
      <c:valAx>
        <c:axId val="32533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4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469900</xdr:colOff>
      <xdr:row>2</xdr:row>
      <xdr:rowOff>100330</xdr:rowOff>
    </xdr:from>
    <xdr:to>
      <xdr:col>29</xdr:col>
      <xdr:colOff>165100</xdr:colOff>
      <xdr:row>17</xdr:row>
      <xdr:rowOff>181610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495300</xdr:colOff>
      <xdr:row>23</xdr:row>
      <xdr:rowOff>146050</xdr:rowOff>
    </xdr:from>
    <xdr:to>
      <xdr:col>29</xdr:col>
      <xdr:colOff>190500</xdr:colOff>
      <xdr:row>39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1</xdr:row>
      <xdr:rowOff>101600</xdr:rowOff>
    </xdr:from>
    <xdr:to>
      <xdr:col>31</xdr:col>
      <xdr:colOff>38100</xdr:colOff>
      <xdr:row>25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279400</xdr:colOff>
      <xdr:row>27</xdr:row>
      <xdr:rowOff>76200</xdr:rowOff>
    </xdr:from>
    <xdr:to>
      <xdr:col>30</xdr:col>
      <xdr:colOff>584200</xdr:colOff>
      <xdr:row>51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110490</xdr:rowOff>
    </xdr:from>
    <xdr:to>
      <xdr:col>15</xdr:col>
      <xdr:colOff>0</xdr:colOff>
      <xdr:row>17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195942</xdr:colOff>
      <xdr:row>2</xdr:row>
      <xdr:rowOff>146957</xdr:rowOff>
    </xdr:from>
    <xdr:to>
      <xdr:col>23</xdr:col>
      <xdr:colOff>500742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27</xdr:row>
      <xdr:rowOff>176213</xdr:rowOff>
    </xdr:from>
    <xdr:to>
      <xdr:col>15</xdr:col>
      <xdr:colOff>28575</xdr:colOff>
      <xdr:row>43</xdr:row>
      <xdr:rowOff>23813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28</xdr:row>
      <xdr:rowOff>100013</xdr:rowOff>
    </xdr:from>
    <xdr:to>
      <xdr:col>23</xdr:col>
      <xdr:colOff>419100</xdr:colOff>
      <xdr:row>43</xdr:row>
      <xdr:rowOff>128588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51"/>
  <sheetViews>
    <sheetView topLeftCell="A26" zoomScale="110" zoomScaleNormal="110" workbookViewId="0">
      <selection activeCell="I31" sqref="I31:I51"/>
    </sheetView>
  </sheetViews>
  <sheetFormatPr defaultRowHeight="14.4" x14ac:dyDescent="0.3"/>
  <cols>
    <col min="4" max="8" width="10" bestFit="1" customWidth="1"/>
    <col min="12" max="16" width="10" bestFit="1" customWidth="1"/>
  </cols>
  <sheetData>
    <row r="2" spans="3:17" x14ac:dyDescent="0.3">
      <c r="C2" s="2" t="s">
        <v>28</v>
      </c>
      <c r="D2" s="2"/>
      <c r="E2" s="2"/>
      <c r="F2" s="2"/>
      <c r="G2" s="2"/>
      <c r="H2" s="2"/>
      <c r="I2" s="2"/>
      <c r="K2" s="2" t="s">
        <v>29</v>
      </c>
      <c r="L2" s="2"/>
      <c r="M2" s="2"/>
      <c r="N2" s="2"/>
      <c r="O2" s="2"/>
      <c r="P2" s="2"/>
      <c r="Q2" s="2"/>
    </row>
    <row r="3" spans="3:17" x14ac:dyDescent="0.3">
      <c r="C3" s="1" t="s">
        <v>0</v>
      </c>
      <c r="D3" s="1" t="s">
        <v>1</v>
      </c>
      <c r="E3" s="1" t="s">
        <v>25</v>
      </c>
      <c r="F3" s="1" t="s">
        <v>24</v>
      </c>
      <c r="G3" s="1" t="s">
        <v>23</v>
      </c>
      <c r="H3" s="1" t="s">
        <v>22</v>
      </c>
      <c r="I3" s="1" t="s">
        <v>27</v>
      </c>
      <c r="K3" s="1" t="s">
        <v>0</v>
      </c>
      <c r="L3" s="1" t="s">
        <v>1</v>
      </c>
      <c r="M3" s="1" t="s">
        <v>25</v>
      </c>
      <c r="N3" s="1" t="s">
        <v>24</v>
      </c>
      <c r="O3" s="1" t="s">
        <v>23</v>
      </c>
      <c r="P3" s="1" t="s">
        <v>22</v>
      </c>
      <c r="Q3" s="1" t="s">
        <v>27</v>
      </c>
    </row>
    <row r="4" spans="3:17" x14ac:dyDescent="0.3">
      <c r="C4" s="1" t="s">
        <v>2</v>
      </c>
      <c r="D4" s="1">
        <v>14618</v>
      </c>
      <c r="E4" s="1">
        <v>8921</v>
      </c>
      <c r="F4" s="1">
        <v>8939</v>
      </c>
      <c r="G4" s="1">
        <v>9156</v>
      </c>
      <c r="H4" s="1">
        <v>8965</v>
      </c>
      <c r="I4" s="1">
        <f>AVERAGE(D4:H4)</f>
        <v>10119.799999999999</v>
      </c>
      <c r="K4" s="1" t="s">
        <v>2</v>
      </c>
      <c r="L4" s="1">
        <v>30889</v>
      </c>
      <c r="M4" s="1">
        <v>24739</v>
      </c>
      <c r="N4" s="1">
        <v>30730</v>
      </c>
      <c r="O4" s="1">
        <v>23604</v>
      </c>
      <c r="P4" s="1">
        <v>29303</v>
      </c>
      <c r="Q4" s="1">
        <f>AVERAGE(L4:P4)</f>
        <v>27853</v>
      </c>
    </row>
    <row r="5" spans="3:17" x14ac:dyDescent="0.3">
      <c r="C5" s="1" t="s">
        <v>3</v>
      </c>
      <c r="D5" s="1">
        <v>12671</v>
      </c>
      <c r="E5" s="1">
        <v>7950</v>
      </c>
      <c r="F5" s="1">
        <v>8187</v>
      </c>
      <c r="G5" s="1">
        <v>7603</v>
      </c>
      <c r="H5" s="1">
        <v>7793</v>
      </c>
      <c r="I5" s="1">
        <f t="shared" ref="I5:I24" si="0">AVERAGE(D5:H5)</f>
        <v>8840.7999999999993</v>
      </c>
      <c r="K5" s="1" t="s">
        <v>3</v>
      </c>
      <c r="L5" s="1">
        <v>11870</v>
      </c>
      <c r="M5" s="1">
        <v>12305</v>
      </c>
      <c r="N5" s="1">
        <v>11746</v>
      </c>
      <c r="O5" s="1">
        <v>12276</v>
      </c>
      <c r="P5" s="1">
        <v>13812</v>
      </c>
      <c r="Q5" s="1">
        <f t="shared" ref="Q5:Q24" si="1">AVERAGE(L5:P5)</f>
        <v>12401.8</v>
      </c>
    </row>
    <row r="6" spans="3:17" x14ac:dyDescent="0.3">
      <c r="C6" s="1" t="s">
        <v>4</v>
      </c>
      <c r="D6" s="1">
        <v>6078</v>
      </c>
      <c r="E6" s="1">
        <v>5360</v>
      </c>
      <c r="F6" s="1">
        <v>5554</v>
      </c>
      <c r="G6" s="1">
        <v>5604</v>
      </c>
      <c r="H6" s="1">
        <v>5417</v>
      </c>
      <c r="I6" s="1">
        <f t="shared" si="0"/>
        <v>5602.6</v>
      </c>
      <c r="K6" s="1" t="s">
        <v>4</v>
      </c>
      <c r="L6" s="1">
        <v>18857</v>
      </c>
      <c r="M6" s="1">
        <v>19625</v>
      </c>
      <c r="N6" s="1">
        <v>19288</v>
      </c>
      <c r="O6" s="1">
        <v>19011</v>
      </c>
      <c r="P6" s="1">
        <v>19866</v>
      </c>
      <c r="Q6" s="1">
        <f t="shared" si="1"/>
        <v>19329.400000000001</v>
      </c>
    </row>
    <row r="7" spans="3:17" x14ac:dyDescent="0.3">
      <c r="C7" s="1" t="s">
        <v>5</v>
      </c>
      <c r="D7" s="1">
        <v>5363</v>
      </c>
      <c r="E7" s="1">
        <v>5567</v>
      </c>
      <c r="F7" s="1">
        <v>5338</v>
      </c>
      <c r="G7" s="1">
        <v>5615</v>
      </c>
      <c r="H7" s="1">
        <v>5488</v>
      </c>
      <c r="I7" s="1">
        <f t="shared" si="0"/>
        <v>5474.2</v>
      </c>
      <c r="K7" s="1" t="s">
        <v>5</v>
      </c>
      <c r="L7" s="1">
        <v>18630</v>
      </c>
      <c r="M7" s="1">
        <v>18290</v>
      </c>
      <c r="N7" s="1">
        <v>18730</v>
      </c>
      <c r="O7" s="1">
        <v>22515</v>
      </c>
      <c r="P7" s="1">
        <v>18677</v>
      </c>
      <c r="Q7" s="1">
        <f t="shared" si="1"/>
        <v>19368.400000000001</v>
      </c>
    </row>
    <row r="8" spans="3:17" x14ac:dyDescent="0.3">
      <c r="C8" s="1" t="s">
        <v>6</v>
      </c>
      <c r="D8" s="1">
        <v>5477</v>
      </c>
      <c r="E8" s="1">
        <v>5630</v>
      </c>
      <c r="F8" s="1">
        <v>6108</v>
      </c>
      <c r="G8" s="1">
        <v>5774</v>
      </c>
      <c r="H8" s="1">
        <v>11227</v>
      </c>
      <c r="I8" s="1">
        <f t="shared" si="0"/>
        <v>6843.2</v>
      </c>
      <c r="K8" s="1" t="s">
        <v>6</v>
      </c>
      <c r="L8" s="1">
        <v>19197</v>
      </c>
      <c r="M8" s="1">
        <v>19071</v>
      </c>
      <c r="N8" s="1">
        <v>30258</v>
      </c>
      <c r="O8" s="1">
        <v>19496</v>
      </c>
      <c r="P8" s="1">
        <v>19863</v>
      </c>
      <c r="Q8" s="1">
        <f t="shared" si="1"/>
        <v>21577</v>
      </c>
    </row>
    <row r="9" spans="3:17" x14ac:dyDescent="0.3">
      <c r="C9" s="1" t="s">
        <v>7</v>
      </c>
      <c r="D9" s="1">
        <v>3455</v>
      </c>
      <c r="E9" s="1">
        <v>3628</v>
      </c>
      <c r="F9" s="1">
        <v>3929</v>
      </c>
      <c r="G9" s="1">
        <v>3481</v>
      </c>
      <c r="H9" s="1">
        <v>3585</v>
      </c>
      <c r="I9" s="1">
        <f t="shared" si="0"/>
        <v>3615.6</v>
      </c>
      <c r="K9" s="1" t="s">
        <v>7</v>
      </c>
      <c r="L9" s="1">
        <v>14133</v>
      </c>
      <c r="M9" s="1">
        <v>12069</v>
      </c>
      <c r="N9" s="1">
        <v>13719</v>
      </c>
      <c r="O9" s="1">
        <v>12114</v>
      </c>
      <c r="P9" s="1">
        <v>12822</v>
      </c>
      <c r="Q9" s="1">
        <f t="shared" si="1"/>
        <v>12971.4</v>
      </c>
    </row>
    <row r="10" spans="3:17" x14ac:dyDescent="0.3">
      <c r="C10" s="1" t="s">
        <v>8</v>
      </c>
      <c r="D10" s="1">
        <v>6853</v>
      </c>
      <c r="E10" s="1">
        <v>7499</v>
      </c>
      <c r="F10" s="1">
        <v>6424</v>
      </c>
      <c r="G10" s="1">
        <v>6018</v>
      </c>
      <c r="H10" s="1">
        <v>6297</v>
      </c>
      <c r="I10" s="1">
        <f t="shared" si="0"/>
        <v>6618.2</v>
      </c>
      <c r="K10" s="1" t="s">
        <v>8</v>
      </c>
      <c r="L10" s="1">
        <v>18916</v>
      </c>
      <c r="M10" s="1">
        <v>18846</v>
      </c>
      <c r="N10" s="1">
        <v>18759</v>
      </c>
      <c r="O10" s="1">
        <v>18832</v>
      </c>
      <c r="P10" s="1">
        <v>21625</v>
      </c>
      <c r="Q10" s="1">
        <f t="shared" si="1"/>
        <v>19395.599999999999</v>
      </c>
    </row>
    <row r="11" spans="3:17" x14ac:dyDescent="0.3">
      <c r="C11" s="1" t="s">
        <v>9</v>
      </c>
      <c r="D11" s="1">
        <v>6489</v>
      </c>
      <c r="E11" s="1">
        <v>6628</v>
      </c>
      <c r="F11" s="1">
        <v>6378</v>
      </c>
      <c r="G11" s="1">
        <v>6343</v>
      </c>
      <c r="H11" s="1">
        <v>7201</v>
      </c>
      <c r="I11" s="1">
        <f t="shared" si="0"/>
        <v>6607.8</v>
      </c>
      <c r="K11" s="1" t="s">
        <v>9</v>
      </c>
      <c r="L11" s="1">
        <v>20766</v>
      </c>
      <c r="M11" s="1">
        <v>21057</v>
      </c>
      <c r="N11" s="1">
        <v>20156</v>
      </c>
      <c r="O11" s="1">
        <v>20318</v>
      </c>
      <c r="P11" s="1">
        <v>20630</v>
      </c>
      <c r="Q11" s="1">
        <f t="shared" si="1"/>
        <v>20585.400000000001</v>
      </c>
    </row>
    <row r="12" spans="3:17" x14ac:dyDescent="0.3">
      <c r="C12" s="1" t="s">
        <v>10</v>
      </c>
      <c r="D12" s="1">
        <v>8472</v>
      </c>
      <c r="E12" s="1">
        <v>8366</v>
      </c>
      <c r="F12" s="1">
        <v>8554</v>
      </c>
      <c r="G12" s="1">
        <v>8015</v>
      </c>
      <c r="H12" s="1">
        <v>8283</v>
      </c>
      <c r="I12" s="1">
        <f t="shared" si="0"/>
        <v>8338</v>
      </c>
      <c r="K12" s="1" t="s">
        <v>10</v>
      </c>
      <c r="L12" s="1">
        <v>38468</v>
      </c>
      <c r="M12" s="1">
        <v>39238</v>
      </c>
      <c r="N12" s="1">
        <v>38904</v>
      </c>
      <c r="O12" s="1">
        <v>39268</v>
      </c>
      <c r="P12" s="1">
        <v>39884</v>
      </c>
      <c r="Q12" s="1">
        <f t="shared" si="1"/>
        <v>39152.400000000001</v>
      </c>
    </row>
    <row r="13" spans="3:17" x14ac:dyDescent="0.3">
      <c r="C13" s="1" t="s">
        <v>11</v>
      </c>
      <c r="D13" s="1">
        <v>4597</v>
      </c>
      <c r="E13" s="1">
        <v>6109</v>
      </c>
      <c r="F13" s="1">
        <v>5441</v>
      </c>
      <c r="G13" s="1">
        <v>5730</v>
      </c>
      <c r="H13" s="1">
        <v>6269</v>
      </c>
      <c r="I13" s="1">
        <f t="shared" si="0"/>
        <v>5629.2</v>
      </c>
      <c r="K13" s="1" t="s">
        <v>11</v>
      </c>
      <c r="L13" s="1">
        <v>21165</v>
      </c>
      <c r="M13" s="1">
        <v>20218</v>
      </c>
      <c r="N13" s="1">
        <v>21400</v>
      </c>
      <c r="O13" s="1">
        <v>20755</v>
      </c>
      <c r="P13" s="1">
        <v>20669</v>
      </c>
      <c r="Q13" s="1">
        <f t="shared" si="1"/>
        <v>20841.400000000001</v>
      </c>
    </row>
    <row r="14" spans="3:17" x14ac:dyDescent="0.3">
      <c r="C14" s="1" t="s">
        <v>12</v>
      </c>
      <c r="D14" s="1">
        <v>9465</v>
      </c>
      <c r="E14" s="1">
        <v>12081</v>
      </c>
      <c r="F14" s="1">
        <v>12237</v>
      </c>
      <c r="G14" s="1">
        <v>6634</v>
      </c>
      <c r="H14" s="1">
        <v>12135</v>
      </c>
      <c r="I14" s="1">
        <f t="shared" si="0"/>
        <v>10510.4</v>
      </c>
      <c r="K14" s="1" t="s">
        <v>12</v>
      </c>
      <c r="L14" s="1">
        <v>16819</v>
      </c>
      <c r="M14" s="1">
        <v>9275</v>
      </c>
      <c r="N14" s="1">
        <v>10771</v>
      </c>
      <c r="O14" s="1">
        <v>17308</v>
      </c>
      <c r="P14" s="1">
        <v>17065</v>
      </c>
      <c r="Q14" s="1">
        <f t="shared" si="1"/>
        <v>14247.6</v>
      </c>
    </row>
    <row r="15" spans="3:17" x14ac:dyDescent="0.3">
      <c r="C15" s="1" t="s">
        <v>13</v>
      </c>
      <c r="D15" s="1">
        <v>4223</v>
      </c>
      <c r="E15" s="1">
        <v>4139</v>
      </c>
      <c r="F15" s="1">
        <v>4372</v>
      </c>
      <c r="G15" s="1">
        <v>4200</v>
      </c>
      <c r="H15" s="1">
        <v>4162</v>
      </c>
      <c r="I15" s="1">
        <f t="shared" si="0"/>
        <v>4219.2</v>
      </c>
      <c r="K15" s="1" t="s">
        <v>13</v>
      </c>
      <c r="L15" s="1">
        <v>15317</v>
      </c>
      <c r="M15" s="1">
        <v>15335</v>
      </c>
      <c r="N15" s="1">
        <v>15479</v>
      </c>
      <c r="O15" s="1">
        <v>15673</v>
      </c>
      <c r="P15" s="1">
        <v>15058</v>
      </c>
      <c r="Q15" s="1">
        <f t="shared" si="1"/>
        <v>15372.4</v>
      </c>
    </row>
    <row r="16" spans="3:17" x14ac:dyDescent="0.3">
      <c r="C16" s="1" t="s">
        <v>14</v>
      </c>
      <c r="D16" s="1">
        <v>4346</v>
      </c>
      <c r="E16" s="1">
        <v>4016</v>
      </c>
      <c r="F16" s="1">
        <v>4408</v>
      </c>
      <c r="G16" s="1">
        <v>5839</v>
      </c>
      <c r="H16" s="1">
        <v>4066</v>
      </c>
      <c r="I16" s="1">
        <f t="shared" si="0"/>
        <v>4535</v>
      </c>
      <c r="K16" s="1" t="s">
        <v>14</v>
      </c>
      <c r="L16" s="1">
        <v>10514</v>
      </c>
      <c r="M16" s="1">
        <v>10092</v>
      </c>
      <c r="N16" s="1">
        <v>10355</v>
      </c>
      <c r="O16" s="1">
        <v>10431</v>
      </c>
      <c r="P16" s="1">
        <v>10679</v>
      </c>
      <c r="Q16" s="1">
        <f t="shared" si="1"/>
        <v>10414.200000000001</v>
      </c>
    </row>
    <row r="17" spans="3:17" x14ac:dyDescent="0.3">
      <c r="C17" s="1" t="s">
        <v>15</v>
      </c>
      <c r="D17" s="1">
        <v>3205</v>
      </c>
      <c r="E17" s="1">
        <v>3296</v>
      </c>
      <c r="F17" s="1">
        <v>3252</v>
      </c>
      <c r="G17" s="1">
        <v>3350</v>
      </c>
      <c r="H17" s="1">
        <v>3735</v>
      </c>
      <c r="I17" s="1">
        <f t="shared" si="0"/>
        <v>3367.6</v>
      </c>
      <c r="K17" s="1" t="s">
        <v>15</v>
      </c>
      <c r="L17" s="1">
        <v>12885</v>
      </c>
      <c r="M17" s="1">
        <v>12195</v>
      </c>
      <c r="N17" s="1">
        <v>14885</v>
      </c>
      <c r="O17" s="1">
        <v>12612</v>
      </c>
      <c r="P17" s="1">
        <v>12939</v>
      </c>
      <c r="Q17" s="1">
        <f t="shared" si="1"/>
        <v>13103.2</v>
      </c>
    </row>
    <row r="18" spans="3:17" x14ac:dyDescent="0.3">
      <c r="C18" s="1" t="s">
        <v>16</v>
      </c>
      <c r="D18" s="1">
        <v>8457</v>
      </c>
      <c r="E18" s="1">
        <v>7897</v>
      </c>
      <c r="F18" s="1">
        <v>6638</v>
      </c>
      <c r="G18" s="1">
        <v>7519</v>
      </c>
      <c r="H18" s="1">
        <v>8071</v>
      </c>
      <c r="I18" s="1">
        <f t="shared" si="0"/>
        <v>7716.4</v>
      </c>
      <c r="K18" s="1" t="s">
        <v>16</v>
      </c>
      <c r="L18" s="1">
        <v>23342</v>
      </c>
      <c r="M18" s="1">
        <v>22335</v>
      </c>
      <c r="N18" s="1">
        <v>22788</v>
      </c>
      <c r="O18" s="1">
        <v>25738</v>
      </c>
      <c r="P18" s="1">
        <v>25440</v>
      </c>
      <c r="Q18" s="1">
        <f t="shared" si="1"/>
        <v>23928.6</v>
      </c>
    </row>
    <row r="19" spans="3:17" x14ac:dyDescent="0.3">
      <c r="C19" s="1" t="s">
        <v>26</v>
      </c>
      <c r="D19" s="1">
        <v>10239</v>
      </c>
      <c r="E19" s="1">
        <v>11621</v>
      </c>
      <c r="F19" s="1">
        <v>10655</v>
      </c>
      <c r="G19" s="1">
        <v>10908</v>
      </c>
      <c r="H19" s="1">
        <v>10958</v>
      </c>
      <c r="I19" s="1">
        <f t="shared" si="0"/>
        <v>10876.2</v>
      </c>
      <c r="K19" s="1" t="s">
        <v>26</v>
      </c>
      <c r="L19" s="1">
        <v>12889</v>
      </c>
      <c r="M19" s="1">
        <v>13989</v>
      </c>
      <c r="N19" s="1">
        <v>13444</v>
      </c>
      <c r="O19" s="1">
        <v>13195</v>
      </c>
      <c r="P19" s="1">
        <v>13450</v>
      </c>
      <c r="Q19" s="1">
        <f t="shared" si="1"/>
        <v>13393.4</v>
      </c>
    </row>
    <row r="20" spans="3:17" x14ac:dyDescent="0.3">
      <c r="C20" s="1" t="s">
        <v>17</v>
      </c>
      <c r="D20" s="1">
        <v>12801</v>
      </c>
      <c r="E20" s="1">
        <v>9677</v>
      </c>
      <c r="F20" s="1">
        <v>10606</v>
      </c>
      <c r="G20" s="1">
        <v>8713</v>
      </c>
      <c r="H20" s="1">
        <v>12606</v>
      </c>
      <c r="I20" s="1">
        <f t="shared" si="0"/>
        <v>10880.6</v>
      </c>
      <c r="K20" s="1" t="s">
        <v>17</v>
      </c>
      <c r="L20" s="1">
        <v>53188</v>
      </c>
      <c r="M20" s="1">
        <v>49261</v>
      </c>
      <c r="N20" s="1">
        <v>45649</v>
      </c>
      <c r="O20" s="1">
        <v>45823</v>
      </c>
      <c r="P20" s="1">
        <v>46238</v>
      </c>
      <c r="Q20" s="1">
        <f t="shared" si="1"/>
        <v>48031.8</v>
      </c>
    </row>
    <row r="21" spans="3:17" x14ac:dyDescent="0.3">
      <c r="C21" s="1" t="s">
        <v>18</v>
      </c>
      <c r="D21" s="1">
        <v>7964</v>
      </c>
      <c r="E21" s="1">
        <v>7333</v>
      </c>
      <c r="F21" s="1">
        <v>7442</v>
      </c>
      <c r="G21" s="1">
        <v>7178</v>
      </c>
      <c r="H21" s="1">
        <v>7464</v>
      </c>
      <c r="I21" s="1">
        <f t="shared" si="0"/>
        <v>7476.2</v>
      </c>
      <c r="K21" s="1" t="s">
        <v>18</v>
      </c>
      <c r="L21" s="1">
        <v>43362</v>
      </c>
      <c r="M21" s="1">
        <v>38275</v>
      </c>
      <c r="N21" s="1">
        <v>39819</v>
      </c>
      <c r="O21" s="1">
        <v>43982</v>
      </c>
      <c r="P21" s="1">
        <v>48336</v>
      </c>
      <c r="Q21" s="1">
        <f t="shared" si="1"/>
        <v>42754.8</v>
      </c>
    </row>
    <row r="22" spans="3:17" x14ac:dyDescent="0.3">
      <c r="C22" s="1" t="s">
        <v>19</v>
      </c>
      <c r="D22" s="1">
        <v>13693</v>
      </c>
      <c r="E22" s="1">
        <v>13979</v>
      </c>
      <c r="F22" s="1">
        <v>14743</v>
      </c>
      <c r="G22" s="1">
        <v>14411</v>
      </c>
      <c r="H22" s="1">
        <v>14660</v>
      </c>
      <c r="I22" s="1">
        <f t="shared" si="0"/>
        <v>14297.2</v>
      </c>
      <c r="K22" s="1" t="s">
        <v>19</v>
      </c>
      <c r="L22" s="1">
        <v>43275</v>
      </c>
      <c r="M22" s="1">
        <v>44398</v>
      </c>
      <c r="N22" s="1">
        <v>42945</v>
      </c>
      <c r="O22" s="1">
        <v>43097</v>
      </c>
      <c r="P22" s="1">
        <v>40956</v>
      </c>
      <c r="Q22" s="1">
        <f t="shared" si="1"/>
        <v>42934.2</v>
      </c>
    </row>
    <row r="23" spans="3:17" x14ac:dyDescent="0.3">
      <c r="C23" s="1" t="s">
        <v>20</v>
      </c>
      <c r="D23" s="1">
        <v>6282</v>
      </c>
      <c r="E23" s="1">
        <v>6362</v>
      </c>
      <c r="F23" s="1">
        <v>6009</v>
      </c>
      <c r="G23" s="1">
        <v>6139</v>
      </c>
      <c r="H23" s="1">
        <v>6519</v>
      </c>
      <c r="I23" s="1">
        <f t="shared" si="0"/>
        <v>6262.2</v>
      </c>
      <c r="K23" s="1" t="s">
        <v>20</v>
      </c>
      <c r="L23" s="1">
        <v>19537</v>
      </c>
      <c r="M23" s="1">
        <v>19665</v>
      </c>
      <c r="N23" s="1">
        <v>19765</v>
      </c>
      <c r="O23" s="1">
        <v>19793</v>
      </c>
      <c r="P23" s="1">
        <v>19564</v>
      </c>
      <c r="Q23" s="1">
        <f t="shared" si="1"/>
        <v>19664.8</v>
      </c>
    </row>
    <row r="24" spans="3:17" x14ac:dyDescent="0.3">
      <c r="C24" s="1" t="s">
        <v>21</v>
      </c>
      <c r="D24" s="1">
        <v>6390</v>
      </c>
      <c r="E24" s="1">
        <v>5619</v>
      </c>
      <c r="F24" s="1">
        <v>6349</v>
      </c>
      <c r="G24" s="1">
        <v>6327</v>
      </c>
      <c r="H24" s="1">
        <v>6352</v>
      </c>
      <c r="I24" s="1">
        <f t="shared" si="0"/>
        <v>6207.4</v>
      </c>
      <c r="K24" s="1" t="s">
        <v>21</v>
      </c>
      <c r="L24" s="1">
        <v>9066</v>
      </c>
      <c r="M24" s="1">
        <v>9169</v>
      </c>
      <c r="N24" s="1">
        <v>9269</v>
      </c>
      <c r="O24" s="1">
        <v>8943</v>
      </c>
      <c r="P24" s="1">
        <v>8910</v>
      </c>
      <c r="Q24" s="1">
        <f t="shared" si="1"/>
        <v>9071.4</v>
      </c>
    </row>
    <row r="29" spans="3:17" x14ac:dyDescent="0.3">
      <c r="C29" s="2" t="s">
        <v>30</v>
      </c>
      <c r="D29" s="2"/>
      <c r="E29" s="2"/>
      <c r="F29" s="2"/>
      <c r="G29" s="2"/>
      <c r="H29" s="2"/>
      <c r="I29" s="2"/>
      <c r="K29" s="2" t="s">
        <v>31</v>
      </c>
      <c r="L29" s="2"/>
      <c r="M29" s="2"/>
      <c r="N29" s="2"/>
      <c r="O29" s="2"/>
      <c r="P29" s="2"/>
      <c r="Q29" s="2"/>
    </row>
    <row r="30" spans="3:17" x14ac:dyDescent="0.3">
      <c r="C30" s="1" t="s">
        <v>0</v>
      </c>
      <c r="D30" s="1" t="s">
        <v>1</v>
      </c>
      <c r="E30" s="1" t="s">
        <v>25</v>
      </c>
      <c r="F30" s="1" t="s">
        <v>24</v>
      </c>
      <c r="G30" s="1" t="s">
        <v>23</v>
      </c>
      <c r="H30" s="1" t="s">
        <v>22</v>
      </c>
      <c r="I30" s="1" t="s">
        <v>27</v>
      </c>
      <c r="K30" s="1" t="s">
        <v>0</v>
      </c>
      <c r="L30" s="1" t="s">
        <v>1</v>
      </c>
      <c r="M30" s="1" t="s">
        <v>25</v>
      </c>
      <c r="N30" s="1" t="s">
        <v>24</v>
      </c>
      <c r="O30" s="1" t="s">
        <v>23</v>
      </c>
      <c r="P30" s="1" t="s">
        <v>22</v>
      </c>
      <c r="Q30" s="1" t="s">
        <v>27</v>
      </c>
    </row>
    <row r="31" spans="3:17" x14ac:dyDescent="0.3">
      <c r="C31" s="1" t="s">
        <v>2</v>
      </c>
      <c r="D31">
        <v>27472</v>
      </c>
      <c r="E31">
        <v>19976</v>
      </c>
      <c r="F31">
        <v>20840</v>
      </c>
      <c r="G31">
        <v>18708</v>
      </c>
      <c r="H31">
        <v>21801</v>
      </c>
      <c r="I31" s="1">
        <f>AVERAGE(D31:H31)</f>
        <v>21759.4</v>
      </c>
      <c r="K31" s="1" t="s">
        <v>2</v>
      </c>
      <c r="L31" s="1">
        <v>54530</v>
      </c>
      <c r="M31" s="1">
        <v>51369</v>
      </c>
      <c r="N31" s="1">
        <v>53465</v>
      </c>
      <c r="O31" s="1">
        <v>57586</v>
      </c>
      <c r="P31" s="1">
        <v>51651</v>
      </c>
      <c r="Q31" s="1">
        <f>AVERAGE(L31:P31)</f>
        <v>53720.2</v>
      </c>
    </row>
    <row r="32" spans="3:17" x14ac:dyDescent="0.3">
      <c r="C32" s="1" t="s">
        <v>3</v>
      </c>
      <c r="D32">
        <v>24451</v>
      </c>
      <c r="E32">
        <v>19008</v>
      </c>
      <c r="F32">
        <v>18859</v>
      </c>
      <c r="G32">
        <v>19111</v>
      </c>
      <c r="H32">
        <v>17552</v>
      </c>
      <c r="I32" s="1">
        <f t="shared" ref="I32:I51" si="2">AVERAGE(D32:H32)</f>
        <v>19796.2</v>
      </c>
      <c r="K32" s="1" t="s">
        <v>3</v>
      </c>
      <c r="L32" s="1">
        <v>24383</v>
      </c>
      <c r="M32" s="1">
        <v>23663</v>
      </c>
      <c r="N32" s="1">
        <v>26062</v>
      </c>
      <c r="O32" s="1">
        <v>25315</v>
      </c>
      <c r="P32" s="1">
        <v>25226</v>
      </c>
      <c r="Q32" s="1">
        <f t="shared" ref="Q32:Q51" si="3">AVERAGE(L32:P32)</f>
        <v>24929.8</v>
      </c>
    </row>
    <row r="33" spans="3:17" x14ac:dyDescent="0.3">
      <c r="C33" s="1" t="s">
        <v>4</v>
      </c>
      <c r="D33">
        <v>19757</v>
      </c>
      <c r="E33">
        <v>15416</v>
      </c>
      <c r="F33">
        <v>15792</v>
      </c>
      <c r="G33">
        <v>16709</v>
      </c>
      <c r="H33">
        <v>15815</v>
      </c>
      <c r="I33" s="1">
        <f t="shared" si="2"/>
        <v>16697.8</v>
      </c>
      <c r="K33" s="1" t="s">
        <v>4</v>
      </c>
      <c r="L33" s="1">
        <v>48822</v>
      </c>
      <c r="M33" s="1">
        <v>45919</v>
      </c>
      <c r="N33" s="1">
        <v>46900</v>
      </c>
      <c r="O33" s="1">
        <v>48075</v>
      </c>
      <c r="P33" s="1">
        <v>41479</v>
      </c>
      <c r="Q33" s="1">
        <f t="shared" si="3"/>
        <v>46239</v>
      </c>
    </row>
    <row r="34" spans="3:17" x14ac:dyDescent="0.3">
      <c r="C34" s="1" t="s">
        <v>5</v>
      </c>
      <c r="D34">
        <v>14820</v>
      </c>
      <c r="E34">
        <v>14430</v>
      </c>
      <c r="F34">
        <v>14835</v>
      </c>
      <c r="G34">
        <v>15215</v>
      </c>
      <c r="H34">
        <v>16933</v>
      </c>
      <c r="I34" s="1">
        <f t="shared" si="2"/>
        <v>15246.6</v>
      </c>
      <c r="K34" s="1" t="s">
        <v>5</v>
      </c>
      <c r="L34" s="1">
        <v>60562</v>
      </c>
      <c r="M34" s="1">
        <v>52467</v>
      </c>
      <c r="N34" s="1">
        <v>48008</v>
      </c>
      <c r="O34" s="1">
        <v>46389</v>
      </c>
      <c r="P34" s="1">
        <v>40015</v>
      </c>
      <c r="Q34" s="1">
        <f t="shared" si="3"/>
        <v>49488.2</v>
      </c>
    </row>
    <row r="35" spans="3:17" x14ac:dyDescent="0.3">
      <c r="C35" s="1" t="s">
        <v>6</v>
      </c>
      <c r="D35">
        <v>17064</v>
      </c>
      <c r="E35">
        <v>17045</v>
      </c>
      <c r="F35">
        <v>16273</v>
      </c>
      <c r="G35">
        <v>18341</v>
      </c>
      <c r="H35">
        <v>16913</v>
      </c>
      <c r="I35" s="1">
        <f t="shared" si="2"/>
        <v>17127.2</v>
      </c>
      <c r="K35" s="1" t="s">
        <v>6</v>
      </c>
      <c r="L35" s="1">
        <v>53467</v>
      </c>
      <c r="M35" s="1">
        <v>37465</v>
      </c>
      <c r="N35" s="1">
        <v>41943</v>
      </c>
      <c r="O35" s="1">
        <v>45919</v>
      </c>
      <c r="P35" s="1">
        <v>33373</v>
      </c>
      <c r="Q35" s="1">
        <f t="shared" si="3"/>
        <v>42433.4</v>
      </c>
    </row>
    <row r="36" spans="3:17" x14ac:dyDescent="0.3">
      <c r="C36" s="1" t="s">
        <v>7</v>
      </c>
      <c r="D36">
        <v>8344</v>
      </c>
      <c r="E36">
        <v>6423</v>
      </c>
      <c r="F36">
        <v>6990</v>
      </c>
      <c r="G36">
        <v>5983</v>
      </c>
      <c r="H36">
        <v>6367</v>
      </c>
      <c r="I36" s="1">
        <f t="shared" si="2"/>
        <v>6821.4</v>
      </c>
      <c r="K36" s="1" t="s">
        <v>7</v>
      </c>
      <c r="L36" s="1">
        <v>28852</v>
      </c>
      <c r="M36" s="1">
        <v>19096</v>
      </c>
      <c r="N36" s="1">
        <v>22371</v>
      </c>
      <c r="O36" s="1">
        <v>23886</v>
      </c>
      <c r="P36" s="1">
        <v>19979</v>
      </c>
      <c r="Q36" s="1">
        <f t="shared" si="3"/>
        <v>22836.799999999999</v>
      </c>
    </row>
    <row r="37" spans="3:17" x14ac:dyDescent="0.3">
      <c r="C37" s="1" t="s">
        <v>8</v>
      </c>
      <c r="D37">
        <v>20787</v>
      </c>
      <c r="E37">
        <v>18970</v>
      </c>
      <c r="F37">
        <v>20004</v>
      </c>
      <c r="G37">
        <v>19726</v>
      </c>
      <c r="H37">
        <v>19970</v>
      </c>
      <c r="I37" s="1">
        <f t="shared" si="2"/>
        <v>19891.400000000001</v>
      </c>
      <c r="K37" s="1" t="s">
        <v>8</v>
      </c>
      <c r="L37" s="1">
        <v>50022</v>
      </c>
      <c r="M37" s="1">
        <v>39532</v>
      </c>
      <c r="N37" s="1">
        <v>42621</v>
      </c>
      <c r="O37" s="1">
        <v>41580</v>
      </c>
      <c r="P37" s="1">
        <v>55695</v>
      </c>
      <c r="Q37" s="1">
        <f t="shared" si="3"/>
        <v>45890</v>
      </c>
    </row>
    <row r="38" spans="3:17" x14ac:dyDescent="0.3">
      <c r="C38" s="1" t="s">
        <v>9</v>
      </c>
      <c r="D38">
        <v>18995</v>
      </c>
      <c r="E38">
        <v>18657</v>
      </c>
      <c r="F38">
        <v>19943</v>
      </c>
      <c r="G38">
        <v>19935</v>
      </c>
      <c r="H38">
        <v>20633</v>
      </c>
      <c r="I38" s="1">
        <f t="shared" si="2"/>
        <v>19632.599999999999</v>
      </c>
      <c r="K38" s="1" t="s">
        <v>9</v>
      </c>
      <c r="L38" s="1">
        <v>50043</v>
      </c>
      <c r="M38" s="1">
        <v>33426</v>
      </c>
      <c r="N38" s="1">
        <v>36827</v>
      </c>
      <c r="O38" s="1">
        <v>36900</v>
      </c>
      <c r="P38" s="1">
        <v>40253</v>
      </c>
      <c r="Q38" s="1">
        <f t="shared" si="3"/>
        <v>39489.800000000003</v>
      </c>
    </row>
    <row r="39" spans="3:17" x14ac:dyDescent="0.3">
      <c r="C39" s="1" t="s">
        <v>10</v>
      </c>
      <c r="D39">
        <v>22892</v>
      </c>
      <c r="E39">
        <v>23843</v>
      </c>
      <c r="F39">
        <v>22959</v>
      </c>
      <c r="G39">
        <v>23401</v>
      </c>
      <c r="H39">
        <v>23862</v>
      </c>
      <c r="I39" s="1">
        <f t="shared" si="2"/>
        <v>23391.4</v>
      </c>
      <c r="K39" s="1" t="s">
        <v>10</v>
      </c>
      <c r="L39" s="1">
        <v>83222</v>
      </c>
      <c r="M39" s="1">
        <v>94637</v>
      </c>
      <c r="N39" s="1">
        <v>98769</v>
      </c>
      <c r="O39" s="1">
        <v>79267</v>
      </c>
      <c r="P39" s="1">
        <v>86824</v>
      </c>
      <c r="Q39" s="1">
        <f t="shared" si="3"/>
        <v>88543.8</v>
      </c>
    </row>
    <row r="40" spans="3:17" x14ac:dyDescent="0.3">
      <c r="C40" s="1" t="s">
        <v>11</v>
      </c>
      <c r="D40">
        <v>17757</v>
      </c>
      <c r="E40">
        <v>16462</v>
      </c>
      <c r="F40">
        <v>14901</v>
      </c>
      <c r="G40">
        <v>15256</v>
      </c>
      <c r="H40">
        <v>18147</v>
      </c>
      <c r="I40" s="1">
        <f t="shared" si="2"/>
        <v>16504.599999999999</v>
      </c>
      <c r="K40" s="1" t="s">
        <v>11</v>
      </c>
      <c r="L40" s="1">
        <v>43666</v>
      </c>
      <c r="M40" s="1">
        <v>30827</v>
      </c>
      <c r="N40" s="1">
        <v>31348</v>
      </c>
      <c r="O40" s="1">
        <v>28956</v>
      </c>
      <c r="P40" s="1">
        <v>30075</v>
      </c>
      <c r="Q40" s="1">
        <f t="shared" si="3"/>
        <v>32974.400000000001</v>
      </c>
    </row>
    <row r="41" spans="3:17" x14ac:dyDescent="0.3">
      <c r="C41" s="1" t="s">
        <v>12</v>
      </c>
      <c r="D41">
        <v>15553</v>
      </c>
      <c r="E41">
        <v>13715</v>
      </c>
      <c r="F41">
        <v>13754</v>
      </c>
      <c r="G41">
        <v>13896</v>
      </c>
      <c r="H41">
        <v>13274</v>
      </c>
      <c r="I41" s="1">
        <f t="shared" si="2"/>
        <v>14038.4</v>
      </c>
      <c r="K41" s="1" t="s">
        <v>12</v>
      </c>
      <c r="L41" s="1">
        <v>31188</v>
      </c>
      <c r="M41" s="1">
        <v>24938</v>
      </c>
      <c r="N41" s="1">
        <v>25902</v>
      </c>
      <c r="O41" s="1">
        <v>32552</v>
      </c>
      <c r="P41" s="1">
        <v>29861</v>
      </c>
      <c r="Q41" s="1">
        <f t="shared" si="3"/>
        <v>28888.2</v>
      </c>
    </row>
    <row r="42" spans="3:17" x14ac:dyDescent="0.3">
      <c r="C42" s="1" t="s">
        <v>13</v>
      </c>
      <c r="D42">
        <v>15252</v>
      </c>
      <c r="E42">
        <v>13819</v>
      </c>
      <c r="F42">
        <v>14124</v>
      </c>
      <c r="G42">
        <v>16803</v>
      </c>
      <c r="H42">
        <v>16651</v>
      </c>
      <c r="I42" s="1">
        <f t="shared" si="2"/>
        <v>15329.8</v>
      </c>
      <c r="K42" s="1" t="s">
        <v>13</v>
      </c>
      <c r="L42" s="1">
        <v>43104</v>
      </c>
      <c r="M42" s="1">
        <v>37213</v>
      </c>
      <c r="N42" s="1">
        <v>42009</v>
      </c>
      <c r="O42" s="1">
        <v>43864</v>
      </c>
      <c r="P42" s="1">
        <v>42628</v>
      </c>
      <c r="Q42" s="1">
        <f t="shared" si="3"/>
        <v>41763.599999999999</v>
      </c>
    </row>
    <row r="43" spans="3:17" x14ac:dyDescent="0.3">
      <c r="C43" s="1" t="s">
        <v>14</v>
      </c>
      <c r="D43">
        <v>14202</v>
      </c>
      <c r="E43">
        <v>12865</v>
      </c>
      <c r="F43">
        <v>13441</v>
      </c>
      <c r="G43">
        <v>13917</v>
      </c>
      <c r="H43">
        <v>15103</v>
      </c>
      <c r="I43" s="1">
        <f t="shared" si="2"/>
        <v>13905.6</v>
      </c>
      <c r="K43" s="1" t="s">
        <v>14</v>
      </c>
      <c r="L43" s="1">
        <v>30039</v>
      </c>
      <c r="M43" s="1">
        <v>27461</v>
      </c>
      <c r="N43" s="1">
        <v>27598</v>
      </c>
      <c r="O43" s="1">
        <v>28851</v>
      </c>
      <c r="P43" s="1">
        <v>30435</v>
      </c>
      <c r="Q43" s="1">
        <f t="shared" si="3"/>
        <v>28876.799999999999</v>
      </c>
    </row>
    <row r="44" spans="3:17" x14ac:dyDescent="0.3">
      <c r="C44" s="1" t="s">
        <v>15</v>
      </c>
      <c r="D44">
        <v>29011</v>
      </c>
      <c r="E44">
        <v>18402</v>
      </c>
      <c r="F44">
        <v>21862</v>
      </c>
      <c r="G44">
        <v>18676</v>
      </c>
      <c r="H44">
        <v>16902</v>
      </c>
      <c r="I44" s="1">
        <f t="shared" si="2"/>
        <v>20970.599999999999</v>
      </c>
      <c r="K44" s="1" t="s">
        <v>15</v>
      </c>
      <c r="L44" s="1">
        <v>73194</v>
      </c>
      <c r="M44" s="1">
        <v>73978</v>
      </c>
      <c r="N44" s="1">
        <v>81390</v>
      </c>
      <c r="O44" s="1">
        <v>80577</v>
      </c>
      <c r="P44" s="1">
        <v>84682</v>
      </c>
      <c r="Q44" s="1">
        <f t="shared" si="3"/>
        <v>78764.2</v>
      </c>
    </row>
    <row r="45" spans="3:17" x14ac:dyDescent="0.3">
      <c r="C45" s="1" t="s">
        <v>16</v>
      </c>
      <c r="D45">
        <v>17783</v>
      </c>
      <c r="E45">
        <v>14843</v>
      </c>
      <c r="F45">
        <v>16738</v>
      </c>
      <c r="G45">
        <v>14769</v>
      </c>
      <c r="H45">
        <v>16118</v>
      </c>
      <c r="I45" s="1">
        <f t="shared" si="2"/>
        <v>16050.2</v>
      </c>
      <c r="K45" s="1" t="s">
        <v>16</v>
      </c>
      <c r="L45" s="1">
        <v>38086</v>
      </c>
      <c r="M45" s="1">
        <v>38542</v>
      </c>
      <c r="N45" s="1">
        <v>36323</v>
      </c>
      <c r="O45" s="1">
        <v>39043</v>
      </c>
      <c r="P45" s="1">
        <v>49366</v>
      </c>
      <c r="Q45" s="1">
        <f t="shared" si="3"/>
        <v>40272</v>
      </c>
    </row>
    <row r="46" spans="3:17" x14ac:dyDescent="0.3">
      <c r="C46" s="1" t="s">
        <v>26</v>
      </c>
      <c r="D46">
        <v>20578</v>
      </c>
      <c r="E46">
        <v>18670</v>
      </c>
      <c r="F46">
        <v>20612</v>
      </c>
      <c r="G46">
        <v>17612</v>
      </c>
      <c r="H46">
        <v>18257</v>
      </c>
      <c r="I46" s="1">
        <f t="shared" si="2"/>
        <v>19145.8</v>
      </c>
      <c r="K46" s="1" t="s">
        <v>26</v>
      </c>
      <c r="L46" s="1">
        <v>37596</v>
      </c>
      <c r="M46" s="1">
        <v>30503</v>
      </c>
      <c r="N46" s="1">
        <v>29219</v>
      </c>
      <c r="O46" s="1">
        <v>32854</v>
      </c>
      <c r="P46" s="1">
        <v>42465</v>
      </c>
      <c r="Q46" s="1">
        <f t="shared" si="3"/>
        <v>34527.4</v>
      </c>
    </row>
    <row r="47" spans="3:17" x14ac:dyDescent="0.3">
      <c r="C47" s="1" t="s">
        <v>17</v>
      </c>
      <c r="D47">
        <v>19986</v>
      </c>
      <c r="E47">
        <v>20611</v>
      </c>
      <c r="F47">
        <v>21834</v>
      </c>
      <c r="G47">
        <v>18237</v>
      </c>
      <c r="H47">
        <v>21963</v>
      </c>
      <c r="I47" s="1">
        <f t="shared" si="2"/>
        <v>20526.2</v>
      </c>
      <c r="K47" s="1" t="s">
        <v>17</v>
      </c>
      <c r="L47" s="1">
        <v>73641</v>
      </c>
      <c r="M47" s="1">
        <v>96677</v>
      </c>
      <c r="N47" s="1">
        <v>78484</v>
      </c>
      <c r="O47" s="1">
        <v>21216</v>
      </c>
      <c r="P47" s="1">
        <v>90294</v>
      </c>
      <c r="Q47" s="1">
        <f t="shared" si="3"/>
        <v>72062.399999999994</v>
      </c>
    </row>
    <row r="48" spans="3:17" x14ac:dyDescent="0.3">
      <c r="C48" s="1" t="s">
        <v>18</v>
      </c>
      <c r="D48">
        <v>20820</v>
      </c>
      <c r="E48">
        <v>19523</v>
      </c>
      <c r="F48">
        <v>20588</v>
      </c>
      <c r="G48">
        <v>20416</v>
      </c>
      <c r="H48">
        <v>20694</v>
      </c>
      <c r="I48" s="1">
        <f t="shared" si="2"/>
        <v>20408.2</v>
      </c>
      <c r="K48" s="1" t="s">
        <v>18</v>
      </c>
      <c r="L48" s="1">
        <v>70408</v>
      </c>
      <c r="M48" s="1">
        <v>69194</v>
      </c>
      <c r="N48" s="1">
        <v>68883</v>
      </c>
      <c r="O48" s="1">
        <v>74613</v>
      </c>
      <c r="P48" s="1">
        <v>77268</v>
      </c>
      <c r="Q48" s="1">
        <f t="shared" si="3"/>
        <v>72073.2</v>
      </c>
    </row>
    <row r="49" spans="3:17" x14ac:dyDescent="0.3">
      <c r="C49" s="1" t="s">
        <v>19</v>
      </c>
      <c r="D49">
        <v>23048</v>
      </c>
      <c r="E49">
        <v>21650</v>
      </c>
      <c r="F49">
        <v>20580</v>
      </c>
      <c r="G49">
        <v>19857</v>
      </c>
      <c r="H49">
        <v>20482</v>
      </c>
      <c r="I49" s="1">
        <f t="shared" si="2"/>
        <v>21123.4</v>
      </c>
      <c r="K49" s="1" t="s">
        <v>19</v>
      </c>
      <c r="L49" s="1">
        <v>60514</v>
      </c>
      <c r="M49" s="1">
        <v>57425</v>
      </c>
      <c r="N49" s="1">
        <v>58678</v>
      </c>
      <c r="O49" s="1">
        <v>61600</v>
      </c>
      <c r="P49" s="1">
        <v>33212</v>
      </c>
      <c r="Q49" s="1">
        <f t="shared" si="3"/>
        <v>54285.8</v>
      </c>
    </row>
    <row r="50" spans="3:17" x14ac:dyDescent="0.3">
      <c r="C50" s="1" t="s">
        <v>20</v>
      </c>
      <c r="D50">
        <v>18854</v>
      </c>
      <c r="E50">
        <v>16318</v>
      </c>
      <c r="F50">
        <v>16438</v>
      </c>
      <c r="G50">
        <v>16833</v>
      </c>
      <c r="H50">
        <v>16995</v>
      </c>
      <c r="I50" s="1">
        <f t="shared" si="2"/>
        <v>17087.599999999999</v>
      </c>
      <c r="K50" s="1" t="s">
        <v>20</v>
      </c>
      <c r="L50" s="1">
        <v>35177</v>
      </c>
      <c r="M50" s="1">
        <v>33169</v>
      </c>
      <c r="N50" s="1">
        <v>34590</v>
      </c>
      <c r="O50" s="1">
        <v>36032</v>
      </c>
      <c r="P50" s="1">
        <v>38153</v>
      </c>
      <c r="Q50" s="1">
        <f t="shared" si="3"/>
        <v>35424.199999999997</v>
      </c>
    </row>
    <row r="51" spans="3:17" x14ac:dyDescent="0.3">
      <c r="C51" s="1" t="s">
        <v>21</v>
      </c>
      <c r="D51">
        <v>18496</v>
      </c>
      <c r="E51">
        <v>17804</v>
      </c>
      <c r="F51">
        <v>17722</v>
      </c>
      <c r="G51">
        <v>19479</v>
      </c>
      <c r="H51">
        <v>20444</v>
      </c>
      <c r="I51" s="1">
        <f t="shared" si="2"/>
        <v>18789</v>
      </c>
      <c r="K51" s="1" t="s">
        <v>21</v>
      </c>
      <c r="L51" s="1">
        <v>36995</v>
      </c>
      <c r="M51" s="1">
        <v>32990</v>
      </c>
      <c r="N51" s="1">
        <v>29891</v>
      </c>
      <c r="O51" s="1">
        <v>31425</v>
      </c>
      <c r="P51" s="1">
        <v>33469</v>
      </c>
      <c r="Q51" s="1">
        <f t="shared" si="3"/>
        <v>32954</v>
      </c>
    </row>
  </sheetData>
  <mergeCells count="4">
    <mergeCell ref="C2:I2"/>
    <mergeCell ref="K2:Q2"/>
    <mergeCell ref="C29:I29"/>
    <mergeCell ref="K29:Q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51"/>
  <sheetViews>
    <sheetView topLeftCell="A23" zoomScaleNormal="100" workbookViewId="0">
      <selection activeCell="I30" sqref="I30:I51"/>
    </sheetView>
  </sheetViews>
  <sheetFormatPr defaultRowHeight="14.4" x14ac:dyDescent="0.3"/>
  <cols>
    <col min="4" max="8" width="10" bestFit="1" customWidth="1"/>
    <col min="12" max="16" width="10" bestFit="1" customWidth="1"/>
  </cols>
  <sheetData>
    <row r="2" spans="3:17" x14ac:dyDescent="0.3">
      <c r="C2" s="2" t="s">
        <v>35</v>
      </c>
      <c r="D2" s="2"/>
      <c r="E2" s="2"/>
      <c r="F2" s="2"/>
      <c r="G2" s="2"/>
      <c r="H2" s="2"/>
      <c r="I2" s="2"/>
      <c r="K2" s="2" t="s">
        <v>36</v>
      </c>
      <c r="L2" s="2"/>
      <c r="M2" s="2"/>
      <c r="N2" s="2"/>
      <c r="O2" s="2"/>
      <c r="P2" s="2"/>
      <c r="Q2" s="2"/>
    </row>
    <row r="3" spans="3:17" x14ac:dyDescent="0.3">
      <c r="C3" s="1" t="s">
        <v>0</v>
      </c>
      <c r="D3" s="1" t="s">
        <v>1</v>
      </c>
      <c r="E3" s="1" t="s">
        <v>25</v>
      </c>
      <c r="F3" s="1" t="s">
        <v>24</v>
      </c>
      <c r="G3" s="1" t="s">
        <v>23</v>
      </c>
      <c r="H3" s="1" t="s">
        <v>22</v>
      </c>
      <c r="I3" s="1" t="s">
        <v>27</v>
      </c>
      <c r="K3" s="1" t="s">
        <v>0</v>
      </c>
      <c r="L3" s="1" t="s">
        <v>1</v>
      </c>
      <c r="M3" s="1" t="s">
        <v>25</v>
      </c>
      <c r="N3" s="1" t="s">
        <v>24</v>
      </c>
      <c r="O3" s="1" t="s">
        <v>23</v>
      </c>
      <c r="P3" s="1" t="s">
        <v>22</v>
      </c>
      <c r="Q3" s="1" t="s">
        <v>27</v>
      </c>
    </row>
    <row r="4" spans="3:17" x14ac:dyDescent="0.3">
      <c r="C4" s="1" t="s">
        <v>2</v>
      </c>
      <c r="D4">
        <v>15021</v>
      </c>
      <c r="E4">
        <v>15777</v>
      </c>
      <c r="F4">
        <v>14976</v>
      </c>
      <c r="G4">
        <v>15048</v>
      </c>
      <c r="H4">
        <v>15650</v>
      </c>
      <c r="I4" s="1">
        <f>AVERAGE(D4:H4)</f>
        <v>15294.4</v>
      </c>
      <c r="K4" s="1" t="s">
        <v>2</v>
      </c>
      <c r="L4">
        <v>32822</v>
      </c>
      <c r="M4">
        <v>33030</v>
      </c>
      <c r="N4">
        <v>33244</v>
      </c>
      <c r="O4">
        <v>35935</v>
      </c>
      <c r="P4">
        <v>32495</v>
      </c>
      <c r="Q4" s="1">
        <f>AVERAGE(L4:P4)</f>
        <v>33505.199999999997</v>
      </c>
    </row>
    <row r="5" spans="3:17" x14ac:dyDescent="0.3">
      <c r="C5" s="1" t="s">
        <v>3</v>
      </c>
      <c r="D5">
        <v>10266</v>
      </c>
      <c r="E5">
        <v>10246</v>
      </c>
      <c r="F5">
        <v>9989</v>
      </c>
      <c r="G5">
        <v>10001</v>
      </c>
      <c r="H5">
        <v>9718</v>
      </c>
      <c r="I5" s="1">
        <f t="shared" ref="I5:I25" si="0">AVERAGE(D5:H5)</f>
        <v>10044</v>
      </c>
      <c r="K5" s="1" t="s">
        <v>3</v>
      </c>
      <c r="L5">
        <v>20054</v>
      </c>
      <c r="M5">
        <v>24709</v>
      </c>
      <c r="N5">
        <v>17875</v>
      </c>
      <c r="O5">
        <v>22424</v>
      </c>
      <c r="P5">
        <v>19537</v>
      </c>
      <c r="Q5" s="1">
        <f t="shared" ref="Q5:Q25" si="1">AVERAGE(L5:P5)</f>
        <v>20919.8</v>
      </c>
    </row>
    <row r="6" spans="3:17" x14ac:dyDescent="0.3">
      <c r="C6" s="1" t="s">
        <v>4</v>
      </c>
      <c r="D6">
        <v>17345</v>
      </c>
      <c r="E6">
        <v>15513</v>
      </c>
      <c r="F6">
        <v>14939</v>
      </c>
      <c r="G6">
        <v>17315</v>
      </c>
      <c r="H6">
        <v>15510</v>
      </c>
      <c r="I6" s="1">
        <f t="shared" si="0"/>
        <v>16124.4</v>
      </c>
      <c r="K6" s="1" t="s">
        <v>4</v>
      </c>
      <c r="L6">
        <v>47274</v>
      </c>
      <c r="M6">
        <v>56602</v>
      </c>
      <c r="N6">
        <v>40272</v>
      </c>
      <c r="O6">
        <v>42276</v>
      </c>
      <c r="P6">
        <v>49987</v>
      </c>
      <c r="Q6" s="1">
        <f t="shared" si="1"/>
        <v>47282.2</v>
      </c>
    </row>
    <row r="7" spans="3:17" x14ac:dyDescent="0.3">
      <c r="C7" s="1" t="s">
        <v>5</v>
      </c>
      <c r="D7">
        <v>13379</v>
      </c>
      <c r="E7">
        <v>12681</v>
      </c>
      <c r="F7">
        <v>8867</v>
      </c>
      <c r="G7">
        <v>10656</v>
      </c>
      <c r="H7">
        <v>11207</v>
      </c>
      <c r="I7" s="1">
        <f t="shared" si="0"/>
        <v>11358</v>
      </c>
      <c r="K7" s="1" t="s">
        <v>5</v>
      </c>
      <c r="L7">
        <v>52955</v>
      </c>
      <c r="M7">
        <v>54536</v>
      </c>
      <c r="N7">
        <v>53770</v>
      </c>
      <c r="O7">
        <v>55759</v>
      </c>
      <c r="P7">
        <v>53847</v>
      </c>
      <c r="Q7" s="1">
        <f t="shared" si="1"/>
        <v>54173.4</v>
      </c>
    </row>
    <row r="8" spans="3:17" x14ac:dyDescent="0.3">
      <c r="C8" s="1" t="s">
        <v>6</v>
      </c>
      <c r="D8">
        <v>13469</v>
      </c>
      <c r="E8">
        <v>13142</v>
      </c>
      <c r="F8">
        <v>10382</v>
      </c>
      <c r="G8">
        <v>12618</v>
      </c>
      <c r="H8">
        <v>12004</v>
      </c>
      <c r="I8" s="1">
        <f t="shared" si="0"/>
        <v>12323</v>
      </c>
      <c r="K8" s="1" t="s">
        <v>6</v>
      </c>
      <c r="L8">
        <v>35544</v>
      </c>
      <c r="M8">
        <v>27896</v>
      </c>
      <c r="N8">
        <v>40070</v>
      </c>
      <c r="O8">
        <v>31151</v>
      </c>
      <c r="P8">
        <v>29816</v>
      </c>
      <c r="Q8" s="1">
        <f t="shared" si="1"/>
        <v>32895.4</v>
      </c>
    </row>
    <row r="9" spans="3:17" x14ac:dyDescent="0.3">
      <c r="C9" s="1" t="s">
        <v>7</v>
      </c>
      <c r="D9">
        <v>2461</v>
      </c>
      <c r="E9">
        <v>2201</v>
      </c>
      <c r="F9">
        <v>2275</v>
      </c>
      <c r="G9">
        <v>2380</v>
      </c>
      <c r="H9">
        <v>2097</v>
      </c>
      <c r="I9" s="1">
        <f t="shared" si="0"/>
        <v>2282.8000000000002</v>
      </c>
      <c r="K9" s="1" t="s">
        <v>7</v>
      </c>
      <c r="L9">
        <v>13241</v>
      </c>
      <c r="M9">
        <v>12635</v>
      </c>
      <c r="N9">
        <v>12383</v>
      </c>
      <c r="O9">
        <v>13309</v>
      </c>
      <c r="P9">
        <v>12540</v>
      </c>
      <c r="Q9" s="1">
        <f t="shared" si="1"/>
        <v>12821.6</v>
      </c>
    </row>
    <row r="10" spans="3:17" x14ac:dyDescent="0.3">
      <c r="C10" s="1" t="s">
        <v>8</v>
      </c>
      <c r="D10">
        <v>22654</v>
      </c>
      <c r="E10">
        <v>19341</v>
      </c>
      <c r="F10">
        <v>24402</v>
      </c>
      <c r="G10">
        <v>24353</v>
      </c>
      <c r="H10">
        <v>29944</v>
      </c>
      <c r="I10" s="1">
        <f t="shared" si="0"/>
        <v>24138.799999999999</v>
      </c>
      <c r="K10" s="1" t="s">
        <v>8</v>
      </c>
      <c r="L10">
        <v>42360</v>
      </c>
      <c r="M10">
        <v>41646</v>
      </c>
      <c r="N10">
        <v>40142</v>
      </c>
      <c r="O10">
        <v>51869</v>
      </c>
      <c r="P10">
        <v>36108</v>
      </c>
      <c r="Q10" s="1">
        <f t="shared" si="1"/>
        <v>42425</v>
      </c>
    </row>
    <row r="11" spans="3:17" x14ac:dyDescent="0.3">
      <c r="C11" s="1" t="s">
        <v>9</v>
      </c>
      <c r="D11">
        <v>9354</v>
      </c>
      <c r="E11">
        <v>8792</v>
      </c>
      <c r="F11">
        <v>10793</v>
      </c>
      <c r="G11">
        <v>10384</v>
      </c>
      <c r="H11">
        <v>11578</v>
      </c>
      <c r="I11" s="1">
        <f t="shared" si="0"/>
        <v>10180.200000000001</v>
      </c>
      <c r="K11" s="1" t="s">
        <v>9</v>
      </c>
      <c r="L11">
        <v>37854</v>
      </c>
      <c r="M11">
        <v>36748</v>
      </c>
      <c r="N11">
        <v>39008</v>
      </c>
      <c r="O11">
        <v>35872</v>
      </c>
      <c r="P11">
        <v>45067</v>
      </c>
      <c r="Q11" s="1">
        <f t="shared" si="1"/>
        <v>38909.800000000003</v>
      </c>
    </row>
    <row r="12" spans="3:17" x14ac:dyDescent="0.3">
      <c r="C12" s="1" t="s">
        <v>10</v>
      </c>
      <c r="D12">
        <v>15348</v>
      </c>
      <c r="E12">
        <v>13701</v>
      </c>
      <c r="F12">
        <v>15969</v>
      </c>
      <c r="G12">
        <v>15854</v>
      </c>
      <c r="H12">
        <v>18406</v>
      </c>
      <c r="I12" s="1">
        <f t="shared" si="0"/>
        <v>15855.6</v>
      </c>
      <c r="K12" s="1" t="s">
        <v>10</v>
      </c>
      <c r="L12">
        <v>45878</v>
      </c>
      <c r="M12">
        <v>48042</v>
      </c>
      <c r="N12">
        <v>52568</v>
      </c>
      <c r="O12">
        <v>40758</v>
      </c>
      <c r="P12">
        <v>47567</v>
      </c>
      <c r="Q12" s="1">
        <f t="shared" si="1"/>
        <v>46962.6</v>
      </c>
    </row>
    <row r="13" spans="3:17" x14ac:dyDescent="0.3">
      <c r="C13" s="1" t="s">
        <v>11</v>
      </c>
      <c r="D13">
        <v>11662</v>
      </c>
      <c r="E13">
        <v>13409</v>
      </c>
      <c r="F13">
        <v>18244</v>
      </c>
      <c r="G13">
        <v>20921</v>
      </c>
      <c r="H13">
        <v>21861</v>
      </c>
      <c r="I13" s="1">
        <f t="shared" si="0"/>
        <v>17219.400000000001</v>
      </c>
      <c r="K13" s="1" t="s">
        <v>11</v>
      </c>
      <c r="L13">
        <v>41956</v>
      </c>
      <c r="M13">
        <v>45584</v>
      </c>
      <c r="N13">
        <v>45250</v>
      </c>
      <c r="O13">
        <v>39558</v>
      </c>
      <c r="P13">
        <v>43534</v>
      </c>
      <c r="Q13" s="1">
        <f t="shared" si="1"/>
        <v>43176.4</v>
      </c>
    </row>
    <row r="14" spans="3:17" x14ac:dyDescent="0.3">
      <c r="C14" s="1" t="s">
        <v>12</v>
      </c>
      <c r="D14">
        <v>3632</v>
      </c>
      <c r="E14">
        <v>4188</v>
      </c>
      <c r="F14">
        <v>3870</v>
      </c>
      <c r="G14">
        <v>3733</v>
      </c>
      <c r="H14">
        <v>3780</v>
      </c>
      <c r="I14" s="1">
        <f t="shared" si="0"/>
        <v>3840.6</v>
      </c>
      <c r="K14" s="1" t="s">
        <v>12</v>
      </c>
      <c r="L14">
        <v>14391</v>
      </c>
      <c r="M14">
        <v>11930</v>
      </c>
      <c r="N14">
        <v>11752</v>
      </c>
      <c r="O14">
        <v>12672</v>
      </c>
      <c r="P14">
        <v>11693</v>
      </c>
      <c r="Q14" s="1">
        <f t="shared" si="1"/>
        <v>12487.6</v>
      </c>
    </row>
    <row r="15" spans="3:17" x14ac:dyDescent="0.3">
      <c r="C15" s="1" t="s">
        <v>13</v>
      </c>
      <c r="D15">
        <v>6359</v>
      </c>
      <c r="E15">
        <v>6485</v>
      </c>
      <c r="F15">
        <v>5081</v>
      </c>
      <c r="G15">
        <v>5693</v>
      </c>
      <c r="H15">
        <v>5132</v>
      </c>
      <c r="I15" s="1">
        <f t="shared" si="0"/>
        <v>5750</v>
      </c>
      <c r="K15" s="1" t="s">
        <v>13</v>
      </c>
      <c r="L15">
        <v>24919</v>
      </c>
      <c r="M15">
        <v>25685</v>
      </c>
      <c r="N15">
        <v>24467</v>
      </c>
      <c r="O15">
        <v>26617</v>
      </c>
      <c r="P15">
        <v>24591</v>
      </c>
      <c r="Q15" s="1">
        <f t="shared" si="1"/>
        <v>25255.8</v>
      </c>
    </row>
    <row r="16" spans="3:17" x14ac:dyDescent="0.3">
      <c r="C16" s="1" t="s">
        <v>14</v>
      </c>
      <c r="D16">
        <v>7051</v>
      </c>
      <c r="E16">
        <v>9144</v>
      </c>
      <c r="F16">
        <v>7397</v>
      </c>
      <c r="G16">
        <v>5468</v>
      </c>
      <c r="H16">
        <v>7731</v>
      </c>
      <c r="I16" s="1">
        <f t="shared" si="0"/>
        <v>7358.2</v>
      </c>
      <c r="K16" s="1" t="s">
        <v>14</v>
      </c>
      <c r="L16">
        <v>11348</v>
      </c>
      <c r="M16">
        <v>13492</v>
      </c>
      <c r="N16">
        <v>11825</v>
      </c>
      <c r="O16">
        <v>12348</v>
      </c>
      <c r="P16">
        <v>18578</v>
      </c>
      <c r="Q16" s="1">
        <f t="shared" si="1"/>
        <v>13518.2</v>
      </c>
    </row>
    <row r="17" spans="3:17" x14ac:dyDescent="0.3">
      <c r="C17" s="1" t="s">
        <v>15</v>
      </c>
      <c r="D17">
        <v>3160</v>
      </c>
      <c r="E17">
        <v>4024</v>
      </c>
      <c r="F17">
        <v>3060</v>
      </c>
      <c r="G17">
        <v>3435</v>
      </c>
      <c r="H17">
        <v>3123</v>
      </c>
      <c r="I17" s="1">
        <f t="shared" si="0"/>
        <v>3360.4</v>
      </c>
      <c r="K17" s="1" t="s">
        <v>15</v>
      </c>
      <c r="L17">
        <v>17184</v>
      </c>
      <c r="M17">
        <v>16776</v>
      </c>
      <c r="N17">
        <v>15530</v>
      </c>
      <c r="O17">
        <v>17217</v>
      </c>
      <c r="P17">
        <v>17457</v>
      </c>
      <c r="Q17" s="1">
        <f t="shared" si="1"/>
        <v>16832.8</v>
      </c>
    </row>
    <row r="18" spans="3:17" x14ac:dyDescent="0.3">
      <c r="C18" s="1" t="s">
        <v>16</v>
      </c>
      <c r="D18">
        <v>6409</v>
      </c>
      <c r="E18">
        <v>6492</v>
      </c>
      <c r="F18">
        <v>6644</v>
      </c>
      <c r="G18">
        <v>6871</v>
      </c>
      <c r="H18">
        <v>6524</v>
      </c>
      <c r="I18" s="1">
        <f t="shared" si="0"/>
        <v>6588</v>
      </c>
      <c r="K18" s="1" t="s">
        <v>16</v>
      </c>
      <c r="L18">
        <v>23971</v>
      </c>
      <c r="M18">
        <v>22881</v>
      </c>
      <c r="N18">
        <v>22803</v>
      </c>
      <c r="O18">
        <v>23698</v>
      </c>
      <c r="P18">
        <v>23378</v>
      </c>
      <c r="Q18" s="1">
        <f t="shared" si="1"/>
        <v>23346.2</v>
      </c>
    </row>
    <row r="19" spans="3:17" x14ac:dyDescent="0.3">
      <c r="C19" s="1" t="s">
        <v>26</v>
      </c>
      <c r="D19">
        <v>10222</v>
      </c>
      <c r="E19">
        <v>8845</v>
      </c>
      <c r="F19">
        <v>10519</v>
      </c>
      <c r="G19">
        <v>9905</v>
      </c>
      <c r="H19">
        <v>10474</v>
      </c>
      <c r="I19" s="1">
        <f t="shared" si="0"/>
        <v>9993</v>
      </c>
      <c r="K19" s="1" t="s">
        <v>26</v>
      </c>
      <c r="L19">
        <v>24343</v>
      </c>
      <c r="M19">
        <v>17639</v>
      </c>
      <c r="N19">
        <v>27383</v>
      </c>
      <c r="O19">
        <v>18279</v>
      </c>
      <c r="P19">
        <v>18803</v>
      </c>
      <c r="Q19" s="1">
        <f t="shared" si="1"/>
        <v>21289.4</v>
      </c>
    </row>
    <row r="20" spans="3:17" x14ac:dyDescent="0.3">
      <c r="C20" s="1" t="s">
        <v>17</v>
      </c>
      <c r="D20">
        <v>10655</v>
      </c>
      <c r="E20">
        <v>6841</v>
      </c>
      <c r="F20">
        <v>6583</v>
      </c>
      <c r="G20">
        <v>6918</v>
      </c>
      <c r="H20">
        <v>6030</v>
      </c>
      <c r="I20" s="1">
        <f t="shared" si="0"/>
        <v>7405.4</v>
      </c>
      <c r="K20" s="1" t="s">
        <v>17</v>
      </c>
      <c r="L20">
        <v>39643</v>
      </c>
      <c r="M20">
        <v>34865</v>
      </c>
      <c r="N20">
        <v>40769</v>
      </c>
      <c r="O20">
        <v>33086</v>
      </c>
      <c r="P20">
        <v>40081</v>
      </c>
      <c r="Q20" s="1">
        <f t="shared" si="1"/>
        <v>37688.800000000003</v>
      </c>
    </row>
    <row r="21" spans="3:17" x14ac:dyDescent="0.3">
      <c r="C21" s="1" t="s">
        <v>18</v>
      </c>
      <c r="D21">
        <v>8731</v>
      </c>
      <c r="E21">
        <v>9969</v>
      </c>
      <c r="F21">
        <v>7818</v>
      </c>
      <c r="G21">
        <v>7969</v>
      </c>
      <c r="H21">
        <v>10504</v>
      </c>
      <c r="I21" s="1">
        <f t="shared" si="0"/>
        <v>8998.2000000000007</v>
      </c>
      <c r="K21" s="1" t="s">
        <v>18</v>
      </c>
      <c r="L21">
        <v>42456</v>
      </c>
      <c r="M21">
        <v>36440</v>
      </c>
      <c r="N21">
        <v>53426</v>
      </c>
      <c r="O21">
        <v>51788</v>
      </c>
      <c r="P21">
        <v>45668</v>
      </c>
      <c r="Q21" s="1">
        <f t="shared" si="1"/>
        <v>45955.6</v>
      </c>
    </row>
    <row r="22" spans="3:17" x14ac:dyDescent="0.3">
      <c r="C22" s="1" t="s">
        <v>19</v>
      </c>
      <c r="D22">
        <v>6000</v>
      </c>
      <c r="E22">
        <v>6242</v>
      </c>
      <c r="F22">
        <v>6744</v>
      </c>
      <c r="G22">
        <v>6242</v>
      </c>
      <c r="H22">
        <v>6420</v>
      </c>
      <c r="I22" s="1">
        <f t="shared" si="0"/>
        <v>6329.6</v>
      </c>
      <c r="K22" s="1" t="s">
        <v>19</v>
      </c>
      <c r="L22">
        <v>45175</v>
      </c>
      <c r="M22">
        <v>45995</v>
      </c>
      <c r="N22">
        <v>46773</v>
      </c>
      <c r="O22">
        <v>42716</v>
      </c>
      <c r="P22">
        <v>43478</v>
      </c>
      <c r="Q22" s="1">
        <f t="shared" si="1"/>
        <v>44827.4</v>
      </c>
    </row>
    <row r="23" spans="3:17" x14ac:dyDescent="0.3">
      <c r="C23" s="1" t="s">
        <v>20</v>
      </c>
      <c r="D23">
        <v>8109</v>
      </c>
      <c r="E23">
        <v>8450</v>
      </c>
      <c r="F23">
        <v>8598</v>
      </c>
      <c r="G23">
        <v>7797</v>
      </c>
      <c r="H23">
        <v>7308</v>
      </c>
      <c r="I23" s="1">
        <f t="shared" si="0"/>
        <v>8052.4</v>
      </c>
      <c r="K23" s="1" t="s">
        <v>20</v>
      </c>
      <c r="L23">
        <v>35643</v>
      </c>
      <c r="M23">
        <v>31426</v>
      </c>
      <c r="N23">
        <v>47776</v>
      </c>
      <c r="O23">
        <v>33849</v>
      </c>
      <c r="P23">
        <v>40905</v>
      </c>
      <c r="Q23" s="1">
        <f t="shared" si="1"/>
        <v>37919.800000000003</v>
      </c>
    </row>
    <row r="24" spans="3:17" x14ac:dyDescent="0.3">
      <c r="C24" s="1" t="s">
        <v>32</v>
      </c>
      <c r="D24">
        <v>18609</v>
      </c>
      <c r="E24">
        <v>25153</v>
      </c>
      <c r="F24">
        <v>21247</v>
      </c>
      <c r="G24">
        <v>21956</v>
      </c>
      <c r="H24">
        <v>22466</v>
      </c>
      <c r="I24" s="1">
        <f t="shared" si="0"/>
        <v>21886.2</v>
      </c>
      <c r="K24" s="1" t="s">
        <v>32</v>
      </c>
      <c r="L24">
        <v>170560</v>
      </c>
      <c r="M24">
        <v>177576</v>
      </c>
      <c r="N24">
        <v>175788</v>
      </c>
      <c r="O24">
        <v>171931</v>
      </c>
      <c r="P24">
        <v>171191</v>
      </c>
      <c r="Q24" s="1">
        <f t="shared" si="1"/>
        <v>173409.2</v>
      </c>
    </row>
    <row r="25" spans="3:17" x14ac:dyDescent="0.3">
      <c r="C25" s="1" t="s">
        <v>21</v>
      </c>
      <c r="D25">
        <v>3751</v>
      </c>
      <c r="E25">
        <v>5262</v>
      </c>
      <c r="F25">
        <v>7680</v>
      </c>
      <c r="G25">
        <v>3775</v>
      </c>
      <c r="H25">
        <v>5081</v>
      </c>
      <c r="I25" s="1">
        <f t="shared" si="0"/>
        <v>5109.8</v>
      </c>
      <c r="K25" s="1" t="s">
        <v>21</v>
      </c>
      <c r="L25">
        <v>11883</v>
      </c>
      <c r="M25">
        <v>18069</v>
      </c>
      <c r="N25">
        <v>12469</v>
      </c>
      <c r="O25">
        <v>11455</v>
      </c>
      <c r="P25">
        <v>16645</v>
      </c>
      <c r="Q25" s="1">
        <f t="shared" si="1"/>
        <v>14104.2</v>
      </c>
    </row>
    <row r="28" spans="3:17" x14ac:dyDescent="0.3">
      <c r="C28" s="2" t="s">
        <v>33</v>
      </c>
      <c r="D28" s="2"/>
      <c r="E28" s="2"/>
      <c r="F28" s="2"/>
      <c r="G28" s="2"/>
      <c r="H28" s="2"/>
      <c r="I28" s="2"/>
      <c r="K28" s="2" t="s">
        <v>34</v>
      </c>
      <c r="L28" s="2"/>
      <c r="M28" s="2"/>
      <c r="N28" s="2"/>
      <c r="O28" s="2"/>
      <c r="P28" s="2"/>
      <c r="Q28" s="2"/>
    </row>
    <row r="29" spans="3:17" x14ac:dyDescent="0.3">
      <c r="C29" s="1" t="s">
        <v>0</v>
      </c>
      <c r="D29" s="1" t="s">
        <v>1</v>
      </c>
      <c r="E29" s="1" t="s">
        <v>25</v>
      </c>
      <c r="F29" s="1" t="s">
        <v>24</v>
      </c>
      <c r="G29" s="1" t="s">
        <v>23</v>
      </c>
      <c r="H29" s="1" t="s">
        <v>22</v>
      </c>
      <c r="I29" s="1" t="s">
        <v>27</v>
      </c>
      <c r="K29" s="1" t="s">
        <v>0</v>
      </c>
      <c r="L29" s="1" t="s">
        <v>1</v>
      </c>
      <c r="M29" s="1" t="s">
        <v>25</v>
      </c>
      <c r="N29" s="1" t="s">
        <v>24</v>
      </c>
      <c r="O29" s="1" t="s">
        <v>23</v>
      </c>
      <c r="P29" s="1" t="s">
        <v>22</v>
      </c>
      <c r="Q29" s="1" t="s">
        <v>27</v>
      </c>
    </row>
    <row r="30" spans="3:17" x14ac:dyDescent="0.3">
      <c r="C30" s="1" t="s">
        <v>2</v>
      </c>
      <c r="D30" s="1">
        <v>16580</v>
      </c>
      <c r="E30" s="1">
        <v>15576</v>
      </c>
      <c r="F30" s="1">
        <v>16429</v>
      </c>
      <c r="G30" s="1">
        <v>15560</v>
      </c>
      <c r="H30" s="1">
        <v>15427</v>
      </c>
      <c r="I30" s="1">
        <f>AVERAGE(D30:H30)</f>
        <v>15914.4</v>
      </c>
      <c r="K30" s="1" t="s">
        <v>2</v>
      </c>
      <c r="L30">
        <v>80735</v>
      </c>
      <c r="M30">
        <v>47210</v>
      </c>
      <c r="N30">
        <v>47714</v>
      </c>
      <c r="O30">
        <v>48494</v>
      </c>
      <c r="P30">
        <v>47732</v>
      </c>
      <c r="Q30" s="1">
        <f>AVERAGE(L30:P30)</f>
        <v>54377</v>
      </c>
    </row>
    <row r="31" spans="3:17" x14ac:dyDescent="0.3">
      <c r="C31" s="1" t="s">
        <v>3</v>
      </c>
      <c r="D31" s="1">
        <v>14044</v>
      </c>
      <c r="E31" s="1">
        <v>14241</v>
      </c>
      <c r="F31" s="1">
        <v>15646</v>
      </c>
      <c r="G31" s="1">
        <v>15830</v>
      </c>
      <c r="H31" s="1">
        <v>15566</v>
      </c>
      <c r="I31" s="1">
        <f t="shared" ref="I31:I51" si="2">AVERAGE(D31:H31)</f>
        <v>15065.4</v>
      </c>
      <c r="K31" s="1" t="s">
        <v>3</v>
      </c>
      <c r="L31">
        <v>30953</v>
      </c>
      <c r="M31">
        <v>22910</v>
      </c>
      <c r="N31">
        <v>23752</v>
      </c>
      <c r="O31">
        <v>23919</v>
      </c>
      <c r="P31">
        <v>24950</v>
      </c>
      <c r="Q31" s="1">
        <f t="shared" ref="Q31:Q51" si="3">AVERAGE(L31:P31)</f>
        <v>25296.799999999999</v>
      </c>
    </row>
    <row r="32" spans="3:17" x14ac:dyDescent="0.3">
      <c r="C32" s="1" t="s">
        <v>4</v>
      </c>
      <c r="D32" s="1">
        <v>20234</v>
      </c>
      <c r="E32" s="1">
        <v>29494</v>
      </c>
      <c r="F32" s="1">
        <v>26355</v>
      </c>
      <c r="G32" s="1">
        <v>32000</v>
      </c>
      <c r="H32" s="1">
        <v>30352</v>
      </c>
      <c r="I32" s="1">
        <f t="shared" si="2"/>
        <v>27687</v>
      </c>
      <c r="K32" s="1" t="s">
        <v>4</v>
      </c>
      <c r="L32">
        <v>81555</v>
      </c>
      <c r="M32">
        <v>72432</v>
      </c>
      <c r="N32">
        <v>75614</v>
      </c>
      <c r="O32">
        <v>75680</v>
      </c>
      <c r="P32">
        <v>80625</v>
      </c>
      <c r="Q32" s="1">
        <f t="shared" si="3"/>
        <v>77181.2</v>
      </c>
    </row>
    <row r="33" spans="3:17" x14ac:dyDescent="0.3">
      <c r="C33" s="1" t="s">
        <v>5</v>
      </c>
      <c r="D33" s="1">
        <v>13729</v>
      </c>
      <c r="E33" s="1">
        <v>15908</v>
      </c>
      <c r="F33" s="1">
        <v>17141</v>
      </c>
      <c r="G33" s="1">
        <v>15461</v>
      </c>
      <c r="H33" s="1">
        <v>14733</v>
      </c>
      <c r="I33" s="1">
        <f t="shared" si="2"/>
        <v>15394.4</v>
      </c>
      <c r="K33" s="1" t="s">
        <v>5</v>
      </c>
      <c r="L33">
        <v>79703</v>
      </c>
      <c r="M33">
        <v>79044</v>
      </c>
      <c r="N33">
        <v>78391</v>
      </c>
      <c r="O33">
        <v>77908</v>
      </c>
      <c r="P33">
        <v>81894</v>
      </c>
      <c r="Q33" s="1">
        <f t="shared" si="3"/>
        <v>79388</v>
      </c>
    </row>
    <row r="34" spans="3:17" x14ac:dyDescent="0.3">
      <c r="C34" s="1" t="s">
        <v>6</v>
      </c>
      <c r="D34" s="1">
        <v>14446</v>
      </c>
      <c r="E34" s="1">
        <v>15947</v>
      </c>
      <c r="F34" s="1">
        <v>20947</v>
      </c>
      <c r="G34" s="1">
        <v>16292</v>
      </c>
      <c r="H34" s="1">
        <v>16717</v>
      </c>
      <c r="I34" s="1">
        <f t="shared" si="2"/>
        <v>16869.8</v>
      </c>
      <c r="K34" s="1" t="s">
        <v>6</v>
      </c>
      <c r="L34">
        <v>55969</v>
      </c>
      <c r="M34">
        <v>59796</v>
      </c>
      <c r="N34">
        <v>55062</v>
      </c>
      <c r="O34">
        <v>56635</v>
      </c>
      <c r="P34">
        <v>56327</v>
      </c>
      <c r="Q34" s="1">
        <f t="shared" si="3"/>
        <v>56757.8</v>
      </c>
    </row>
    <row r="35" spans="3:17" x14ac:dyDescent="0.3">
      <c r="C35" s="1" t="s">
        <v>7</v>
      </c>
      <c r="D35" s="1">
        <v>3427</v>
      </c>
      <c r="E35" s="1">
        <v>3458</v>
      </c>
      <c r="F35" s="1">
        <v>4850</v>
      </c>
      <c r="G35" s="1">
        <v>4479</v>
      </c>
      <c r="H35" s="1">
        <v>3408</v>
      </c>
      <c r="I35" s="1">
        <f t="shared" si="2"/>
        <v>3924.4</v>
      </c>
      <c r="K35" s="1" t="s">
        <v>7</v>
      </c>
      <c r="L35">
        <v>28702</v>
      </c>
      <c r="M35">
        <v>29207</v>
      </c>
      <c r="N35">
        <v>28167</v>
      </c>
      <c r="O35">
        <v>27800</v>
      </c>
      <c r="P35">
        <v>30126</v>
      </c>
      <c r="Q35" s="1">
        <f t="shared" si="3"/>
        <v>28800.400000000001</v>
      </c>
    </row>
    <row r="36" spans="3:17" x14ac:dyDescent="0.3">
      <c r="C36" s="1" t="s">
        <v>8</v>
      </c>
      <c r="D36" s="1">
        <v>22817</v>
      </c>
      <c r="E36" s="1">
        <v>24605</v>
      </c>
      <c r="F36" s="1">
        <v>30345</v>
      </c>
      <c r="G36" s="1">
        <v>24962</v>
      </c>
      <c r="H36" s="1">
        <v>24209</v>
      </c>
      <c r="I36" s="1">
        <f t="shared" si="2"/>
        <v>25387.599999999999</v>
      </c>
      <c r="K36" s="1" t="s">
        <v>8</v>
      </c>
      <c r="L36">
        <v>71257</v>
      </c>
      <c r="M36">
        <v>71502</v>
      </c>
      <c r="N36">
        <v>70939</v>
      </c>
      <c r="O36">
        <v>72795</v>
      </c>
      <c r="P36">
        <v>72919</v>
      </c>
      <c r="Q36" s="1">
        <f t="shared" si="3"/>
        <v>71882.399999999994</v>
      </c>
    </row>
    <row r="37" spans="3:17" x14ac:dyDescent="0.3">
      <c r="C37" s="1" t="s">
        <v>9</v>
      </c>
      <c r="D37" s="1">
        <v>14867</v>
      </c>
      <c r="E37" s="1">
        <v>11407</v>
      </c>
      <c r="F37" s="1">
        <v>14352</v>
      </c>
      <c r="G37" s="1">
        <v>12593</v>
      </c>
      <c r="H37" s="1">
        <v>11720</v>
      </c>
      <c r="I37" s="1">
        <f t="shared" si="2"/>
        <v>12987.8</v>
      </c>
      <c r="K37" s="1" t="s">
        <v>9</v>
      </c>
      <c r="L37">
        <v>74242</v>
      </c>
      <c r="M37">
        <v>78299</v>
      </c>
      <c r="N37">
        <v>71809</v>
      </c>
      <c r="O37">
        <v>77619</v>
      </c>
      <c r="P37">
        <v>73950</v>
      </c>
      <c r="Q37" s="1">
        <f t="shared" si="3"/>
        <v>75183.8</v>
      </c>
    </row>
    <row r="38" spans="3:17" x14ac:dyDescent="0.3">
      <c r="C38" s="1" t="s">
        <v>10</v>
      </c>
      <c r="D38" s="1">
        <v>32262</v>
      </c>
      <c r="E38" s="1">
        <v>32611</v>
      </c>
      <c r="F38" s="1">
        <v>42312</v>
      </c>
      <c r="G38" s="1">
        <v>33101</v>
      </c>
      <c r="H38" s="1">
        <v>33366</v>
      </c>
      <c r="I38" s="1">
        <f t="shared" si="2"/>
        <v>34730.400000000001</v>
      </c>
      <c r="K38" s="1" t="s">
        <v>10</v>
      </c>
      <c r="L38">
        <v>97606</v>
      </c>
      <c r="M38">
        <v>98555</v>
      </c>
      <c r="N38">
        <v>94369</v>
      </c>
      <c r="O38">
        <v>95142</v>
      </c>
      <c r="P38">
        <v>96613</v>
      </c>
      <c r="Q38" s="1">
        <f t="shared" si="3"/>
        <v>96457</v>
      </c>
    </row>
    <row r="39" spans="3:17" x14ac:dyDescent="0.3">
      <c r="C39" s="1" t="s">
        <v>11</v>
      </c>
      <c r="D39" s="1">
        <v>36317</v>
      </c>
      <c r="E39" s="1">
        <v>37305</v>
      </c>
      <c r="F39" s="1">
        <v>22414</v>
      </c>
      <c r="G39" s="1">
        <v>38697</v>
      </c>
      <c r="H39" s="1">
        <v>37956</v>
      </c>
      <c r="I39" s="1">
        <f t="shared" si="2"/>
        <v>34537.800000000003</v>
      </c>
      <c r="K39" s="1" t="s">
        <v>11</v>
      </c>
      <c r="L39">
        <v>89221</v>
      </c>
      <c r="M39">
        <v>85854</v>
      </c>
      <c r="N39">
        <v>90098</v>
      </c>
      <c r="O39">
        <v>87792</v>
      </c>
      <c r="P39">
        <v>90573</v>
      </c>
      <c r="Q39" s="1">
        <f t="shared" si="3"/>
        <v>88707.6</v>
      </c>
    </row>
    <row r="40" spans="3:17" x14ac:dyDescent="0.3">
      <c r="C40" s="1" t="s">
        <v>12</v>
      </c>
      <c r="D40" s="1">
        <v>5608</v>
      </c>
      <c r="E40" s="1">
        <v>5109</v>
      </c>
      <c r="F40" s="1">
        <v>5515</v>
      </c>
      <c r="G40" s="1">
        <v>5205</v>
      </c>
      <c r="H40" s="1">
        <v>5092</v>
      </c>
      <c r="I40" s="1">
        <f t="shared" si="2"/>
        <v>5305.8</v>
      </c>
      <c r="K40" s="1" t="s">
        <v>12</v>
      </c>
      <c r="L40">
        <v>10226</v>
      </c>
      <c r="M40">
        <v>10628</v>
      </c>
      <c r="N40">
        <v>10937</v>
      </c>
      <c r="O40">
        <v>10145</v>
      </c>
      <c r="P40">
        <v>12009</v>
      </c>
      <c r="Q40" s="1">
        <f t="shared" si="3"/>
        <v>10789</v>
      </c>
    </row>
    <row r="41" spans="3:17" x14ac:dyDescent="0.3">
      <c r="C41" s="1" t="s">
        <v>13</v>
      </c>
      <c r="D41" s="1">
        <v>11293</v>
      </c>
      <c r="E41" s="1">
        <v>11663</v>
      </c>
      <c r="F41" s="1">
        <v>11530</v>
      </c>
      <c r="G41" s="1">
        <v>10254</v>
      </c>
      <c r="H41" s="1">
        <v>10059</v>
      </c>
      <c r="I41" s="1">
        <f t="shared" si="2"/>
        <v>10959.8</v>
      </c>
      <c r="K41" s="1" t="s">
        <v>13</v>
      </c>
      <c r="L41">
        <v>42935</v>
      </c>
      <c r="M41">
        <v>45069</v>
      </c>
      <c r="N41">
        <v>42488</v>
      </c>
      <c r="O41">
        <v>43216</v>
      </c>
      <c r="P41">
        <v>49960</v>
      </c>
      <c r="Q41" s="1">
        <f t="shared" si="3"/>
        <v>44733.599999999999</v>
      </c>
    </row>
    <row r="42" spans="3:17" x14ac:dyDescent="0.3">
      <c r="C42" s="1" t="s">
        <v>14</v>
      </c>
      <c r="D42" s="1">
        <v>9441</v>
      </c>
      <c r="E42" s="1">
        <v>9395</v>
      </c>
      <c r="F42" s="1">
        <v>9793</v>
      </c>
      <c r="G42" s="1">
        <v>10318</v>
      </c>
      <c r="H42" s="1">
        <v>8047</v>
      </c>
      <c r="I42" s="1">
        <f t="shared" si="2"/>
        <v>9398.7999999999993</v>
      </c>
      <c r="K42" s="1" t="s">
        <v>14</v>
      </c>
      <c r="L42">
        <v>22181</v>
      </c>
      <c r="M42">
        <v>25773</v>
      </c>
      <c r="N42">
        <v>22201</v>
      </c>
      <c r="O42">
        <v>21026</v>
      </c>
      <c r="P42">
        <v>25834</v>
      </c>
      <c r="Q42" s="1">
        <f t="shared" si="3"/>
        <v>23403</v>
      </c>
    </row>
    <row r="43" spans="3:17" x14ac:dyDescent="0.3">
      <c r="C43" s="1" t="s">
        <v>15</v>
      </c>
      <c r="D43" s="1">
        <v>4847</v>
      </c>
      <c r="E43" s="1">
        <v>3502</v>
      </c>
      <c r="F43" s="1">
        <v>3393</v>
      </c>
      <c r="G43" s="1">
        <v>3265</v>
      </c>
      <c r="H43" s="1">
        <v>3285</v>
      </c>
      <c r="I43" s="1">
        <f t="shared" si="2"/>
        <v>3658.4</v>
      </c>
      <c r="K43" s="1" t="s">
        <v>15</v>
      </c>
      <c r="L43">
        <v>33158</v>
      </c>
      <c r="M43">
        <v>34210</v>
      </c>
      <c r="N43">
        <v>34553</v>
      </c>
      <c r="O43">
        <v>34874</v>
      </c>
      <c r="P43">
        <v>34209</v>
      </c>
      <c r="Q43" s="1">
        <f t="shared" si="3"/>
        <v>34200.800000000003</v>
      </c>
    </row>
    <row r="44" spans="3:17" x14ac:dyDescent="0.3">
      <c r="C44" s="1" t="s">
        <v>16</v>
      </c>
      <c r="D44" s="1">
        <v>7399</v>
      </c>
      <c r="E44" s="1">
        <v>5825</v>
      </c>
      <c r="F44" s="1">
        <v>6902</v>
      </c>
      <c r="G44" s="1">
        <v>5822</v>
      </c>
      <c r="H44" s="1">
        <v>6068</v>
      </c>
      <c r="I44" s="1">
        <f t="shared" si="2"/>
        <v>6403.2</v>
      </c>
      <c r="K44" s="1" t="s">
        <v>16</v>
      </c>
      <c r="L44">
        <v>39111</v>
      </c>
      <c r="M44">
        <v>38921</v>
      </c>
      <c r="N44">
        <v>40426</v>
      </c>
      <c r="O44">
        <v>39306</v>
      </c>
      <c r="P44">
        <v>39800</v>
      </c>
      <c r="Q44" s="1">
        <f t="shared" si="3"/>
        <v>39512.800000000003</v>
      </c>
    </row>
    <row r="45" spans="3:17" x14ac:dyDescent="0.3">
      <c r="C45" s="1" t="s">
        <v>26</v>
      </c>
      <c r="D45" s="1">
        <v>25200</v>
      </c>
      <c r="E45" s="1">
        <v>24240</v>
      </c>
      <c r="F45" s="1">
        <v>27673</v>
      </c>
      <c r="G45" s="1">
        <v>23408</v>
      </c>
      <c r="H45" s="1">
        <v>23804</v>
      </c>
      <c r="I45" s="1">
        <f t="shared" si="2"/>
        <v>24865</v>
      </c>
      <c r="K45" s="1" t="s">
        <v>26</v>
      </c>
      <c r="L45">
        <v>48493</v>
      </c>
      <c r="M45">
        <v>52525</v>
      </c>
      <c r="N45">
        <v>50008</v>
      </c>
      <c r="O45">
        <v>50841</v>
      </c>
      <c r="P45">
        <v>48586</v>
      </c>
      <c r="Q45" s="1">
        <f t="shared" si="3"/>
        <v>50090.6</v>
      </c>
    </row>
    <row r="46" spans="3:17" x14ac:dyDescent="0.3">
      <c r="C46" s="1" t="s">
        <v>17</v>
      </c>
      <c r="D46" s="1">
        <v>10332</v>
      </c>
      <c r="E46" s="1">
        <v>8690</v>
      </c>
      <c r="F46" s="1">
        <v>11448</v>
      </c>
      <c r="G46" s="1">
        <v>10579</v>
      </c>
      <c r="H46" s="1">
        <v>10269</v>
      </c>
      <c r="I46" s="1">
        <f t="shared" si="2"/>
        <v>10263.6</v>
      </c>
      <c r="K46" s="1" t="s">
        <v>17</v>
      </c>
      <c r="L46">
        <v>69789</v>
      </c>
      <c r="M46">
        <v>73212</v>
      </c>
      <c r="N46">
        <v>72514</v>
      </c>
      <c r="O46">
        <v>71828</v>
      </c>
      <c r="P46">
        <v>74352</v>
      </c>
      <c r="Q46" s="1">
        <f t="shared" si="3"/>
        <v>72339</v>
      </c>
    </row>
    <row r="47" spans="3:17" x14ac:dyDescent="0.3">
      <c r="C47" s="1" t="s">
        <v>18</v>
      </c>
      <c r="D47" s="1">
        <v>14689</v>
      </c>
      <c r="E47" s="1">
        <v>14187</v>
      </c>
      <c r="F47" s="1">
        <v>15603</v>
      </c>
      <c r="G47" s="1">
        <v>16125</v>
      </c>
      <c r="H47" s="1">
        <v>14014</v>
      </c>
      <c r="I47" s="1">
        <f t="shared" si="2"/>
        <v>14923.6</v>
      </c>
      <c r="K47" s="1" t="s">
        <v>18</v>
      </c>
      <c r="L47">
        <v>70953</v>
      </c>
      <c r="M47">
        <v>74319</v>
      </c>
      <c r="N47">
        <v>72904</v>
      </c>
      <c r="O47">
        <v>74010</v>
      </c>
      <c r="P47">
        <v>76953</v>
      </c>
      <c r="Q47" s="1">
        <f t="shared" si="3"/>
        <v>73827.8</v>
      </c>
    </row>
    <row r="48" spans="3:17" x14ac:dyDescent="0.3">
      <c r="C48" s="1" t="s">
        <v>19</v>
      </c>
      <c r="D48" s="1">
        <v>7628</v>
      </c>
      <c r="E48" s="1">
        <v>7544</v>
      </c>
      <c r="F48" s="1">
        <v>8058</v>
      </c>
      <c r="G48" s="1">
        <v>7506</v>
      </c>
      <c r="H48" s="1">
        <v>7227</v>
      </c>
      <c r="I48" s="1">
        <f t="shared" si="2"/>
        <v>7592.6</v>
      </c>
      <c r="K48" s="1" t="s">
        <v>19</v>
      </c>
      <c r="L48">
        <v>89790</v>
      </c>
      <c r="M48">
        <v>92591</v>
      </c>
      <c r="N48">
        <v>90672</v>
      </c>
      <c r="O48">
        <v>90739</v>
      </c>
      <c r="P48">
        <v>94272</v>
      </c>
      <c r="Q48" s="1">
        <f t="shared" si="3"/>
        <v>91612.800000000003</v>
      </c>
    </row>
    <row r="49" spans="3:17" x14ac:dyDescent="0.3">
      <c r="C49" s="1" t="s">
        <v>20</v>
      </c>
      <c r="D49" s="1">
        <v>10240</v>
      </c>
      <c r="E49" s="1">
        <v>10300</v>
      </c>
      <c r="F49" s="1">
        <v>11638</v>
      </c>
      <c r="G49" s="1">
        <v>10941</v>
      </c>
      <c r="H49" s="1">
        <v>10516</v>
      </c>
      <c r="I49" s="1">
        <f t="shared" si="2"/>
        <v>10727</v>
      </c>
      <c r="K49" s="1" t="s">
        <v>20</v>
      </c>
      <c r="L49">
        <v>62121</v>
      </c>
      <c r="M49">
        <v>71016</v>
      </c>
      <c r="N49">
        <v>67845</v>
      </c>
      <c r="O49">
        <v>71140</v>
      </c>
      <c r="P49">
        <v>71059</v>
      </c>
      <c r="Q49" s="1">
        <f t="shared" si="3"/>
        <v>68636.2</v>
      </c>
    </row>
    <row r="50" spans="3:17" x14ac:dyDescent="0.3">
      <c r="C50" s="1" t="s">
        <v>32</v>
      </c>
      <c r="D50" s="1">
        <v>32686</v>
      </c>
      <c r="E50" s="1">
        <v>33351</v>
      </c>
      <c r="F50" s="1">
        <v>33381</v>
      </c>
      <c r="G50" s="1">
        <v>32219</v>
      </c>
      <c r="H50" s="1">
        <v>29316</v>
      </c>
      <c r="I50" s="1">
        <f t="shared" si="2"/>
        <v>32190.6</v>
      </c>
      <c r="K50" s="1" t="s">
        <v>32</v>
      </c>
      <c r="L50">
        <v>232625</v>
      </c>
      <c r="M50">
        <v>236717</v>
      </c>
      <c r="N50">
        <v>228962</v>
      </c>
      <c r="O50">
        <v>230756</v>
      </c>
      <c r="P50">
        <v>230636</v>
      </c>
      <c r="Q50" s="1">
        <f t="shared" si="3"/>
        <v>231939.20000000001</v>
      </c>
    </row>
    <row r="51" spans="3:17" x14ac:dyDescent="0.3">
      <c r="C51" s="1" t="s">
        <v>21</v>
      </c>
      <c r="D51" s="1">
        <v>7378</v>
      </c>
      <c r="E51" s="1">
        <v>8769</v>
      </c>
      <c r="F51" s="1">
        <v>7730</v>
      </c>
      <c r="G51" s="1">
        <v>7846</v>
      </c>
      <c r="H51" s="1">
        <v>7334</v>
      </c>
      <c r="I51" s="1">
        <f t="shared" si="2"/>
        <v>7811.4</v>
      </c>
      <c r="K51" s="1" t="s">
        <v>21</v>
      </c>
      <c r="L51">
        <v>21158</v>
      </c>
      <c r="M51">
        <v>20755</v>
      </c>
      <c r="N51">
        <v>22141</v>
      </c>
      <c r="O51">
        <v>21314</v>
      </c>
      <c r="P51">
        <v>20928</v>
      </c>
      <c r="Q51" s="1">
        <f t="shared" si="3"/>
        <v>21259.200000000001</v>
      </c>
    </row>
  </sheetData>
  <mergeCells count="4">
    <mergeCell ref="C2:I2"/>
    <mergeCell ref="K2:Q2"/>
    <mergeCell ref="C28:I28"/>
    <mergeCell ref="K28:Q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0"/>
  <sheetViews>
    <sheetView tabSelected="1" topLeftCell="C22" zoomScale="97" zoomScaleNormal="110" workbookViewId="0">
      <selection activeCell="K23" sqref="K23"/>
    </sheetView>
  </sheetViews>
  <sheetFormatPr defaultRowHeight="14.4" x14ac:dyDescent="0.3"/>
  <cols>
    <col min="4" max="5" width="18.44140625" bestFit="1" customWidth="1"/>
    <col min="6" max="6" width="19.77734375" bestFit="1" customWidth="1"/>
    <col min="7" max="7" width="19.21875" bestFit="1" customWidth="1"/>
  </cols>
  <sheetData>
    <row r="2" spans="3:7" x14ac:dyDescent="0.3">
      <c r="C2" s="2" t="s">
        <v>41</v>
      </c>
      <c r="D2" s="2"/>
      <c r="E2" s="2"/>
      <c r="F2" s="2"/>
      <c r="G2" s="2"/>
    </row>
    <row r="3" spans="3:7" x14ac:dyDescent="0.3">
      <c r="C3" s="1" t="s">
        <v>0</v>
      </c>
      <c r="D3" s="1" t="s">
        <v>38</v>
      </c>
      <c r="E3" s="1" t="s">
        <v>37</v>
      </c>
      <c r="F3" s="1" t="s">
        <v>39</v>
      </c>
      <c r="G3" s="1" t="s">
        <v>40</v>
      </c>
    </row>
    <row r="4" spans="3:7" x14ac:dyDescent="0.3">
      <c r="C4" s="1" t="s">
        <v>2</v>
      </c>
      <c r="D4" s="1">
        <v>10119.799999999999</v>
      </c>
      <c r="E4" s="1">
        <v>27853</v>
      </c>
      <c r="F4" s="1">
        <v>15294.4</v>
      </c>
      <c r="G4" s="1">
        <v>33505.199999999997</v>
      </c>
    </row>
    <row r="5" spans="3:7" x14ac:dyDescent="0.3">
      <c r="C5" s="1" t="s">
        <v>3</v>
      </c>
      <c r="D5" s="1">
        <v>8840.7999999999993</v>
      </c>
      <c r="E5" s="1">
        <v>12401.8</v>
      </c>
      <c r="F5" s="1">
        <v>10044</v>
      </c>
      <c r="G5" s="1">
        <v>20919.8</v>
      </c>
    </row>
    <row r="6" spans="3:7" x14ac:dyDescent="0.3">
      <c r="C6" s="1" t="s">
        <v>4</v>
      </c>
      <c r="D6" s="1">
        <v>5602.6</v>
      </c>
      <c r="E6" s="1">
        <v>19329.400000000001</v>
      </c>
      <c r="F6" s="1">
        <v>16124.4</v>
      </c>
      <c r="G6" s="1">
        <v>47282.2</v>
      </c>
    </row>
    <row r="7" spans="3:7" x14ac:dyDescent="0.3">
      <c r="C7" s="1" t="s">
        <v>5</v>
      </c>
      <c r="D7" s="1">
        <v>5474.2</v>
      </c>
      <c r="E7" s="1">
        <v>19368.400000000001</v>
      </c>
      <c r="F7" s="1">
        <v>11358</v>
      </c>
      <c r="G7" s="1">
        <v>54173.4</v>
      </c>
    </row>
    <row r="8" spans="3:7" x14ac:dyDescent="0.3">
      <c r="C8" s="1" t="s">
        <v>6</v>
      </c>
      <c r="D8" s="1">
        <v>6843.2</v>
      </c>
      <c r="E8" s="1">
        <v>21577</v>
      </c>
      <c r="F8" s="1">
        <v>12323</v>
      </c>
      <c r="G8" s="1">
        <v>32895.4</v>
      </c>
    </row>
    <row r="9" spans="3:7" x14ac:dyDescent="0.3">
      <c r="C9" s="1" t="s">
        <v>7</v>
      </c>
      <c r="D9" s="1">
        <v>3615.6</v>
      </c>
      <c r="E9" s="1">
        <v>12971.4</v>
      </c>
      <c r="F9" s="1">
        <v>2282.8000000000002</v>
      </c>
      <c r="G9" s="1">
        <v>12821.6</v>
      </c>
    </row>
    <row r="10" spans="3:7" x14ac:dyDescent="0.3">
      <c r="C10" s="1" t="s">
        <v>8</v>
      </c>
      <c r="D10" s="1">
        <v>6618.2</v>
      </c>
      <c r="E10" s="1">
        <v>19395.599999999999</v>
      </c>
      <c r="F10" s="1">
        <v>24138.799999999999</v>
      </c>
      <c r="G10" s="1">
        <v>42425</v>
      </c>
    </row>
    <row r="11" spans="3:7" x14ac:dyDescent="0.3">
      <c r="C11" s="1" t="s">
        <v>9</v>
      </c>
      <c r="D11" s="1">
        <v>6607.8</v>
      </c>
      <c r="E11" s="1">
        <v>20585.400000000001</v>
      </c>
      <c r="F11" s="1">
        <v>10180.200000000001</v>
      </c>
      <c r="G11" s="1">
        <v>38909.800000000003</v>
      </c>
    </row>
    <row r="12" spans="3:7" x14ac:dyDescent="0.3">
      <c r="C12" s="1" t="s">
        <v>10</v>
      </c>
      <c r="D12" s="1">
        <v>8338</v>
      </c>
      <c r="E12" s="1">
        <v>39152.400000000001</v>
      </c>
      <c r="F12" s="1">
        <v>15855.6</v>
      </c>
      <c r="G12" s="1">
        <v>46962.6</v>
      </c>
    </row>
    <row r="13" spans="3:7" x14ac:dyDescent="0.3">
      <c r="C13" s="1" t="s">
        <v>11</v>
      </c>
      <c r="D13" s="1">
        <v>5629.2</v>
      </c>
      <c r="E13" s="1">
        <v>20841.400000000001</v>
      </c>
      <c r="F13" s="1">
        <v>17219.400000000001</v>
      </c>
      <c r="G13" s="1">
        <v>43176.4</v>
      </c>
    </row>
    <row r="14" spans="3:7" x14ac:dyDescent="0.3">
      <c r="C14" s="1" t="s">
        <v>12</v>
      </c>
      <c r="D14" s="1">
        <v>10510.4</v>
      </c>
      <c r="E14" s="1">
        <v>14247.6</v>
      </c>
      <c r="F14" s="1">
        <v>3840.6</v>
      </c>
      <c r="G14" s="1">
        <v>12487.6</v>
      </c>
    </row>
    <row r="15" spans="3:7" x14ac:dyDescent="0.3">
      <c r="C15" s="1" t="s">
        <v>13</v>
      </c>
      <c r="D15" s="1">
        <v>4219.2</v>
      </c>
      <c r="E15" s="1">
        <v>15372.4</v>
      </c>
      <c r="F15" s="1">
        <v>5750</v>
      </c>
      <c r="G15" s="1">
        <v>25255.8</v>
      </c>
    </row>
    <row r="16" spans="3:7" x14ac:dyDescent="0.3">
      <c r="C16" s="1" t="s">
        <v>14</v>
      </c>
      <c r="D16" s="1">
        <v>4535</v>
      </c>
      <c r="E16" s="1">
        <v>10414.200000000001</v>
      </c>
      <c r="F16" s="1">
        <v>7358.2</v>
      </c>
      <c r="G16" s="1">
        <v>13518.2</v>
      </c>
    </row>
    <row r="17" spans="3:7" x14ac:dyDescent="0.3">
      <c r="C17" s="1" t="s">
        <v>15</v>
      </c>
      <c r="D17" s="1">
        <v>3367.6</v>
      </c>
      <c r="E17" s="1">
        <v>13103.2</v>
      </c>
      <c r="F17" s="1">
        <v>3360.4</v>
      </c>
      <c r="G17" s="1">
        <v>16832.8</v>
      </c>
    </row>
    <row r="18" spans="3:7" x14ac:dyDescent="0.3">
      <c r="C18" s="1" t="s">
        <v>16</v>
      </c>
      <c r="D18" s="1">
        <v>7716.4</v>
      </c>
      <c r="E18" s="1">
        <v>23928.6</v>
      </c>
      <c r="F18" s="1">
        <v>6588</v>
      </c>
      <c r="G18" s="1">
        <v>23346.2</v>
      </c>
    </row>
    <row r="19" spans="3:7" x14ac:dyDescent="0.3">
      <c r="C19" s="1" t="s">
        <v>26</v>
      </c>
      <c r="D19" s="1">
        <v>10876.2</v>
      </c>
      <c r="E19" s="1">
        <v>13393.4</v>
      </c>
      <c r="F19" s="1">
        <v>9993</v>
      </c>
      <c r="G19" s="1">
        <v>21289.4</v>
      </c>
    </row>
    <row r="20" spans="3:7" x14ac:dyDescent="0.3">
      <c r="C20" s="1" t="s">
        <v>17</v>
      </c>
      <c r="D20" s="1">
        <v>10880.6</v>
      </c>
      <c r="E20" s="1">
        <v>48031.8</v>
      </c>
      <c r="F20" s="1">
        <v>7405.4</v>
      </c>
      <c r="G20" s="1">
        <v>37688.800000000003</v>
      </c>
    </row>
    <row r="21" spans="3:7" x14ac:dyDescent="0.3">
      <c r="C21" s="1" t="s">
        <v>18</v>
      </c>
      <c r="D21" s="1">
        <v>7476.2</v>
      </c>
      <c r="E21" s="1">
        <v>42754.8</v>
      </c>
      <c r="F21" s="1">
        <v>8998.2000000000007</v>
      </c>
      <c r="G21" s="1">
        <v>45955.6</v>
      </c>
    </row>
    <row r="22" spans="3:7" x14ac:dyDescent="0.3">
      <c r="C22" s="1" t="s">
        <v>19</v>
      </c>
      <c r="D22" s="1">
        <v>14297.2</v>
      </c>
      <c r="E22" s="1">
        <v>42934.2</v>
      </c>
      <c r="F22" s="1">
        <v>6329.6</v>
      </c>
      <c r="G22" s="1">
        <v>44827.4</v>
      </c>
    </row>
    <row r="23" spans="3:7" x14ac:dyDescent="0.3">
      <c r="C23" s="1" t="s">
        <v>20</v>
      </c>
      <c r="D23" s="1">
        <v>6262.2</v>
      </c>
      <c r="E23" s="1">
        <v>19664.8</v>
      </c>
      <c r="F23" s="1">
        <v>8052.4</v>
      </c>
      <c r="G23" s="1">
        <v>37919.800000000003</v>
      </c>
    </row>
    <row r="24" spans="3:7" x14ac:dyDescent="0.3">
      <c r="C24" s="1" t="s">
        <v>21</v>
      </c>
      <c r="D24" s="1">
        <v>6207.4</v>
      </c>
      <c r="E24" s="1">
        <v>9071.4</v>
      </c>
      <c r="F24">
        <v>5109.8</v>
      </c>
      <c r="G24" s="1">
        <v>14104.2</v>
      </c>
    </row>
    <row r="28" spans="3:7" x14ac:dyDescent="0.3">
      <c r="C28" s="2" t="s">
        <v>42</v>
      </c>
      <c r="D28" s="2"/>
      <c r="E28" s="2"/>
      <c r="F28" s="2"/>
      <c r="G28" s="2"/>
    </row>
    <row r="29" spans="3:7" x14ac:dyDescent="0.3">
      <c r="C29" s="1" t="s">
        <v>0</v>
      </c>
      <c r="D29" s="1" t="s">
        <v>43</v>
      </c>
      <c r="E29" s="1" t="s">
        <v>44</v>
      </c>
      <c r="F29" s="1" t="s">
        <v>45</v>
      </c>
      <c r="G29" s="1" t="s">
        <v>46</v>
      </c>
    </row>
    <row r="30" spans="3:7" x14ac:dyDescent="0.3">
      <c r="C30" s="1" t="s">
        <v>2</v>
      </c>
      <c r="D30" s="1">
        <v>21759.4</v>
      </c>
      <c r="E30" s="1">
        <v>53720.2</v>
      </c>
      <c r="F30" s="1">
        <v>15914.4</v>
      </c>
      <c r="G30" s="1">
        <v>54377</v>
      </c>
    </row>
    <row r="31" spans="3:7" x14ac:dyDescent="0.3">
      <c r="C31" s="1" t="s">
        <v>3</v>
      </c>
      <c r="D31" s="1">
        <v>19796.2</v>
      </c>
      <c r="E31" s="1">
        <v>24929.8</v>
      </c>
      <c r="F31" s="1">
        <v>15065.4</v>
      </c>
      <c r="G31" s="1">
        <v>25296.799999999999</v>
      </c>
    </row>
    <row r="32" spans="3:7" x14ac:dyDescent="0.3">
      <c r="C32" s="1" t="s">
        <v>4</v>
      </c>
      <c r="D32" s="1">
        <v>16697.8</v>
      </c>
      <c r="E32" s="1">
        <v>46239</v>
      </c>
      <c r="F32" s="1">
        <v>27687</v>
      </c>
      <c r="G32" s="1">
        <v>77181.2</v>
      </c>
    </row>
    <row r="33" spans="3:7" x14ac:dyDescent="0.3">
      <c r="C33" s="1" t="s">
        <v>5</v>
      </c>
      <c r="D33" s="1">
        <v>15246.6</v>
      </c>
      <c r="E33" s="1">
        <v>49488.2</v>
      </c>
      <c r="F33" s="1">
        <v>15394.4</v>
      </c>
      <c r="G33" s="1">
        <v>79388</v>
      </c>
    </row>
    <row r="34" spans="3:7" x14ac:dyDescent="0.3">
      <c r="C34" s="1" t="s">
        <v>6</v>
      </c>
      <c r="D34" s="1">
        <v>17127.2</v>
      </c>
      <c r="E34" s="1">
        <v>42433.4</v>
      </c>
      <c r="F34" s="1">
        <v>16869.8</v>
      </c>
      <c r="G34" s="1">
        <v>56757.8</v>
      </c>
    </row>
    <row r="35" spans="3:7" x14ac:dyDescent="0.3">
      <c r="C35" s="1" t="s">
        <v>7</v>
      </c>
      <c r="D35" s="1">
        <v>6821.4</v>
      </c>
      <c r="E35" s="1">
        <v>22836.799999999999</v>
      </c>
      <c r="F35" s="1">
        <v>3924.4</v>
      </c>
      <c r="G35" s="1">
        <v>28800.400000000001</v>
      </c>
    </row>
    <row r="36" spans="3:7" x14ac:dyDescent="0.3">
      <c r="C36" s="1" t="s">
        <v>8</v>
      </c>
      <c r="D36" s="1">
        <v>19891.400000000001</v>
      </c>
      <c r="E36" s="1">
        <v>45890</v>
      </c>
      <c r="F36" s="1">
        <v>25387.599999999999</v>
      </c>
      <c r="G36" s="1">
        <v>71882.399999999994</v>
      </c>
    </row>
    <row r="37" spans="3:7" x14ac:dyDescent="0.3">
      <c r="C37" s="1" t="s">
        <v>9</v>
      </c>
      <c r="D37" s="1">
        <v>19632.599999999999</v>
      </c>
      <c r="E37" s="1">
        <v>39489.800000000003</v>
      </c>
      <c r="F37" s="1">
        <v>12987.8</v>
      </c>
      <c r="G37" s="1">
        <v>75183.8</v>
      </c>
    </row>
    <row r="38" spans="3:7" x14ac:dyDescent="0.3">
      <c r="C38" s="1" t="s">
        <v>10</v>
      </c>
      <c r="D38" s="1">
        <v>23391.4</v>
      </c>
      <c r="E38" s="1">
        <v>88543.8</v>
      </c>
      <c r="F38" s="1">
        <v>34730.400000000001</v>
      </c>
      <c r="G38" s="1">
        <v>96457</v>
      </c>
    </row>
    <row r="39" spans="3:7" x14ac:dyDescent="0.3">
      <c r="C39" s="1" t="s">
        <v>11</v>
      </c>
      <c r="D39" s="1">
        <v>16504.599999999999</v>
      </c>
      <c r="E39" s="1">
        <v>32974.400000000001</v>
      </c>
      <c r="F39" s="1">
        <v>34537.800000000003</v>
      </c>
      <c r="G39" s="1">
        <v>88707.6</v>
      </c>
    </row>
    <row r="40" spans="3:7" x14ac:dyDescent="0.3">
      <c r="C40" s="1" t="s">
        <v>12</v>
      </c>
      <c r="D40" s="1">
        <v>14038.4</v>
      </c>
      <c r="E40" s="1">
        <v>28888.2</v>
      </c>
      <c r="F40" s="1">
        <v>5305.8</v>
      </c>
      <c r="G40" s="1">
        <v>10789</v>
      </c>
    </row>
    <row r="41" spans="3:7" x14ac:dyDescent="0.3">
      <c r="C41" s="1" t="s">
        <v>13</v>
      </c>
      <c r="D41" s="1">
        <v>15329.8</v>
      </c>
      <c r="E41" s="1">
        <v>41763.599999999999</v>
      </c>
      <c r="F41" s="1">
        <v>10959.8</v>
      </c>
      <c r="G41" s="1">
        <v>44733.599999999999</v>
      </c>
    </row>
    <row r="42" spans="3:7" x14ac:dyDescent="0.3">
      <c r="C42" s="1" t="s">
        <v>14</v>
      </c>
      <c r="D42" s="1">
        <v>13905.6</v>
      </c>
      <c r="E42" s="1">
        <v>28876.799999999999</v>
      </c>
      <c r="F42" s="1">
        <v>9398.7999999999993</v>
      </c>
      <c r="G42" s="1">
        <v>23403</v>
      </c>
    </row>
    <row r="43" spans="3:7" x14ac:dyDescent="0.3">
      <c r="C43" s="1" t="s">
        <v>15</v>
      </c>
      <c r="D43" s="1">
        <v>20970.599999999999</v>
      </c>
      <c r="E43" s="1">
        <v>78764.2</v>
      </c>
      <c r="F43" s="1">
        <v>3658.4</v>
      </c>
      <c r="G43" s="1">
        <v>34200.800000000003</v>
      </c>
    </row>
    <row r="44" spans="3:7" x14ac:dyDescent="0.3">
      <c r="C44" s="1" t="s">
        <v>16</v>
      </c>
      <c r="D44" s="1">
        <v>16050.2</v>
      </c>
      <c r="E44" s="1">
        <v>40272</v>
      </c>
      <c r="F44" s="1">
        <v>6403.2</v>
      </c>
      <c r="G44" s="1">
        <v>39512.800000000003</v>
      </c>
    </row>
    <row r="45" spans="3:7" x14ac:dyDescent="0.3">
      <c r="C45" s="1" t="s">
        <v>26</v>
      </c>
      <c r="D45" s="1">
        <v>19145.8</v>
      </c>
      <c r="E45" s="1">
        <v>34527.4</v>
      </c>
      <c r="F45" s="1">
        <v>24865</v>
      </c>
      <c r="G45" s="1">
        <v>50090.6</v>
      </c>
    </row>
    <row r="46" spans="3:7" x14ac:dyDescent="0.3">
      <c r="C46" s="1" t="s">
        <v>17</v>
      </c>
      <c r="D46" s="1">
        <v>20526.2</v>
      </c>
      <c r="E46" s="1">
        <v>72062.399999999994</v>
      </c>
      <c r="F46" s="1">
        <v>10263.6</v>
      </c>
      <c r="G46" s="1">
        <v>72339</v>
      </c>
    </row>
    <row r="47" spans="3:7" x14ac:dyDescent="0.3">
      <c r="C47" s="1" t="s">
        <v>18</v>
      </c>
      <c r="D47" s="1">
        <v>20408.2</v>
      </c>
      <c r="E47" s="1">
        <v>72073.2</v>
      </c>
      <c r="F47" s="1">
        <v>14923.6</v>
      </c>
      <c r="G47" s="1">
        <v>73827.8</v>
      </c>
    </row>
    <row r="48" spans="3:7" x14ac:dyDescent="0.3">
      <c r="C48" s="1" t="s">
        <v>19</v>
      </c>
      <c r="D48" s="1">
        <v>21123.4</v>
      </c>
      <c r="E48" s="1">
        <v>54285.8</v>
      </c>
      <c r="F48" s="1">
        <v>7592.6</v>
      </c>
      <c r="G48" s="1">
        <v>91612.800000000003</v>
      </c>
    </row>
    <row r="49" spans="3:7" x14ac:dyDescent="0.3">
      <c r="C49" s="1" t="s">
        <v>20</v>
      </c>
      <c r="D49" s="1">
        <v>17087.599999999999</v>
      </c>
      <c r="E49" s="1">
        <v>35424.199999999997</v>
      </c>
      <c r="F49" s="1">
        <v>10727</v>
      </c>
      <c r="G49" s="1">
        <v>68636.2</v>
      </c>
    </row>
    <row r="50" spans="3:7" x14ac:dyDescent="0.3">
      <c r="C50" s="1" t="s">
        <v>21</v>
      </c>
      <c r="D50" s="1">
        <v>18789</v>
      </c>
      <c r="E50" s="1">
        <v>32954</v>
      </c>
      <c r="F50">
        <v>7811.4</v>
      </c>
      <c r="G50" s="1">
        <v>21259.200000000001</v>
      </c>
    </row>
  </sheetData>
  <mergeCells count="2">
    <mergeCell ref="C28:G28"/>
    <mergeCell ref="C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Flink</vt:lpstr>
      <vt:lpstr>Spark</vt:lpstr>
      <vt:lpstr>Flink vs Cluster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2017-07-14T20:53:04Z</dcterms:modified>
</cp:coreProperties>
</file>