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0515" windowHeight="46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0" i="1" l="1"/>
  <c r="H10" i="1"/>
  <c r="G10" i="1"/>
  <c r="F10" i="1"/>
  <c r="E10" i="1"/>
  <c r="I9" i="1"/>
  <c r="H9" i="1"/>
  <c r="G9" i="1"/>
  <c r="F9" i="1"/>
  <c r="E9" i="1"/>
  <c r="I5" i="1"/>
  <c r="H5" i="1"/>
  <c r="G5" i="1"/>
  <c r="F5" i="1"/>
  <c r="E5" i="1"/>
  <c r="J10" i="1" l="1"/>
  <c r="J9" i="1"/>
  <c r="J5" i="1"/>
  <c r="E13" i="1" l="1"/>
  <c r="E14" i="1" l="1"/>
  <c r="E16" i="1"/>
  <c r="E17" i="1" s="1"/>
</calcChain>
</file>

<file path=xl/sharedStrings.xml><?xml version="1.0" encoding="utf-8"?>
<sst xmlns="http://schemas.openxmlformats.org/spreadsheetml/2006/main" count="19" uniqueCount="19">
  <si>
    <t>Requirement</t>
  </si>
  <si>
    <t>Design</t>
  </si>
  <si>
    <t>Code</t>
  </si>
  <si>
    <t>Test</t>
  </si>
  <si>
    <t>Integrate</t>
  </si>
  <si>
    <t>Queue Creation
(As per SDLC Effort)</t>
  </si>
  <si>
    <t>Queue Creation Total Effort</t>
  </si>
  <si>
    <t>PI</t>
  </si>
  <si>
    <t>Queue Framework</t>
  </si>
  <si>
    <t>Queue Framework Implementation</t>
  </si>
  <si>
    <t>Framework Development</t>
  </si>
  <si>
    <t>Framework Implementation</t>
  </si>
  <si>
    <t>Count</t>
  </si>
  <si>
    <t>Effort (in PD's)</t>
  </si>
  <si>
    <t>Effort Saved</t>
  </si>
  <si>
    <t>%Savings</t>
  </si>
  <si>
    <t>CAD Savings</t>
  </si>
  <si>
    <t>Per Hr Billing Rate (in CAD)</t>
  </si>
  <si>
    <t>Effort Saved (in Hrs)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</si>
</sst>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1" fillId="4" borderId="1" xfId="0" applyFont="1" applyFill="1" applyBorder="1" applyAlignment="1">
      <alignment horizontal="center"/>
    </xf>
    <xf numFmtId="0" fontId="0" fillId="0" borderId="1" xfId="0" applyBorder="1"/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10" fontId="2" fillId="4" borderId="7" xfId="0" applyNumberFormat="1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5" xfId="0" applyNumberFormat="1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 wrapText="1"/>
    </xf>
    <xf numFmtId="0" fontId="2" fillId="4" borderId="11" xfId="0" applyNumberFormat="1" applyFont="1" applyFill="1" applyBorder="1" applyAlignment="1">
      <alignment horizontal="center"/>
    </xf>
    <xf numFmtId="1" fontId="2" fillId="4" borderId="9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wrapText="1"/>
    </xf>
    <xf numFmtId="0" fontId="0" fillId="4" borderId="1" xfId="0" applyFill="1" applyBorder="1" applyAlignment="1">
      <alignment horizontal="center"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17"/>
  <sheetViews>
    <sheetView tabSelected="1" workbookViewId="0">
      <selection activeCell="C2" sqref="C2:C3"/>
    </sheetView>
  </sheetViews>
  <sheetFormatPr defaultRowHeight="15" x14ac:dyDescent="0.25"/>
  <cols>
    <col min="3" max="3" width="23.140625" style="1" customWidth="1"/>
    <col min="4" max="4" width="16.5703125" bestFit="1" customWidth="1"/>
    <col min="5" max="5" width="12.7109375" bestFit="1" customWidth="1"/>
    <col min="6" max="6" width="11.28515625" customWidth="1"/>
    <col min="7" max="7" width="9" customWidth="1"/>
    <col min="8" max="8" width="12.42578125" customWidth="1"/>
    <col min="9" max="9" width="12" customWidth="1"/>
  </cols>
  <sheetData>
    <row r="2" spans="3:10" x14ac:dyDescent="0.25">
      <c r="C2" s="21"/>
      <c r="D2" s="2" t="s">
        <v>13</v>
      </c>
      <c r="E2" s="2"/>
      <c r="F2" s="2"/>
      <c r="G2" s="2"/>
      <c r="H2" s="2"/>
      <c r="I2" s="2"/>
      <c r="J2" s="3"/>
    </row>
    <row r="3" spans="3:10" x14ac:dyDescent="0.25">
      <c r="C3" s="21"/>
      <c r="D3" s="4" t="s">
        <v>12</v>
      </c>
      <c r="E3" s="4" t="s">
        <v>0</v>
      </c>
      <c r="F3" s="4" t="s">
        <v>1</v>
      </c>
      <c r="G3" s="4" t="s">
        <v>2</v>
      </c>
      <c r="H3" s="4" t="s">
        <v>3</v>
      </c>
      <c r="I3" s="4" t="s">
        <v>4</v>
      </c>
      <c r="J3" s="3"/>
    </row>
    <row r="4" spans="3:10" ht="30" x14ac:dyDescent="0.25">
      <c r="C4" s="20" t="s">
        <v>5</v>
      </c>
      <c r="D4" s="5">
        <v>9</v>
      </c>
      <c r="E4" s="6">
        <v>2</v>
      </c>
      <c r="F4" s="6">
        <v>4</v>
      </c>
      <c r="G4" s="6">
        <v>10</v>
      </c>
      <c r="H4" s="6">
        <v>3</v>
      </c>
      <c r="I4" s="6">
        <v>1</v>
      </c>
      <c r="J4" s="6"/>
    </row>
    <row r="5" spans="3:10" ht="30" x14ac:dyDescent="0.25">
      <c r="C5" s="20" t="s">
        <v>6</v>
      </c>
      <c r="D5" s="5"/>
      <c r="E5" s="6">
        <f>D4*E4</f>
        <v>18</v>
      </c>
      <c r="F5" s="6">
        <f>D4*F4</f>
        <v>36</v>
      </c>
      <c r="G5" s="6">
        <f>D4*G4</f>
        <v>90</v>
      </c>
      <c r="H5" s="6">
        <f>D4*H4</f>
        <v>27</v>
      </c>
      <c r="I5" s="6">
        <f>D4*I4</f>
        <v>9</v>
      </c>
      <c r="J5" s="7">
        <f>SUM(E5:I5)</f>
        <v>180</v>
      </c>
    </row>
    <row r="6" spans="3:10" x14ac:dyDescent="0.25">
      <c r="C6" s="19" t="s">
        <v>7</v>
      </c>
      <c r="D6" s="19"/>
      <c r="E6" s="19"/>
      <c r="F6" s="19"/>
      <c r="G6" s="19"/>
      <c r="H6" s="19"/>
      <c r="I6" s="19"/>
      <c r="J6" s="19"/>
    </row>
    <row r="7" spans="3:10" x14ac:dyDescent="0.25">
      <c r="C7" s="22" t="s">
        <v>8</v>
      </c>
      <c r="D7" s="6">
        <v>1</v>
      </c>
      <c r="E7" s="6">
        <v>4</v>
      </c>
      <c r="F7" s="6">
        <v>5</v>
      </c>
      <c r="G7" s="6">
        <v>15</v>
      </c>
      <c r="H7" s="6">
        <v>8</v>
      </c>
      <c r="I7" s="6">
        <v>0</v>
      </c>
      <c r="J7" s="6"/>
    </row>
    <row r="8" spans="3:10" ht="30" x14ac:dyDescent="0.25">
      <c r="C8" s="22" t="s">
        <v>9</v>
      </c>
      <c r="D8" s="6">
        <v>9</v>
      </c>
      <c r="E8" s="6">
        <v>1</v>
      </c>
      <c r="F8" s="6">
        <v>1</v>
      </c>
      <c r="G8" s="6">
        <v>4</v>
      </c>
      <c r="H8" s="6">
        <v>1</v>
      </c>
      <c r="I8" s="6">
        <v>1</v>
      </c>
      <c r="J8" s="6"/>
    </row>
    <row r="9" spans="3:10" ht="30" x14ac:dyDescent="0.25">
      <c r="C9" s="22" t="s">
        <v>10</v>
      </c>
      <c r="D9" s="8"/>
      <c r="E9" s="6">
        <f>D7*E7</f>
        <v>4</v>
      </c>
      <c r="F9" s="6">
        <f>D7*F7</f>
        <v>5</v>
      </c>
      <c r="G9" s="6">
        <f>D7*G7</f>
        <v>15</v>
      </c>
      <c r="H9" s="6">
        <f>D7*H7</f>
        <v>8</v>
      </c>
      <c r="I9" s="6">
        <f>D7*I7</f>
        <v>0</v>
      </c>
      <c r="J9" s="7">
        <f>SUM(E9:I9)</f>
        <v>32</v>
      </c>
    </row>
    <row r="10" spans="3:10" ht="30" x14ac:dyDescent="0.25">
      <c r="C10" s="22" t="s">
        <v>11</v>
      </c>
      <c r="D10" s="9"/>
      <c r="E10" s="6">
        <f>D8*E8</f>
        <v>9</v>
      </c>
      <c r="F10" s="6">
        <f>D8*F8</f>
        <v>9</v>
      </c>
      <c r="G10" s="6">
        <f>D8*G8</f>
        <v>36</v>
      </c>
      <c r="H10" s="6">
        <f>D8*H8</f>
        <v>9</v>
      </c>
      <c r="I10" s="6">
        <f>D8*I8</f>
        <v>9</v>
      </c>
      <c r="J10" s="7">
        <f>SUM(E10:I10)</f>
        <v>72</v>
      </c>
    </row>
    <row r="12" spans="3:10" ht="15.75" thickBot="1" x14ac:dyDescent="0.3"/>
    <row r="13" spans="3:10" ht="18.75" x14ac:dyDescent="0.3">
      <c r="D13" s="10" t="s">
        <v>14</v>
      </c>
      <c r="E13" s="11">
        <f>J5-(J9+J10)</f>
        <v>76</v>
      </c>
    </row>
    <row r="14" spans="3:10" ht="19.5" thickBot="1" x14ac:dyDescent="0.35">
      <c r="D14" s="12" t="s">
        <v>15</v>
      </c>
      <c r="E14" s="13">
        <f>E13/J5</f>
        <v>0.42222222222222222</v>
      </c>
    </row>
    <row r="15" spans="3:10" ht="37.5" x14ac:dyDescent="0.3">
      <c r="D15" s="16" t="s">
        <v>17</v>
      </c>
      <c r="E15" s="15">
        <v>26.79</v>
      </c>
    </row>
    <row r="16" spans="3:10" ht="37.5" x14ac:dyDescent="0.3">
      <c r="D16" s="16" t="s">
        <v>18</v>
      </c>
      <c r="E16" s="17">
        <f>E13*9</f>
        <v>684</v>
      </c>
    </row>
    <row r="17" spans="4:5" ht="19.5" thickBot="1" x14ac:dyDescent="0.35">
      <c r="D17" s="14" t="s">
        <v>16</v>
      </c>
      <c r="E17" s="18">
        <f>E16*E15</f>
        <v>18324.36</v>
      </c>
    </row>
  </sheetData>
  <mergeCells count="5">
    <mergeCell ref="D4:D5"/>
    <mergeCell ref="C6:J6"/>
    <mergeCell ref="D2:I2"/>
    <mergeCell ref="C2:C3"/>
    <mergeCell ref="D9:D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TCSL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 Taneja</dc:creator>
  <cp:lastModifiedBy>Rajesh  Taneja</cp:lastModifiedBy>
  <dcterms:created xsi:type="dcterms:W3CDTF">2014-09-25T13:10:33Z</dcterms:created>
  <dcterms:modified xsi:type="dcterms:W3CDTF">2014-09-25T13:45:12Z</dcterms:modified>
</cp:coreProperties>
</file>