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yosef\OneDrive\Desktop\Project1\"/>
    </mc:Choice>
  </mc:AlternateContent>
  <xr:revisionPtr revIDLastSave="0" documentId="13_ncr:1_{86382650-F47E-4E7E-A76F-C78B7E2A98F6}" xr6:coauthVersionLast="47" xr6:coauthVersionMax="47" xr10:uidLastSave="{00000000-0000-0000-0000-000000000000}"/>
  <bookViews>
    <workbookView xWindow="-28920" yWindow="-45" windowWidth="29040" windowHeight="15720" tabRatio="843" xr2:uid="{BBD3AEAD-0F29-4BD2-8407-24C6A0348F69}"/>
  </bookViews>
  <sheets>
    <sheet name="Dashboard" sheetId="10" r:id="rId1"/>
    <sheet name="Customer_Orders" sheetId="6" r:id="rId2"/>
    <sheet name="Regional_Orders" sheetId="9" r:id="rId3"/>
    <sheet name="Product_Performance" sheetId="5" r:id="rId4"/>
  </sheets>
  <definedNames>
    <definedName name="Slicer_DivisionName">#N/A</definedName>
    <definedName name="Slicer_ProductName1">#N/A</definedName>
    <definedName name="Slicer_Quarter1">#N/A</definedName>
    <definedName name="Slicer_SegmentName">#N/A</definedName>
    <definedName name="Slicer_Year">#N/A</definedName>
  </definedNames>
  <calcPr calcId="191029"/>
  <pivotCaches>
    <pivotCache cacheId="69" r:id="rId5"/>
    <pivotCache cacheId="72" r:id="rId6"/>
    <pivotCache cacheId="75"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78" r:id="rId14"/>
        <pivotCache cacheId="81" r:id="rId15"/>
      </x15:pivotCaches>
    </ext>
    <ext xmlns:x15="http://schemas.microsoft.com/office/spreadsheetml/2010/11/main" uri="{983426D0-5260-488c-9760-48F4B6AC55F4}">
      <x15:pivotTableReferences>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4f9b1b68-5bff-4d0c-9485-a1b43659024a" name="Dim_Customers" connection="Query - Dim_Customers"/>
          <x15:modelTable id="Dim_Divisions_5f5f5aad-3998-46ca-aa5f-45700e8943e7" name="Dim_Divisions" connection="Query - Dim_Divisions"/>
          <x15:modelTable id="Dim_OrderLines_a8c8016e-4908-4ab9-ade8-6fb301ca5d0c" name="Dim_OrderLines" connection="Query - Dim_OrderLines"/>
          <x15:modelTable id="Dim_Orders_220dd4bd-ac3b-4780-aa06-c51e0a098e4f" name="Dim_Orders" connection="Query - Dim_Orders"/>
          <x15:modelTable id="Dim_Segments_dd41f38c-492d-4f05-93b6-d5ef8463b42a" name="Dim_Segments" connection="Query - Dim_Segments"/>
          <x15:modelTable id="Dim_Products_a223138f-5b10-4d9f-a22c-bd9d8917f5db" name="Dim_Products" connection="Query - Dim_Products"/>
          <x15:modelTable id="Fact_Sales_a189a4da-bf63-4662-8716-96459f5b53cf" name="Fact_Sales" connection="Query - Fact_Sales"/>
          <x15:modelTable id="Dim_Date_3d8b3d2a-891b-4449-95b4-e3b7559d0604" name="Dim_Date" connection="Query - Dim_Date"/>
          <x15:modelTable id="Dim_Region_921f0a30-61cb-44a6-aea3-cee6c9a3d65d" name="Dim_Region" connection="Query - Dim_Region"/>
        </x15:modelTables>
        <x15:modelRelationships>
          <x15:modelRelationship fromTable="Fact_Sales" fromColumn="CustomerSK" toTable="Dim_Customers" toColumn="CustomerSK"/>
          <x15:modelRelationship fromTable="Fact_Sales" fromColumn="DivisionSK" toTable="Dim_Divisions" toColumn="DivisionSK"/>
          <x15:modelRelationship fromTable="Fact_Sales" fromColumn="OrderLinesSK" toTable="Dim_OrderLines" toColumn="OrderLinesSK"/>
          <x15:modelRelationship fromTable="Fact_Sales" fromColumn="OrderSK" toTable="Dim_Orders" toColumn="OrderSK"/>
          <x15:modelRelationship fromTable="Fact_Sales" fromColumn="SegmentSK" toTable="Dim_Segments" toColumn="SegmentSK"/>
          <x15:modelRelationship fromTable="Fact_Sales" fromColumn="ProductSK" toTable="Dim_Products" toColumn="ProductSK"/>
          <x15:modelRelationship fromTable="Fact_Sales" fromColumn="DateSK" toTable="Dim_Date" toColumn="DateSK"/>
          <x15:modelRelationship fromTable="Fact_Sales" fromColumn="RegionSK" toTable="Dim_Region" toColumn="RegionSK"/>
        </x15:modelRelationships>
        <x15:extLst>
          <ext xmlns:x16="http://schemas.microsoft.com/office/spreadsheetml/2014/11/main" uri="{9835A34E-60A6-4A7C-AAB8-D5F71C897F49}">
            <x16:modelTimeGroupings>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 i="10" l="1"/>
  <c r="V19" i="10"/>
  <c r="V2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F033AC-F279-4CC0-94EC-92F06AB28CE1}" name="Query - Dim_Customers" description="Connection to the 'Dim_Customers' query in the workbook." type="100" refreshedVersion="8" minRefreshableVersion="5">
    <extLst>
      <ext xmlns:x15="http://schemas.microsoft.com/office/spreadsheetml/2010/11/main" uri="{DE250136-89BD-433C-8126-D09CA5730AF9}">
        <x15:connection id="c10d0199-5e68-42e2-854b-cd8062a31437"/>
      </ext>
    </extLst>
  </connection>
  <connection id="2" xr16:uid="{47F3974A-20FF-48BB-BBAE-2F1CDAA9297D}" name="Query - Dim_Date" description="Connection to the 'Dim_Date' query in the workbook." type="100" refreshedVersion="8" minRefreshableVersion="5">
    <extLst>
      <ext xmlns:x15="http://schemas.microsoft.com/office/spreadsheetml/2010/11/main" uri="{DE250136-89BD-433C-8126-D09CA5730AF9}">
        <x15:connection id="0e3a6b5f-9044-4476-9a5a-3a33be4433ac"/>
      </ext>
    </extLst>
  </connection>
  <connection id="3" xr16:uid="{37ABE5D7-41C6-4508-B4B0-74173CF73991}" name="Query - Dim_Divisions" description="Connection to the 'Dim_Divisions' query in the workbook." type="100" refreshedVersion="8" minRefreshableVersion="5">
    <extLst>
      <ext xmlns:x15="http://schemas.microsoft.com/office/spreadsheetml/2010/11/main" uri="{DE250136-89BD-433C-8126-D09CA5730AF9}">
        <x15:connection id="da30329a-acb9-4906-872b-5039c081125a">
          <x15:oledbPr connection="Provider=Microsoft.Mashup.OleDb.1;Data Source=$Workbook$;Location=Dim_Divisions;Extended Properties=&quot;&quot;">
            <x15:dbTables>
              <x15:dbTable name="Dim_Divisions"/>
            </x15:dbTables>
          </x15:oledbPr>
        </x15:connection>
      </ext>
    </extLst>
  </connection>
  <connection id="4" xr16:uid="{7659E8FE-5465-49F5-A54D-FCC590D68BCE}" name="Query - Dim_OrderLines" description="Connection to the 'Dim_OrderLines' query in the workbook." type="100" refreshedVersion="8" minRefreshableVersion="5">
    <extLst>
      <ext xmlns:x15="http://schemas.microsoft.com/office/spreadsheetml/2010/11/main" uri="{DE250136-89BD-433C-8126-D09CA5730AF9}">
        <x15:connection id="a12a6ffc-898e-40b4-acfd-50c3d272b455">
          <x15:oledbPr connection="Provider=Microsoft.Mashup.OleDb.1;Data Source=$Workbook$;Location=Dim_OrderLines;Extended Properties=&quot;&quot;">
            <x15:dbTables>
              <x15:dbTable name="Dim_OrderLines"/>
            </x15:dbTables>
          </x15:oledbPr>
        </x15:connection>
      </ext>
    </extLst>
  </connection>
  <connection id="5" xr16:uid="{0BDF6242-8DCD-4D3A-9AE2-255C370912BF}" name="Query - Dim_Orders" description="Connection to the 'Dim_Orders' query in the workbook." type="100" refreshedVersion="8" minRefreshableVersion="5">
    <extLst>
      <ext xmlns:x15="http://schemas.microsoft.com/office/spreadsheetml/2010/11/main" uri="{DE250136-89BD-433C-8126-D09CA5730AF9}">
        <x15:connection id="cdc6b3ac-6718-4f11-b4b1-b67797556acf">
          <x15:oledbPr connection="Provider=Microsoft.Mashup.OleDb.1;Data Source=$Workbook$;Location=Dim_Orders;Extended Properties=&quot;&quot;">
            <x15:dbTables>
              <x15:dbTable name="Dim_Orders"/>
            </x15:dbTables>
          </x15:oledbPr>
        </x15:connection>
      </ext>
    </extLst>
  </connection>
  <connection id="6" xr16:uid="{229546CE-3BDB-4EC9-AD89-02798992A204}" name="Query - Dim_Products" description="Connection to the 'Dim_Products' query in the workbook." type="100" refreshedVersion="8" minRefreshableVersion="5">
    <extLst>
      <ext xmlns:x15="http://schemas.microsoft.com/office/spreadsheetml/2010/11/main" uri="{DE250136-89BD-433C-8126-D09CA5730AF9}">
        <x15:connection id="44806a1a-5e3a-4917-bfde-58645bea1de4">
          <x15:oledbPr connection="Provider=Microsoft.Mashup.OleDb.1;Data Source=$Workbook$;Location=Dim_Products;Extended Properties=&quot;&quot;">
            <x15:dbTables>
              <x15:dbTable name="Dim_Products"/>
            </x15:dbTables>
          </x15:oledbPr>
        </x15:connection>
      </ext>
    </extLst>
  </connection>
  <connection id="7" xr16:uid="{C9EC2F1C-EA4E-4D83-9A3A-45165AD1B2DB}" name="Query - Dim_Region" description="Connection to the 'Dim_Region' query in the workbook." type="100" refreshedVersion="8" minRefreshableVersion="5">
    <extLst>
      <ext xmlns:x15="http://schemas.microsoft.com/office/spreadsheetml/2010/11/main" uri="{DE250136-89BD-433C-8126-D09CA5730AF9}">
        <x15:connection id="b137dda9-217d-43fc-b5fb-df244f4d9bd9"/>
      </ext>
    </extLst>
  </connection>
  <connection id="8" xr16:uid="{E49389AA-D9DC-4960-B987-3C4E5A251ABA}" name="Query - Dim_Segments" description="Connection to the 'Dim_Segments' query in the workbook." type="100" refreshedVersion="8" minRefreshableVersion="5">
    <extLst>
      <ext xmlns:x15="http://schemas.microsoft.com/office/spreadsheetml/2010/11/main" uri="{DE250136-89BD-433C-8126-D09CA5730AF9}">
        <x15:connection id="acc165c6-66a4-4b40-bf37-60e2c973ec8a">
          <x15:oledbPr connection="Provider=Microsoft.Mashup.OleDb.1;Data Source=$Workbook$;Location=Dim_Segments;Extended Properties=&quot;&quot;">
            <x15:dbTables>
              <x15:dbTable name="Dim_Segments"/>
            </x15:dbTables>
          </x15:oledbPr>
        </x15:connection>
      </ext>
    </extLst>
  </connection>
  <connection id="9" xr16:uid="{27E6AC84-F9E1-40D2-9018-C296CA0B512B}" name="Query - Fact_Sales" description="Connection to the 'Fact_Sales' query in the workbook." type="100" refreshedVersion="8" minRefreshableVersion="5">
    <extLst>
      <ext xmlns:x15="http://schemas.microsoft.com/office/spreadsheetml/2010/11/main" uri="{DE250136-89BD-433C-8126-D09CA5730AF9}">
        <x15:connection id="cb6cc71e-5537-4235-9ff3-b21ccfbe1407"/>
      </ext>
    </extLst>
  </connection>
  <connection id="10" xr16:uid="{EB1DFFFA-4F84-4441-8CFF-15303D0F67E1}" keepAlive="1" name="Query - Measures" description="Connection to the 'Measures' query in the workbook." type="5" refreshedVersion="0" background="1">
    <dbPr connection="Provider=Microsoft.Mashup.OleDb.1;Data Source=$Workbook$;Location=Measures;Extended Properties=&quot;&quot;" command="SELECT * FROM [Measures]"/>
  </connection>
  <connection id="11" xr16:uid="{48E51093-3FC0-4602-B6D8-68F0C08762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<sst xmlns="http://schemas.openxmlformats.org/spreadsheetml/2006/main" count="194" uniqueCount="188">
  <si>
    <t>Abby</t>
  </si>
  <si>
    <t>Adelle</t>
  </si>
  <si>
    <t>Aleta</t>
  </si>
  <si>
    <t>Alica</t>
  </si>
  <si>
    <t>Araceli</t>
  </si>
  <si>
    <t>Armand</t>
  </si>
  <si>
    <t>Arvilla</t>
  </si>
  <si>
    <t>Ashanti</t>
  </si>
  <si>
    <t>Bennett</t>
  </si>
  <si>
    <t>Bernita</t>
  </si>
  <si>
    <t>Bobbie</t>
  </si>
  <si>
    <t>Bridget</t>
  </si>
  <si>
    <t>Brittne</t>
  </si>
  <si>
    <t>Caren</t>
  </si>
  <si>
    <t>Caroll</t>
  </si>
  <si>
    <t>Cesar</t>
  </si>
  <si>
    <t>Charole</t>
  </si>
  <si>
    <t>ChiG</t>
  </si>
  <si>
    <t>Cleotil</t>
  </si>
  <si>
    <t>Corene</t>
  </si>
  <si>
    <t>Corrina</t>
  </si>
  <si>
    <t>Damien</t>
  </si>
  <si>
    <t>Daryl</t>
  </si>
  <si>
    <t>Debra</t>
  </si>
  <si>
    <t>Deloris</t>
  </si>
  <si>
    <t>Deshawn</t>
  </si>
  <si>
    <t>Diana</t>
  </si>
  <si>
    <t>Elinore</t>
  </si>
  <si>
    <t>Emmitt</t>
  </si>
  <si>
    <t>Fran</t>
  </si>
  <si>
    <t>Garry</t>
  </si>
  <si>
    <t>Genovev</t>
  </si>
  <si>
    <t>Georgea</t>
  </si>
  <si>
    <t>Georget</t>
  </si>
  <si>
    <t>Gertrud</t>
  </si>
  <si>
    <t>Guiller</t>
  </si>
  <si>
    <t>Jacquli</t>
  </si>
  <si>
    <t>Jamaal</t>
  </si>
  <si>
    <t>Janetta</t>
  </si>
  <si>
    <t>Jayne</t>
  </si>
  <si>
    <t>Jeanice</t>
  </si>
  <si>
    <t>Kanesha</t>
  </si>
  <si>
    <t>Kasha</t>
  </si>
  <si>
    <t>Katelin</t>
  </si>
  <si>
    <t>Kathie</t>
  </si>
  <si>
    <t>Kaylee</t>
  </si>
  <si>
    <t>Keri</t>
  </si>
  <si>
    <t>Lashawn</t>
  </si>
  <si>
    <t>Latasha</t>
  </si>
  <si>
    <t>Linnie</t>
  </si>
  <si>
    <t>Lissa</t>
  </si>
  <si>
    <t>Lizzett</t>
  </si>
  <si>
    <t>Lizzie</t>
  </si>
  <si>
    <t>Lolita</t>
  </si>
  <si>
    <t>Lorrie</t>
  </si>
  <si>
    <t>Lyndsey</t>
  </si>
  <si>
    <t>Marjori</t>
  </si>
  <si>
    <t>Marvin</t>
  </si>
  <si>
    <t>Melanie</t>
  </si>
  <si>
    <t>Melia</t>
  </si>
  <si>
    <t>Monika</t>
  </si>
  <si>
    <t>Mozelle</t>
  </si>
  <si>
    <t>Neil</t>
  </si>
  <si>
    <t>Onita</t>
  </si>
  <si>
    <t>Pamala</t>
  </si>
  <si>
    <t>Pamelia</t>
  </si>
  <si>
    <t>Parker</t>
  </si>
  <si>
    <t>Petroni</t>
  </si>
  <si>
    <t>Regenia</t>
  </si>
  <si>
    <t>Robby</t>
  </si>
  <si>
    <t>Ronna</t>
  </si>
  <si>
    <t>Santos</t>
  </si>
  <si>
    <t>Sarai</t>
  </si>
  <si>
    <t>Saturni</t>
  </si>
  <si>
    <t>Sharyn</t>
  </si>
  <si>
    <t>Syreeta</t>
  </si>
  <si>
    <t>Takako</t>
  </si>
  <si>
    <t>Tameka</t>
  </si>
  <si>
    <t>Tangela</t>
  </si>
  <si>
    <t>Tena</t>
  </si>
  <si>
    <t>Tenisha</t>
  </si>
  <si>
    <t>Teofila</t>
  </si>
  <si>
    <t>Theo</t>
  </si>
  <si>
    <t>Tiesha</t>
  </si>
  <si>
    <t>Titus</t>
  </si>
  <si>
    <t>Tobie</t>
  </si>
  <si>
    <t>Tomasa</t>
  </si>
  <si>
    <t>Tommie</t>
  </si>
  <si>
    <t>TuRa</t>
  </si>
  <si>
    <t>Williem</t>
  </si>
  <si>
    <t>Yan</t>
  </si>
  <si>
    <t>Zelma</t>
  </si>
  <si>
    <t>Zina</t>
  </si>
  <si>
    <t>Grand Total</t>
  </si>
  <si>
    <t>CustomerName</t>
  </si>
  <si>
    <t>economic</t>
  </si>
  <si>
    <t>Health 1</t>
  </si>
  <si>
    <t>Health 2</t>
  </si>
  <si>
    <t>Health 3</t>
  </si>
  <si>
    <t>Health special</t>
  </si>
  <si>
    <t>Jewelry 1</t>
  </si>
  <si>
    <t>Jewelry 2</t>
  </si>
  <si>
    <t>Life 1</t>
  </si>
  <si>
    <t>Life 2</t>
  </si>
  <si>
    <t>Life 3</t>
  </si>
  <si>
    <t>Live 1</t>
  </si>
  <si>
    <t>Live 2</t>
  </si>
  <si>
    <t>Major 1</t>
  </si>
  <si>
    <t>Major 2</t>
  </si>
  <si>
    <t>Other</t>
  </si>
  <si>
    <t>Sales_Goal</t>
  </si>
  <si>
    <t>OrderPerformace Status</t>
  </si>
  <si>
    <t>Products</t>
  </si>
  <si>
    <t>Order_Revenue</t>
  </si>
  <si>
    <t>Malta</t>
  </si>
  <si>
    <t>Hong Kong</t>
  </si>
  <si>
    <t>Netherlands</t>
  </si>
  <si>
    <t>Iraq</t>
  </si>
  <si>
    <t>India</t>
  </si>
  <si>
    <t>Tajikistan</t>
  </si>
  <si>
    <t>Poland</t>
  </si>
  <si>
    <t>Cyprus</t>
  </si>
  <si>
    <t>Latvia</t>
  </si>
  <si>
    <t>Singapore</t>
  </si>
  <si>
    <t>Uzbekistan</t>
  </si>
  <si>
    <t>Czech Republic</t>
  </si>
  <si>
    <t>Taiwan</t>
  </si>
  <si>
    <t>Austria</t>
  </si>
  <si>
    <t>United Kingdom</t>
  </si>
  <si>
    <t>Turkey</t>
  </si>
  <si>
    <t>Switzerland</t>
  </si>
  <si>
    <t>Albania</t>
  </si>
  <si>
    <t>Kuwait</t>
  </si>
  <si>
    <t>Bangladesh</t>
  </si>
  <si>
    <t>Oman</t>
  </si>
  <si>
    <t>Germany</t>
  </si>
  <si>
    <t>USA</t>
  </si>
  <si>
    <t>Thailand</t>
  </si>
  <si>
    <t>Israel</t>
  </si>
  <si>
    <t>Ukraine</t>
  </si>
  <si>
    <t>Qatar</t>
  </si>
  <si>
    <t>Romania</t>
  </si>
  <si>
    <t>Canada</t>
  </si>
  <si>
    <t>Georgia</t>
  </si>
  <si>
    <t>Bulgaria</t>
  </si>
  <si>
    <t>Vietnam</t>
  </si>
  <si>
    <t>China</t>
  </si>
  <si>
    <t>Sri Lanka</t>
  </si>
  <si>
    <t>Bahrain</t>
  </si>
  <si>
    <t>Armenia</t>
  </si>
  <si>
    <t>Egypt</t>
  </si>
  <si>
    <t>Pakistan</t>
  </si>
  <si>
    <t>Nepal</t>
  </si>
  <si>
    <t>South Korea</t>
  </si>
  <si>
    <t>Utd.Arab Emir.</t>
  </si>
  <si>
    <t>Italy</t>
  </si>
  <si>
    <t>Nigeria</t>
  </si>
  <si>
    <t>Moldova</t>
  </si>
  <si>
    <t>Saudi Arabia</t>
  </si>
  <si>
    <t>France</t>
  </si>
  <si>
    <t>Serbia/Monten.</t>
  </si>
  <si>
    <t>Hungary</t>
  </si>
  <si>
    <t>Bosnia-Herz.</t>
  </si>
  <si>
    <t>Spain</t>
  </si>
  <si>
    <t>Portugal</t>
  </si>
  <si>
    <t>Jordan</t>
  </si>
  <si>
    <t>Sweden</t>
  </si>
  <si>
    <t>Greece</t>
  </si>
  <si>
    <t>Australia</t>
  </si>
  <si>
    <t>Philippines</t>
  </si>
  <si>
    <t>New Zealand</t>
  </si>
  <si>
    <t>Mauritius</t>
  </si>
  <si>
    <t>Belgium</t>
  </si>
  <si>
    <t>Guam</t>
  </si>
  <si>
    <t>Lithuania</t>
  </si>
  <si>
    <t>Malaysia</t>
  </si>
  <si>
    <t>Slovenia</t>
  </si>
  <si>
    <t>Indonesia</t>
  </si>
  <si>
    <t>Macau</t>
  </si>
  <si>
    <t>Azerbaijan</t>
  </si>
  <si>
    <t>South Africa</t>
  </si>
  <si>
    <t>Russian Fed.</t>
  </si>
  <si>
    <t>Country</t>
  </si>
  <si>
    <t>Order_Qty</t>
  </si>
  <si>
    <t>Total_Rev</t>
  </si>
  <si>
    <t>Avg_TotRev</t>
  </si>
  <si>
    <t>Avg_TotOrders</t>
  </si>
  <si>
    <t>Average_TotOrders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</si>
</sst>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quot;₪&quot;#,##0.00;&quot;₪&quot;#,##0.00"/>
  </numFmts>
  <fonts count="4" x14ac:knownFonts="1">
    <font>
      <sz val="11"/>
      <color theme="1"/>
      <name val="Calibri"/>
      <family val="2"/>
      <scheme val="minor"/>
    </font>
    <font>
      <b/>
      <sz val="11"/>
      <color theme="0"/>
      <name val="Calibri"/>
      <family val="2"/>
      <scheme val="minor"/>
    </font>
    <font>
      <sz val="11"/>
      <color theme="0"/>
      <name val="Calibri"/>
      <family val="2"/>
      <scheme val="minor"/>
    </font>
    <font>
      <sz val="11"/>
      <color theme="3" tint="-0.499984740745262"/>
      <name val="Calibri"/>
      <family val="2"/>
      <scheme val="minor"/>
    </font>
  </fonts>
  <fills count="8">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theme="4"/>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0" fillId="0" borderId="1" xfId="0" applyBorder="1" applyAlignment="1">
      <alignment horizontal="center"/>
    </xf>
    <xf numFmtId="0" fontId="0" fillId="0" borderId="1" xfId="0" applyBorder="1" applyAlignment="1">
      <alignment horizontal="left"/>
    </xf>
    <xf numFmtId="0" fontId="0" fillId="2" borderId="0" xfId="0" applyFill="1"/>
    <xf numFmtId="0" fontId="0" fillId="3" borderId="0" xfId="0" applyFill="1"/>
    <xf numFmtId="0" fontId="0" fillId="2" borderId="0" xfId="0" applyFill="1" applyAlignment="1">
      <alignment horizontal="center"/>
    </xf>
    <xf numFmtId="0" fontId="0" fillId="5" borderId="0" xfId="0" applyFill="1"/>
    <xf numFmtId="0" fontId="2" fillId="2" borderId="2" xfId="0" applyFont="1" applyFill="1" applyBorder="1" applyAlignment="1">
      <alignment horizontal="left"/>
    </xf>
    <xf numFmtId="164" fontId="0" fillId="2" borderId="0" xfId="0" applyNumberFormat="1" applyFill="1"/>
    <xf numFmtId="0" fontId="0" fillId="0" borderId="1" xfId="0" pivotButton="1" applyBorder="1" applyAlignment="1">
      <alignment horizontal="left"/>
    </xf>
    <xf numFmtId="0" fontId="0" fillId="4" borderId="1" xfId="0" applyFill="1" applyBorder="1" applyAlignment="1">
      <alignment horizontal="left"/>
    </xf>
    <xf numFmtId="0" fontId="1" fillId="2" borderId="2"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6" borderId="0" xfId="0" applyFill="1"/>
    <xf numFmtId="0" fontId="0" fillId="6" borderId="0" xfId="0" applyFill="1" applyAlignment="1">
      <alignment horizontal="center" vertical="center"/>
    </xf>
    <xf numFmtId="0" fontId="0" fillId="7" borderId="0" xfId="0" applyFill="1"/>
    <xf numFmtId="1" fontId="0" fillId="0" borderId="1" xfId="0" applyNumberFormat="1" applyBorder="1" applyAlignment="1">
      <alignment horizontal="center"/>
    </xf>
    <xf numFmtId="0" fontId="3" fillId="6" borderId="0" xfId="0" applyFont="1" applyFill="1"/>
    <xf numFmtId="164" fontId="3" fillId="6" borderId="0" xfId="0" applyNumberFormat="1" applyFont="1" applyFill="1"/>
    <xf numFmtId="0" fontId="2" fillId="6" borderId="0" xfId="0" applyFont="1" applyFill="1"/>
    <xf numFmtId="0" fontId="0" fillId="0" borderId="1" xfId="0" applyNumberFormat="1" applyBorder="1" applyAlignment="1">
      <alignment horizontal="center"/>
    </xf>
    <xf numFmtId="165" fontId="0" fillId="0" borderId="1" xfId="0" applyNumberFormat="1" applyBorder="1" applyAlignment="1">
      <alignment horizontal="center"/>
    </xf>
    <xf numFmtId="0" fontId="1" fillId="0" borderId="1" xfId="0" applyFont="1" applyFill="1" applyBorder="1"/>
    <xf numFmtId="0" fontId="0" fillId="0" borderId="1" xfId="0" applyFill="1" applyBorder="1"/>
    <xf numFmtId="0" fontId="0" fillId="0" borderId="1" xfId="0" applyFill="1" applyBorder="1" applyAlignment="1">
      <alignment horizontal="left"/>
    </xf>
    <xf numFmtId="0" fontId="0" fillId="0" borderId="1" xfId="0" applyNumberFormat="1" applyFill="1" applyBorder="1" applyAlignment="1">
      <alignment horizontal="center"/>
    </xf>
    <xf numFmtId="165" fontId="0" fillId="0" borderId="1" xfId="0" applyNumberFormat="1" applyFill="1" applyBorder="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165" fontId="2" fillId="2" borderId="6" xfId="0" applyNumberFormat="1" applyFont="1" applyFill="1" applyBorder="1" applyAlignment="1">
      <alignment horizontal="center"/>
    </xf>
    <xf numFmtId="0" fontId="2" fillId="2" borderId="5" xfId="0" applyNumberFormat="1" applyFont="1" applyFill="1" applyBorder="1" applyAlignment="1">
      <alignment horizontal="center"/>
    </xf>
    <xf numFmtId="0" fontId="2" fillId="2" borderId="4" xfId="0" applyNumberFormat="1" applyFont="1" applyFill="1" applyBorder="1" applyAlignment="1">
      <alignment horizontal="center"/>
    </xf>
    <xf numFmtId="0" fontId="0" fillId="4" borderId="1" xfId="0" applyNumberFormat="1" applyFill="1" applyBorder="1" applyAlignment="1">
      <alignment horizontal="center"/>
    </xf>
    <xf numFmtId="165" fontId="0" fillId="4" borderId="1" xfId="0" applyNumberFormat="1" applyFill="1" applyBorder="1" applyAlignment="1">
      <alignment horizontal="center"/>
    </xf>
  </cellXfs>
  <cellStyles count="1">
    <cellStyle name="Normal" xfId="0" builtinId="0"/>
  </cellStyles>
  <dxfs count="438">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center"/>
    </dxf>
    <dxf>
      <alignment horizontal="center"/>
    </dxf>
    <dxf>
      <numFmt numFmtId="1" formatCode="0"/>
    </dxf>
    <dxf>
      <fill>
        <patternFill patternType="solid">
          <bgColor theme="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ont>
        <b/>
      </font>
    </dxf>
    <dxf>
      <font>
        <b/>
      </font>
    </dxf>
    <dxf>
      <fill>
        <patternFill>
          <bgColor theme="1"/>
        </patternFill>
      </fill>
    </dxf>
    <dxf>
      <fill>
        <patternFill>
          <bgColor theme="1"/>
        </patternFill>
      </fill>
    </dxf>
    <dxf>
      <font>
        <color theme="0"/>
      </font>
    </dxf>
    <dxf>
      <font>
        <color theme="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ill>
        <patternFill>
          <bgColor theme="1"/>
        </patternFill>
      </fill>
    </dxf>
    <dxf>
      <fill>
        <patternFill>
          <bgColor theme="1"/>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dxf>
    <dxf>
      <font>
        <color theme="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4" tint="-0.499984740745262"/>
        </patternFill>
      </fill>
    </dxf>
    <dxf>
      <font>
        <sz val="11"/>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numFmt numFmtId="1"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center"/>
    </dxf>
    <dxf>
      <alignment horizontal="center"/>
    </dxf>
    <dxf>
      <numFmt numFmtId="1" formatCode="0"/>
    </dxf>
    <dxf>
      <fill>
        <patternFill patternType="solid">
          <bgColor theme="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ont>
        <b/>
      </font>
    </dxf>
    <dxf>
      <font>
        <b/>
      </font>
    </dxf>
    <dxf>
      <fill>
        <patternFill>
          <bgColor theme="1"/>
        </patternFill>
      </fill>
    </dxf>
    <dxf>
      <fill>
        <patternFill>
          <bgColor theme="1"/>
        </patternFill>
      </fill>
    </dxf>
    <dxf>
      <font>
        <color theme="0"/>
      </font>
    </dxf>
    <dxf>
      <font>
        <color theme="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ill>
        <patternFill>
          <bgColor theme="1"/>
        </patternFill>
      </fill>
    </dxf>
    <dxf>
      <fill>
        <patternFill>
          <bgColor theme="1"/>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dxf>
    <dxf>
      <font>
        <color theme="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4" tint="-0.499984740745262"/>
        </patternFill>
      </fill>
    </dxf>
    <dxf>
      <font>
        <sz val="11"/>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numFmt numFmtId="1"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center"/>
    </dxf>
    <dxf>
      <alignment horizontal="center"/>
    </dxf>
    <dxf>
      <numFmt numFmtId="1" formatCode="0"/>
    </dxf>
    <dxf>
      <fill>
        <patternFill patternType="solid">
          <bgColor theme="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ont>
        <b/>
      </font>
    </dxf>
    <dxf>
      <font>
        <b/>
      </font>
    </dxf>
    <dxf>
      <fill>
        <patternFill>
          <bgColor theme="1"/>
        </patternFill>
      </fill>
    </dxf>
    <dxf>
      <fill>
        <patternFill>
          <bgColor theme="1"/>
        </patternFill>
      </fill>
    </dxf>
    <dxf>
      <font>
        <color theme="0"/>
      </font>
    </dxf>
    <dxf>
      <font>
        <color theme="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ill>
        <patternFill>
          <bgColor theme="1"/>
        </patternFill>
      </fill>
    </dxf>
    <dxf>
      <fill>
        <patternFill>
          <bgColor theme="1"/>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dxf>
    <dxf>
      <font>
        <color theme="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4" tint="-0.499984740745262"/>
        </patternFill>
      </fill>
    </dxf>
    <dxf>
      <font>
        <sz val="11"/>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numFmt numFmtId="1"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center"/>
    </dxf>
    <dxf>
      <alignment horizontal="center"/>
    </dxf>
    <dxf>
      <numFmt numFmtId="1" formatCode="0"/>
    </dxf>
    <dxf>
      <fill>
        <patternFill patternType="solid">
          <bgColor theme="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ont>
        <b/>
      </font>
    </dxf>
    <dxf>
      <font>
        <b/>
      </font>
    </dxf>
    <dxf>
      <fill>
        <patternFill>
          <bgColor theme="1"/>
        </patternFill>
      </fill>
    </dxf>
    <dxf>
      <fill>
        <patternFill>
          <bgColor theme="1"/>
        </patternFill>
      </fill>
    </dxf>
    <dxf>
      <font>
        <color theme="0"/>
      </font>
    </dxf>
    <dxf>
      <font>
        <color theme="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ill>
        <patternFill>
          <bgColor theme="1"/>
        </patternFill>
      </fill>
    </dxf>
    <dxf>
      <fill>
        <patternFill>
          <bgColor theme="1"/>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dxf>
    <dxf>
      <font>
        <color theme="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4" tint="-0.499984740745262"/>
        </patternFill>
      </fill>
    </dxf>
    <dxf>
      <font>
        <sz val="11"/>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numFmt numFmtId="1" formatCode="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center"/>
    </dxf>
    <dxf>
      <alignment horizontal="center"/>
    </dxf>
    <dxf>
      <numFmt numFmtId="1" formatCode="0"/>
    </dxf>
    <dxf>
      <fill>
        <patternFill patternType="solid">
          <bgColor theme="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ont>
        <b/>
      </font>
    </dxf>
    <dxf>
      <font>
        <b/>
      </font>
    </dxf>
    <dxf>
      <fill>
        <patternFill>
          <bgColor theme="1"/>
        </patternFill>
      </fill>
    </dxf>
    <dxf>
      <fill>
        <patternFill>
          <bgColor theme="1"/>
        </patternFill>
      </fill>
    </dxf>
    <dxf>
      <font>
        <color theme="0"/>
      </font>
    </dxf>
    <dxf>
      <font>
        <color theme="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ill>
        <patternFill>
          <bgColor theme="1"/>
        </patternFill>
      </fill>
    </dxf>
    <dxf>
      <fill>
        <patternFill>
          <bgColor theme="1"/>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dxf>
    <dxf>
      <font>
        <color theme="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4" tint="-0.499984740745262"/>
        </patternFill>
      </fill>
    </dxf>
    <dxf>
      <font>
        <sz val="11"/>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numFmt numFmtId="1" formatCode="0"/>
    </dxf>
    <dxf>
      <alignment horizontal="center"/>
    </dxf>
    <dxf>
      <alignment horizontal="center"/>
    </dxf>
    <dxf>
      <font>
        <b/>
      </font>
    </dxf>
    <dxf>
      <font>
        <b/>
      </font>
    </dxf>
    <dxf>
      <font>
        <color theme="0"/>
      </font>
    </dxf>
    <dxf>
      <font>
        <color theme="0"/>
      </font>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patternFill>
      </fill>
    </dxf>
    <dxf>
      <fill>
        <patternFill>
          <bgColor theme="4"/>
        </patternFill>
      </fill>
    </dxf>
    <dxf>
      <fill>
        <patternFill>
          <bgColor theme="1"/>
        </patternFill>
      </fill>
    </dxf>
    <dxf>
      <fill>
        <patternFill>
          <bgColor theme="1"/>
        </patternFill>
      </fill>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ont>
        <color theme="0"/>
      </font>
    </dxf>
    <dxf>
      <font>
        <color theme="0"/>
      </font>
    </dxf>
    <dxf>
      <fill>
        <patternFill>
          <bgColor theme="1"/>
        </patternFill>
      </fill>
    </dxf>
    <dxf>
      <fill>
        <patternFill>
          <bgColor theme="1"/>
        </patternFill>
      </fill>
    </dxf>
    <dxf>
      <font>
        <b/>
      </font>
    </dxf>
    <dxf>
      <font>
        <b/>
      </font>
    </dxf>
    <dxf>
      <fill>
        <patternFill>
          <bgColor theme="1"/>
        </patternFill>
      </fill>
    </dxf>
    <dxf>
      <fill>
        <patternFill>
          <bgColor theme="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1"/>
        </patternFill>
      </fill>
    </dxf>
    <dxf>
      <numFmt numFmtId="1" formatCode="0"/>
    </dxf>
    <dxf>
      <alignment horizontal="center"/>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 formatCode="0"/>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sz val="11"/>
      </font>
    </dxf>
    <dxf>
      <fill>
        <patternFill patternType="solid">
          <bgColor theme="4" tint="-0.499984740745262"/>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63" Type="http://schemas.openxmlformats.org/officeDocument/2006/relationships/customXml" Target="../customXml/item4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Table" Target="pivotTables/pivotTable1.xml"/><Relationship Id="rId29" Type="http://schemas.openxmlformats.org/officeDocument/2006/relationships/customXml" Target="../customXml/item6.xml"/><Relationship Id="rId11" Type="http://schemas.microsoft.com/office/2007/relationships/slicerCache" Target="slicerCaches/slicerCache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1.xml"/><Relationship Id="rId61" Type="http://schemas.openxmlformats.org/officeDocument/2006/relationships/customXml" Target="../customXml/item38.xml"/><Relationship Id="rId19" Type="http://schemas.openxmlformats.org/officeDocument/2006/relationships/connections" Target="connections.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4.xml"/><Relationship Id="rId51" Type="http://schemas.openxmlformats.org/officeDocument/2006/relationships/customXml" Target="../customXml/item28.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pivotTable" Target="pivotTables/pivotTabl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microsoft.com/office/2007/relationships/slicerCache" Target="slicerCaches/slicerCache2.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411616157008431"/>
          <c:y val="9.4328599601348442E-2"/>
          <c:w val="0.52236724222557551"/>
          <c:h val="0.79719674105971805"/>
        </c:manualLayout>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FD-4BF6-ABF9-B65ABCD960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FD-4BF6-ABF9-B65ABCD960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FD-4BF6-ABF9-B65ABCD960B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FD-4BF6-ABF9-B65ABCD960B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9FD-4BF6-ABF9-B65ABCD960B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9FD-4BF6-ABF9-B65ABCD960B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9FD-4BF6-ABF9-B65ABCD960B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9FD-4BF6-ABF9-B65ABCD960B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9FD-4BF6-ABF9-B65ABCD960B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9FD-4BF6-ABF9-B65ABCD960B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9FD-4BF6-ABF9-B65ABCD960B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9FD-4BF6-ABF9-B65ABCD960B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9FD-4BF6-ABF9-B65ABCD960B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9FD-4BF6-ABF9-B65ABCD960B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9FD-4BF6-ABF9-B65ABCD960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5"/>
              <c:pt idx="0">
                <c:v>economic</c:v>
              </c:pt>
              <c:pt idx="1">
                <c:v>Health 1</c:v>
              </c:pt>
              <c:pt idx="2">
                <c:v>Health 2</c:v>
              </c:pt>
              <c:pt idx="3">
                <c:v>Health 3</c:v>
              </c:pt>
              <c:pt idx="4">
                <c:v>Health special</c:v>
              </c:pt>
              <c:pt idx="5">
                <c:v>Jewelry 1</c:v>
              </c:pt>
              <c:pt idx="6">
                <c:v>Jewelry 2</c:v>
              </c:pt>
              <c:pt idx="7">
                <c:v>Life 1</c:v>
              </c:pt>
              <c:pt idx="8">
                <c:v>Life 2</c:v>
              </c:pt>
              <c:pt idx="9">
                <c:v>Life 3</c:v>
              </c:pt>
              <c:pt idx="10">
                <c:v>Live 1</c:v>
              </c:pt>
              <c:pt idx="11">
                <c:v>Live 2</c:v>
              </c:pt>
              <c:pt idx="12">
                <c:v>Major 1</c:v>
              </c:pt>
              <c:pt idx="13">
                <c:v>Major 2</c:v>
              </c:pt>
              <c:pt idx="14">
                <c:v>Other</c:v>
              </c:pt>
            </c:strLit>
          </c:cat>
          <c:val>
            <c:numLit>
              <c:formatCode>General</c:formatCode>
              <c:ptCount val="15"/>
              <c:pt idx="0">
                <c:v>2713</c:v>
              </c:pt>
              <c:pt idx="1">
                <c:v>3003</c:v>
              </c:pt>
              <c:pt idx="2">
                <c:v>3196</c:v>
              </c:pt>
              <c:pt idx="3">
                <c:v>1348</c:v>
              </c:pt>
              <c:pt idx="4">
                <c:v>2221</c:v>
              </c:pt>
              <c:pt idx="5">
                <c:v>2322</c:v>
              </c:pt>
              <c:pt idx="6">
                <c:v>2926</c:v>
              </c:pt>
              <c:pt idx="7">
                <c:v>2458</c:v>
              </c:pt>
              <c:pt idx="8">
                <c:v>4018</c:v>
              </c:pt>
              <c:pt idx="9">
                <c:v>5682</c:v>
              </c:pt>
              <c:pt idx="10">
                <c:v>1642</c:v>
              </c:pt>
              <c:pt idx="11">
                <c:v>1292</c:v>
              </c:pt>
              <c:pt idx="12">
                <c:v>2007</c:v>
              </c:pt>
              <c:pt idx="13">
                <c:v>1586</c:v>
              </c:pt>
              <c:pt idx="14">
                <c:v>2798</c:v>
              </c:pt>
            </c:numLit>
          </c:val>
          <c:extLst>
            <c:ext xmlns:c16="http://schemas.microsoft.com/office/drawing/2014/chart" uri="{C3380CC4-5D6E-409C-BE32-E72D297353CC}">
              <c16:uniqueId val="{0000000A-CD0F-4592-85E6-80CE2427C1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L"/>
    </a:p>
  </c:txPr>
  <c:printSettings>
    <c:headerFooter/>
    <c:pageMargins b="0.75" l="0.7" r="0.7" t="0.75" header="0.3" footer="0.3"/>
    <c:pageSetup/>
  </c:printSettings>
  <c:extLst>
    <c:ext xmlns:c15="http://schemas.microsoft.com/office/drawing/2012/chart" uri="{723BEF56-08C2-4564-9609-F4CBC75E7E54}">
      <c15:pivotSource>
        <c15:name>[ETL_Excel_Project1.xlsx]PivotChartTable1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Order_Qty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01/01/2011
Jan
Qtr1
2011</c:v>
              </c:pt>
              <c:pt idx="1">
                <c:v>01/04/2011
Apr
Qtr2
2011</c:v>
              </c:pt>
              <c:pt idx="2">
                <c:v>01/07/2011
Jul
Qtr3
2011</c:v>
              </c:pt>
              <c:pt idx="3">
                <c:v>01/10/2011
Oct
Qtr4
2011</c:v>
              </c:pt>
              <c:pt idx="4">
                <c:v>01/01/2012
Jan
Qtr1
2012</c:v>
              </c:pt>
              <c:pt idx="5">
                <c:v>01/04/2012
Apr
Qtr2
2012</c:v>
              </c:pt>
              <c:pt idx="6">
                <c:v>01/07/2012
Jul
Qtr3
2012</c:v>
              </c:pt>
              <c:pt idx="7">
                <c:v>01/10/2012
Oct
Qtr4
2012</c:v>
              </c:pt>
              <c:pt idx="8">
                <c:v>01/01/2013
Jan
Qtr1
2013</c:v>
              </c:pt>
              <c:pt idx="9">
                <c:v>01/04/2013
Apr
Qtr2
2013</c:v>
              </c:pt>
              <c:pt idx="10">
                <c:v>01/07/2013
Jul
Qtr3
2013</c:v>
              </c:pt>
              <c:pt idx="11">
                <c:v>01/10/2013
Oct
Qtr4
2013</c:v>
              </c:pt>
            </c:strLit>
          </c:cat>
          <c:val>
            <c:numLit>
              <c:formatCode>General</c:formatCode>
              <c:ptCount val="12"/>
              <c:pt idx="0">
                <c:v>3156</c:v>
              </c:pt>
              <c:pt idx="1">
                <c:v>3128</c:v>
              </c:pt>
              <c:pt idx="2">
                <c:v>3105</c:v>
              </c:pt>
              <c:pt idx="3">
                <c:v>3758</c:v>
              </c:pt>
              <c:pt idx="4">
                <c:v>2972</c:v>
              </c:pt>
              <c:pt idx="5">
                <c:v>3814</c:v>
              </c:pt>
              <c:pt idx="6">
                <c:v>3499</c:v>
              </c:pt>
              <c:pt idx="7">
                <c:v>2879</c:v>
              </c:pt>
              <c:pt idx="8">
                <c:v>2827</c:v>
              </c:pt>
              <c:pt idx="9">
                <c:v>3479</c:v>
              </c:pt>
              <c:pt idx="10">
                <c:v>3236</c:v>
              </c:pt>
              <c:pt idx="11">
                <c:v>3359</c:v>
              </c:pt>
            </c:numLit>
          </c:val>
          <c:extLst>
            <c:ext xmlns:c16="http://schemas.microsoft.com/office/drawing/2014/chart" uri="{C3380CC4-5D6E-409C-BE32-E72D297353CC}">
              <c16:uniqueId val="{00000005-CC39-4706-896D-B1DEF94D0AE8}"/>
            </c:ext>
          </c:extLst>
        </c:ser>
        <c:dLbls>
          <c:showLegendKey val="0"/>
          <c:showVal val="0"/>
          <c:showCatName val="0"/>
          <c:showSerName val="0"/>
          <c:showPercent val="0"/>
          <c:showBubbleSize val="0"/>
        </c:dLbls>
        <c:gapWidth val="219"/>
        <c:axId val="549318639"/>
        <c:axId val="1400672543"/>
      </c:barChart>
      <c:lineChart>
        <c:grouping val="standard"/>
        <c:varyColors val="0"/>
        <c:ser>
          <c:idx val="1"/>
          <c:order val="1"/>
          <c:tx>
            <c:v>Sum of Total_Rev</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12"/>
              <c:pt idx="0">
                <c:v>01/01/2011
Jan
Qtr1
2011</c:v>
              </c:pt>
              <c:pt idx="1">
                <c:v>01/04/2011
Apr
Qtr2
2011</c:v>
              </c:pt>
              <c:pt idx="2">
                <c:v>01/07/2011
Jul
Qtr3
2011</c:v>
              </c:pt>
              <c:pt idx="3">
                <c:v>01/10/2011
Oct
Qtr4
2011</c:v>
              </c:pt>
              <c:pt idx="4">
                <c:v>01/01/2012
Jan
Qtr1
2012</c:v>
              </c:pt>
              <c:pt idx="5">
                <c:v>01/04/2012
Apr
Qtr2
2012</c:v>
              </c:pt>
              <c:pt idx="6">
                <c:v>01/07/2012
Jul
Qtr3
2012</c:v>
              </c:pt>
              <c:pt idx="7">
                <c:v>01/10/2012
Oct
Qtr4
2012</c:v>
              </c:pt>
              <c:pt idx="8">
                <c:v>01/01/2013
Jan
Qtr1
2013</c:v>
              </c:pt>
              <c:pt idx="9">
                <c:v>01/04/2013
Apr
Qtr2
2013</c:v>
              </c:pt>
              <c:pt idx="10">
                <c:v>01/07/2013
Jul
Qtr3
2013</c:v>
              </c:pt>
              <c:pt idx="11">
                <c:v>01/10/2013
Oct
Qtr4
2013</c:v>
              </c:pt>
            </c:strLit>
          </c:cat>
          <c:val>
            <c:numLit>
              <c:formatCode>"₪"#,##0.00_);\("₪"#,##0.00\)</c:formatCode>
              <c:ptCount val="12"/>
              <c:pt idx="0">
                <c:v>2607647.750500001</c:v>
              </c:pt>
              <c:pt idx="1">
                <c:v>2589761.4729999998</c:v>
              </c:pt>
              <c:pt idx="2">
                <c:v>2193333.5484000002</c:v>
              </c:pt>
              <c:pt idx="3">
                <c:v>2639150.4548999993</c:v>
              </c:pt>
              <c:pt idx="4">
                <c:v>1940043.6204999993</c:v>
              </c:pt>
              <c:pt idx="5">
                <c:v>3894891.9592999988</c:v>
              </c:pt>
              <c:pt idx="6">
                <c:v>2778510.1024000002</c:v>
              </c:pt>
              <c:pt idx="7">
                <c:v>2537366.5858</c:v>
              </c:pt>
              <c:pt idx="8">
                <c:v>1937868.5415999996</c:v>
              </c:pt>
              <c:pt idx="9">
                <c:v>3171932.5145</c:v>
              </c:pt>
              <c:pt idx="10">
                <c:v>2973260.9720000001</c:v>
              </c:pt>
              <c:pt idx="11">
                <c:v>3128488.4002999999</c:v>
              </c:pt>
            </c:numLit>
          </c:val>
          <c:smooth val="0"/>
          <c:extLst>
            <c:ext xmlns:c16="http://schemas.microsoft.com/office/drawing/2014/chart" uri="{C3380CC4-5D6E-409C-BE32-E72D297353CC}">
              <c16:uniqueId val="{00000001-A550-41B2-886A-97A71E4DA347}"/>
            </c:ext>
          </c:extLst>
        </c:ser>
        <c:dLbls>
          <c:showLegendKey val="0"/>
          <c:showVal val="0"/>
          <c:showCatName val="0"/>
          <c:showSerName val="0"/>
          <c:showPercent val="0"/>
          <c:showBubbleSize val="0"/>
        </c:dLbls>
        <c:marker val="1"/>
        <c:smooth val="0"/>
        <c:axId val="1075133439"/>
        <c:axId val="1063953327"/>
      </c:lineChart>
      <c:catAx>
        <c:axId val="549318639"/>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400672543"/>
        <c:crosses val="autoZero"/>
        <c:auto val="1"/>
        <c:lblAlgn val="ctr"/>
        <c:lblOffset val="100"/>
        <c:noMultiLvlLbl val="0"/>
        <c:extLst>
          <c:ext xmlns:c15="http://schemas.microsoft.com/office/drawing/2012/chart" uri="{F40574EE-89B7-4290-83BB-5DA773EAF853}">
            <c15:numFmt c:formatCode="General" c:sourceLinked="1"/>
          </c:ext>
        </c:extLst>
      </c:catAx>
      <c:valAx>
        <c:axId val="1400672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549318639"/>
        <c:crosses val="autoZero"/>
        <c:crossBetween val="between"/>
        <c:extLst>
          <c:ext xmlns:c15="http://schemas.microsoft.com/office/drawing/2012/chart" uri="{F40574EE-89B7-4290-83BB-5DA773EAF853}">
            <c15:numFmt c:formatCode="General" c:sourceLinked="1"/>
          </c:ext>
        </c:extLst>
      </c:valAx>
      <c:valAx>
        <c:axId val="1063953327"/>
        <c:scaling>
          <c:orientation val="minMax"/>
        </c:scaling>
        <c:delete val="0"/>
        <c:axPos val="r"/>
        <c:numFmt formatCode="&quot;₪&quot;#,##0.00_);\(&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075133439"/>
        <c:crosses val="max"/>
        <c:crossBetween val="between"/>
        <c:extLst>
          <c:ext xmlns:c15="http://schemas.microsoft.com/office/drawing/2012/chart" uri="{F40574EE-89B7-4290-83BB-5DA773EAF853}">
            <c15:numFmt c:formatCode="&quot;₪&quot;#,##0.00_);\(&quot;₪&quot;#,##0.00\)" c:sourceLinked="1"/>
          </c:ext>
        </c:extLst>
      </c:valAx>
      <c:catAx>
        <c:axId val="1075133439"/>
        <c:scaling>
          <c:orientation val="minMax"/>
        </c:scaling>
        <c:delete val="1"/>
        <c:axPos val="b"/>
        <c:numFmt formatCode="General" sourceLinked="0"/>
        <c:majorTickMark val="out"/>
        <c:minorTickMark val="none"/>
        <c:tickLblPos val="nextTo"/>
        <c:crossAx val="1063953327"/>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L"/>
    </a:p>
  </c:txPr>
  <c:printSettings>
    <c:headerFooter/>
    <c:pageMargins b="0.75" l="0.7" r="0.7" t="0.75" header="0.3" footer="0.3"/>
    <c:pageSetup/>
  </c:printSettings>
  <c:extLst>
    <c:ext xmlns:c15="http://schemas.microsoft.com/office/drawing/2012/chart" uri="{723BEF56-08C2-4564-9609-F4CBC75E7E54}">
      <c15:pivotSource>
        <c15:name>[ETL_Excel_Project1.xlsx]PivotChartTable4</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171630</xdr:colOff>
      <xdr:row>7</xdr:row>
      <xdr:rowOff>173967</xdr:rowOff>
    </xdr:from>
    <xdr:to>
      <xdr:col>20</xdr:col>
      <xdr:colOff>152760</xdr:colOff>
      <xdr:row>25</xdr:row>
      <xdr:rowOff>26960</xdr:rowOff>
    </xdr:to>
    <xdr:graphicFrame macro="">
      <xdr:nvGraphicFramePr>
        <xdr:cNvPr id="4" name="Chart 3">
          <a:extLst>
            <a:ext uri="{FF2B5EF4-FFF2-40B4-BE49-F238E27FC236}">
              <a16:creationId xmlns:a16="http://schemas.microsoft.com/office/drawing/2014/main" id="{3C92C796-08D7-226F-FC22-595FEF88D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71527</xdr:colOff>
      <xdr:row>5</xdr:row>
      <xdr:rowOff>169202</xdr:rowOff>
    </xdr:from>
    <xdr:to>
      <xdr:col>11</xdr:col>
      <xdr:colOff>102438</xdr:colOff>
      <xdr:row>26</xdr:row>
      <xdr:rowOff>126521</xdr:rowOff>
    </xdr:to>
    <xdr:graphicFrame macro="">
      <xdr:nvGraphicFramePr>
        <xdr:cNvPr id="13" name="Chart 12">
          <a:extLst>
            <a:ext uri="{FF2B5EF4-FFF2-40B4-BE49-F238E27FC236}">
              <a16:creationId xmlns:a16="http://schemas.microsoft.com/office/drawing/2014/main" id="{491DA05A-63BE-3545-2AF1-906A93CE8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12</xdr:row>
      <xdr:rowOff>28575</xdr:rowOff>
    </xdr:from>
    <xdr:to>
      <xdr:col>2</xdr:col>
      <xdr:colOff>628650</xdr:colOff>
      <xdr:row>32</xdr:row>
      <xdr:rowOff>142875</xdr:rowOff>
    </xdr:to>
    <mc:AlternateContent xmlns:mc="http://schemas.openxmlformats.org/markup-compatibility/2006" xmlns:a14="http://schemas.microsoft.com/office/drawing/2010/main">
      <mc:Choice Requires="a14">
        <xdr:graphicFrame macro="">
          <xdr:nvGraphicFramePr>
            <xdr:cNvPr id="15" name="ProductName 1">
              <a:extLst>
                <a:ext uri="{FF2B5EF4-FFF2-40B4-BE49-F238E27FC236}">
                  <a16:creationId xmlns:a16="http://schemas.microsoft.com/office/drawing/2014/main" id="{85535630-E73F-3E02-ADF5-9E25D7A4046D}"/>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19050" y="3038834"/>
              <a:ext cx="1831675" cy="3888357"/>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314325</xdr:rowOff>
    </xdr:from>
    <xdr:to>
      <xdr:col>2</xdr:col>
      <xdr:colOff>638175</xdr:colOff>
      <xdr:row>11</xdr:row>
      <xdr:rowOff>142875</xdr:rowOff>
    </xdr:to>
    <mc:AlternateContent xmlns:mc="http://schemas.openxmlformats.org/markup-compatibility/2006" xmlns:a14="http://schemas.microsoft.com/office/drawing/2010/main">
      <mc:Choice Requires="a14">
        <xdr:graphicFrame macro="">
          <xdr:nvGraphicFramePr>
            <xdr:cNvPr id="18" name="Quarter 1">
              <a:extLst>
                <a:ext uri="{FF2B5EF4-FFF2-40B4-BE49-F238E27FC236}">
                  <a16:creationId xmlns:a16="http://schemas.microsoft.com/office/drawing/2014/main" id="{18696FA5-957D-886C-5E69-1C2D6586394C}"/>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28575" y="1473500"/>
              <a:ext cx="1831675" cy="1490932"/>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171450</xdr:rowOff>
    </xdr:from>
    <xdr:to>
      <xdr:col>2</xdr:col>
      <xdr:colOff>609600</xdr:colOff>
      <xdr:row>5</xdr:row>
      <xdr:rowOff>200025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19F710B7-22A2-AF00-6403-10FD37D5AE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71450"/>
              <a:ext cx="1828800" cy="11906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280719</xdr:colOff>
      <xdr:row>8</xdr:row>
      <xdr:rowOff>3236</xdr:rowOff>
    </xdr:from>
    <xdr:ext cx="1428750" cy="530658"/>
    <xdr:sp macro="" textlink="">
      <xdr:nvSpPr>
        <xdr:cNvPr id="3" name="TextBox 2">
          <a:extLst>
            <a:ext uri="{FF2B5EF4-FFF2-40B4-BE49-F238E27FC236}">
              <a16:creationId xmlns:a16="http://schemas.microsoft.com/office/drawing/2014/main" id="{A1262D59-E346-F6FC-99A7-751D78FAC2BE}"/>
            </a:ext>
          </a:extLst>
        </xdr:cNvPr>
        <xdr:cNvSpPr txBox="1"/>
      </xdr:nvSpPr>
      <xdr:spPr>
        <a:xfrm>
          <a:off x="8493785" y="2078967"/>
          <a:ext cx="14287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800" b="1">
              <a:solidFill>
                <a:schemeClr val="bg1"/>
              </a:solidFill>
            </a:rPr>
            <a:t>Orders</a:t>
          </a:r>
          <a:endParaRPr lang="en-IL" sz="2800" b="1">
            <a:solidFill>
              <a:schemeClr val="bg1"/>
            </a:solidFill>
          </a:endParaRPr>
        </a:p>
      </xdr:txBody>
    </xdr:sp>
    <xdr:clientData/>
  </xdr:oneCellAnchor>
  <xdr:twoCellAnchor>
    <xdr:from>
      <xdr:col>3</xdr:col>
      <xdr:colOff>566109</xdr:colOff>
      <xdr:row>3</xdr:row>
      <xdr:rowOff>35943</xdr:rowOff>
    </xdr:from>
    <xdr:to>
      <xdr:col>3</xdr:col>
      <xdr:colOff>1788183</xdr:colOff>
      <xdr:row>4</xdr:row>
      <xdr:rowOff>179716</xdr:rowOff>
    </xdr:to>
    <xdr:sp macro="" textlink="V18">
      <xdr:nvSpPr>
        <xdr:cNvPr id="5" name="TextBox 4">
          <a:extLst>
            <a:ext uri="{FF2B5EF4-FFF2-40B4-BE49-F238E27FC236}">
              <a16:creationId xmlns:a16="http://schemas.microsoft.com/office/drawing/2014/main" id="{EB1BF255-20EC-895C-0D92-24026BB5556B}"/>
            </a:ext>
          </a:extLst>
        </xdr:cNvPr>
        <xdr:cNvSpPr txBox="1"/>
      </xdr:nvSpPr>
      <xdr:spPr>
        <a:xfrm>
          <a:off x="2471109" y="602051"/>
          <a:ext cx="1222074" cy="548137"/>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tx1"/>
              </a:solidFill>
              <a:latin typeface="Calibri"/>
              <a:ea typeface="Calibri"/>
              <a:cs typeface="Calibri"/>
            </a:rPr>
            <a:t>Total</a:t>
          </a:r>
          <a:r>
            <a:rPr lang="en-US" sz="1100" b="1" i="0" u="none" strike="noStrike" baseline="0">
              <a:solidFill>
                <a:schemeClr val="tx1"/>
              </a:solidFill>
              <a:latin typeface="Calibri"/>
              <a:ea typeface="Calibri"/>
              <a:cs typeface="Calibri"/>
            </a:rPr>
            <a:t> Revenue</a:t>
          </a:r>
          <a:br>
            <a:rPr lang="en-US" sz="1100" b="0" i="0" u="none" strike="noStrike">
              <a:solidFill>
                <a:srgbClr val="FFFFFF"/>
              </a:solidFill>
              <a:latin typeface="Calibri"/>
              <a:ea typeface="Calibri"/>
              <a:cs typeface="Calibri"/>
            </a:rPr>
          </a:br>
          <a:fld id="{6CB3A3E3-3A89-4884-8C6F-D44EC45AEE36}" type="TxLink">
            <a:rPr lang="en-US" sz="1100" b="0" i="0" u="none" strike="noStrike">
              <a:solidFill>
                <a:schemeClr val="tx1"/>
              </a:solidFill>
              <a:latin typeface="Calibri"/>
              <a:ea typeface="Calibri"/>
              <a:cs typeface="Calibri"/>
            </a:rPr>
            <a:pPr algn="ctr"/>
            <a:t>₪32,392,255.92</a:t>
          </a:fld>
          <a:endParaRPr lang="en-IL" sz="1100">
            <a:solidFill>
              <a:schemeClr val="tx1"/>
            </a:solidFill>
          </a:endParaRPr>
        </a:p>
      </xdr:txBody>
    </xdr:sp>
    <xdr:clientData/>
  </xdr:twoCellAnchor>
  <xdr:twoCellAnchor>
    <xdr:from>
      <xdr:col>7</xdr:col>
      <xdr:colOff>26959</xdr:colOff>
      <xdr:row>3</xdr:row>
      <xdr:rowOff>53916</xdr:rowOff>
    </xdr:from>
    <xdr:to>
      <xdr:col>9</xdr:col>
      <xdr:colOff>350449</xdr:colOff>
      <xdr:row>5</xdr:row>
      <xdr:rowOff>8986</xdr:rowOff>
    </xdr:to>
    <xdr:sp macro="" textlink="V19">
      <xdr:nvSpPr>
        <xdr:cNvPr id="6" name="TextBox 5">
          <a:extLst>
            <a:ext uri="{FF2B5EF4-FFF2-40B4-BE49-F238E27FC236}">
              <a16:creationId xmlns:a16="http://schemas.microsoft.com/office/drawing/2014/main" id="{CFBE1130-275C-017D-38DF-93ACE9C89DD9}"/>
            </a:ext>
          </a:extLst>
        </xdr:cNvPr>
        <xdr:cNvSpPr txBox="1"/>
      </xdr:nvSpPr>
      <xdr:spPr>
        <a:xfrm>
          <a:off x="5795874" y="620024"/>
          <a:ext cx="1545566" cy="548137"/>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tx1"/>
              </a:solidFill>
              <a:latin typeface="Calibri"/>
              <a:ea typeface="Calibri"/>
              <a:cs typeface="Calibri"/>
            </a:rPr>
            <a:t>Average Revenue</a:t>
          </a:r>
          <a:br>
            <a:rPr lang="en-US" sz="1100" b="0" i="0" u="none" strike="noStrike" baseline="0">
              <a:solidFill>
                <a:schemeClr val="tx1"/>
              </a:solidFill>
              <a:latin typeface="Calibri"/>
              <a:ea typeface="Calibri"/>
              <a:cs typeface="Calibri"/>
            </a:rPr>
          </a:br>
          <a:fld id="{543563FB-ACD6-47C7-8286-D7A3A1F8B1A0}" type="TxLink">
            <a:rPr lang="en-US" sz="1100" b="0" i="0" u="none" strike="noStrike" baseline="0">
              <a:solidFill>
                <a:schemeClr val="tx1"/>
              </a:solidFill>
              <a:latin typeface="Calibri"/>
              <a:ea typeface="Calibri"/>
              <a:cs typeface="Calibri"/>
            </a:rPr>
            <a:pPr algn="ctr"/>
            <a:t>₪10,862.59</a:t>
          </a:fld>
          <a:br>
            <a:rPr lang="en-US" sz="1100" b="0" i="0" u="none" strike="noStrike" baseline="0">
              <a:solidFill>
                <a:schemeClr val="tx1"/>
              </a:solidFill>
              <a:latin typeface="Calibri"/>
              <a:ea typeface="Calibri"/>
              <a:cs typeface="Calibri"/>
            </a:rPr>
          </a:br>
          <a:endParaRPr lang="en-IL" sz="1100">
            <a:solidFill>
              <a:schemeClr val="tx1"/>
            </a:solidFill>
          </a:endParaRPr>
        </a:p>
      </xdr:txBody>
    </xdr:sp>
    <xdr:clientData/>
  </xdr:twoCellAnchor>
  <xdr:twoCellAnchor>
    <xdr:from>
      <xdr:col>11</xdr:col>
      <xdr:colOff>476250</xdr:colOff>
      <xdr:row>5</xdr:row>
      <xdr:rowOff>143773</xdr:rowOff>
    </xdr:from>
    <xdr:to>
      <xdr:col>14</xdr:col>
      <xdr:colOff>395378</xdr:colOff>
      <xdr:row>7</xdr:row>
      <xdr:rowOff>35943</xdr:rowOff>
    </xdr:to>
    <xdr:sp macro="" textlink="V21">
      <xdr:nvSpPr>
        <xdr:cNvPr id="8" name="TextBox 7">
          <a:extLst>
            <a:ext uri="{FF2B5EF4-FFF2-40B4-BE49-F238E27FC236}">
              <a16:creationId xmlns:a16="http://schemas.microsoft.com/office/drawing/2014/main" id="{9B56A4DF-456F-0AF1-3EB9-BF9A820C04E0}"/>
            </a:ext>
          </a:extLst>
        </xdr:cNvPr>
        <xdr:cNvSpPr txBox="1"/>
      </xdr:nvSpPr>
      <xdr:spPr>
        <a:xfrm>
          <a:off x="8689316" y="1302948"/>
          <a:ext cx="1752241" cy="458278"/>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tx1"/>
              </a:solidFill>
              <a:latin typeface="Calibri"/>
              <a:ea typeface="Calibri"/>
              <a:cs typeface="Calibri"/>
            </a:rPr>
            <a:t>Total</a:t>
          </a:r>
          <a:r>
            <a:rPr lang="en-US" sz="1100" b="1" i="0" u="none" strike="noStrike" baseline="0">
              <a:solidFill>
                <a:schemeClr val="tx1"/>
              </a:solidFill>
              <a:latin typeface="Calibri"/>
              <a:ea typeface="Calibri"/>
              <a:cs typeface="Calibri"/>
            </a:rPr>
            <a:t> Orders</a:t>
          </a:r>
          <a:br>
            <a:rPr lang="en-US" sz="1100" b="0" i="0" u="none" strike="noStrike">
              <a:solidFill>
                <a:schemeClr val="tx1"/>
              </a:solidFill>
              <a:latin typeface="Calibri"/>
              <a:ea typeface="Calibri"/>
              <a:cs typeface="Calibri"/>
            </a:rPr>
          </a:br>
          <a:fld id="{E5FA490D-E2EA-42BB-96B4-840C22D251DB}" type="TxLink">
            <a:rPr lang="en-US" sz="1100" b="0" i="0" u="none" strike="noStrike">
              <a:solidFill>
                <a:schemeClr val="tx1"/>
              </a:solidFill>
              <a:latin typeface="Calibri"/>
              <a:ea typeface="Calibri"/>
              <a:cs typeface="Calibri"/>
            </a:rPr>
            <a:pPr algn="ctr"/>
            <a:t>39212</a:t>
          </a:fld>
          <a:br>
            <a:rPr lang="en-US" sz="1100" b="0" i="0" u="none" strike="noStrike">
              <a:solidFill>
                <a:schemeClr val="tx1"/>
              </a:solidFill>
              <a:latin typeface="Calibri"/>
              <a:ea typeface="Calibri"/>
              <a:cs typeface="Calibri"/>
            </a:rPr>
          </a:br>
          <a:endParaRPr lang="en-IL"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4</xdr:col>
      <xdr:colOff>381000</xdr:colOff>
      <xdr:row>9</xdr:row>
      <xdr:rowOff>50501</xdr:rowOff>
    </xdr:to>
    <mc:AlternateContent xmlns:mc="http://schemas.openxmlformats.org/markup-compatibility/2006" xmlns:a14="http://schemas.microsoft.com/office/drawing/2010/main">
      <mc:Choice Requires="a14">
        <xdr:graphicFrame macro="">
          <xdr:nvGraphicFramePr>
            <xdr:cNvPr id="2" name="SegmentName 1">
              <a:extLst>
                <a:ext uri="{FF2B5EF4-FFF2-40B4-BE49-F238E27FC236}">
                  <a16:creationId xmlns:a16="http://schemas.microsoft.com/office/drawing/2014/main" id="{71396613-9FFF-4CCF-9268-7C196CAC7582}"/>
                </a:ext>
              </a:extLst>
            </xdr:cNvPr>
            <xdr:cNvGraphicFramePr/>
          </xdr:nvGraphicFramePr>
          <xdr:xfrm>
            <a:off x="0" y="0"/>
            <a:ext cx="0" cy="0"/>
          </xdr:xfrm>
          <a:graphic>
            <a:graphicData uri="http://schemas.microsoft.com/office/drawing/2010/slicer">
              <sle:slicer xmlns:sle="http://schemas.microsoft.com/office/drawing/2010/slicer" name="SegmentName 1"/>
            </a:graphicData>
          </a:graphic>
        </xdr:graphicFrame>
      </mc:Choice>
      <mc:Fallback xmlns="">
        <xdr:sp macro="" textlink="">
          <xdr:nvSpPr>
            <xdr:cNvPr id="0" name=""/>
            <xdr:cNvSpPr>
              <a:spLocks noTextEdit="1"/>
            </xdr:cNvSpPr>
          </xdr:nvSpPr>
          <xdr:spPr>
            <a:xfrm>
              <a:off x="66675" y="66675"/>
              <a:ext cx="1828800" cy="1641176"/>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9</xdr:row>
      <xdr:rowOff>104775</xdr:rowOff>
    </xdr:from>
    <xdr:to>
      <xdr:col>4</xdr:col>
      <xdr:colOff>381000</xdr:colOff>
      <xdr:row>15</xdr:row>
      <xdr:rowOff>160667</xdr:rowOff>
    </xdr:to>
    <mc:AlternateContent xmlns:mc="http://schemas.openxmlformats.org/markup-compatibility/2006" xmlns:a14="http://schemas.microsoft.com/office/drawing/2010/main">
      <mc:Choice Requires="a14">
        <xdr:graphicFrame macro="">
          <xdr:nvGraphicFramePr>
            <xdr:cNvPr id="3" name="DivisionName 1">
              <a:extLst>
                <a:ext uri="{FF2B5EF4-FFF2-40B4-BE49-F238E27FC236}">
                  <a16:creationId xmlns:a16="http://schemas.microsoft.com/office/drawing/2014/main" id="{6B675D44-DF5C-4723-A77A-4B1201C045F5}"/>
                </a:ext>
              </a:extLst>
            </xdr:cNvPr>
            <xdr:cNvGraphicFramePr/>
          </xdr:nvGraphicFramePr>
          <xdr:xfrm>
            <a:off x="0" y="0"/>
            <a:ext cx="0" cy="0"/>
          </xdr:xfrm>
          <a:graphic>
            <a:graphicData uri="http://schemas.microsoft.com/office/drawing/2010/slicer">
              <sle:slicer xmlns:sle="http://schemas.microsoft.com/office/drawing/2010/slicer" name="DivisionName 1"/>
            </a:graphicData>
          </a:graphic>
        </xdr:graphicFrame>
      </mc:Choice>
      <mc:Fallback xmlns="">
        <xdr:sp macro="" textlink="">
          <xdr:nvSpPr>
            <xdr:cNvPr id="0" name=""/>
            <xdr:cNvSpPr>
              <a:spLocks noTextEdit="1"/>
            </xdr:cNvSpPr>
          </xdr:nvSpPr>
          <xdr:spPr>
            <a:xfrm>
              <a:off x="66675" y="1762125"/>
              <a:ext cx="1828800" cy="1198892"/>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6.504531018516" backgroundQuery="1" createdVersion="8" refreshedVersion="8" minRefreshableVersion="3" recordCount="0" supportSubquery="1" supportAdvancedDrill="1" xr:uid="{8C330534-BF45-4250-BB47-D605C8ABFC78}">
  <cacheSource type="external" connectionId="11"/>
  <cacheFields count="6">
    <cacheField name="[Dim_Customers].[CustomerName].[CustomerName]" caption="CustomerName" numFmtId="0" hierarchy="2" level="1">
      <sharedItems count="93">
        <s v="Abby"/>
        <s v="Adelle"/>
        <s v="Aleta"/>
        <s v="Alica"/>
        <s v="Araceli"/>
        <s v="Armand"/>
        <s v="Arvilla"/>
        <s v="Ashanti"/>
        <s v="Bennett"/>
        <s v="Bernita"/>
        <s v="Bobbie"/>
        <s v="Bridget"/>
        <s v="Brittne"/>
        <s v="Caren"/>
        <s v="Caroll"/>
        <s v="Cesar"/>
        <s v="Charole"/>
        <s v="ChiG"/>
        <s v="Cleotil"/>
        <s v="Corene"/>
        <s v="Corrina"/>
        <s v="Damien"/>
        <s v="Daryl"/>
        <s v="Debra"/>
        <s v="Deloris"/>
        <s v="Deshawn"/>
        <s v="Diana"/>
        <s v="Elinore"/>
        <s v="Emmitt"/>
        <s v="Fran"/>
        <s v="Garry"/>
        <s v="Genovev"/>
        <s v="Georgea"/>
        <s v="Georget"/>
        <s v="Gertrud"/>
        <s v="Guiller"/>
        <s v="Jacquli"/>
        <s v="Jamaal"/>
        <s v="Janetta"/>
        <s v="Jayne"/>
        <s v="Jeanice"/>
        <s v="Kanesha"/>
        <s v="Kasha"/>
        <s v="Katelin"/>
        <s v="Kathie"/>
        <s v="Kaylee"/>
        <s v="Keri"/>
        <s v="Lashawn"/>
        <s v="Latasha"/>
        <s v="Linnie"/>
        <s v="Lissa"/>
        <s v="Lizzett"/>
        <s v="Lizzie"/>
        <s v="Lolita"/>
        <s v="Lorrie"/>
        <s v="Lyndsey"/>
        <s v="Marjori"/>
        <s v="Marvin"/>
        <s v="Melanie"/>
        <s v="Melia"/>
        <s v="Monika"/>
        <s v="Mozelle"/>
        <s v="Neil"/>
        <s v="Onita"/>
        <s v="Pamala"/>
        <s v="Pamelia"/>
        <s v="Parker"/>
        <s v="Petroni"/>
        <s v="Regenia"/>
        <s v="Robby"/>
        <s v="Ronna"/>
        <s v="Santos"/>
        <s v="Sarai"/>
        <s v="Saturni"/>
        <s v="Sharyn"/>
        <s v="Syreeta"/>
        <s v="Takako"/>
        <s v="Tameka"/>
        <s v="Tangela"/>
        <s v="Tena"/>
        <s v="Tenisha"/>
        <s v="Teofila"/>
        <s v="Theo"/>
        <s v="Tiesha"/>
        <s v="Titus"/>
        <s v="Tobie"/>
        <s v="Tomasa"/>
        <s v="Tommie"/>
        <s v="TuRa"/>
        <s v="Williem"/>
        <s v="Yan"/>
        <s v="Zelma"/>
        <s v="Zina"/>
      </sharedItems>
    </cacheField>
    <cacheField name="[Measures].[Sum of RevenueQty]" caption="Sum of RevenueQty" numFmtId="0" hierarchy="97" level="32767"/>
    <cacheField name="[Measures].[Sum of Total_Rev]" caption="Sum of Total_Rev" numFmtId="0" hierarchy="99" level="32767"/>
    <cacheField name="[Measures].[Average of RevenueQty]" caption="Average of RevenueQty" numFmtId="0" hierarchy="102" level="32767"/>
    <cacheField name="[Measures].[Average of Total_Rev]" caption="Average of Total_Rev" numFmtId="0" hierarchy="103" level="32767"/>
    <cacheField name="[Dim_Segments].[SegmentName].[SegmentName]" caption="SegmentName" numFmtId="0" hierarchy="44" level="1">
      <sharedItems containsSemiMixedTypes="0" containsNonDate="0" containsString="0"/>
    </cacheField>
  </cacheFields>
  <cacheHierarchies count="106">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0"/>
      </fieldsUsage>
    </cacheHierarchy>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fieldsUsage count="2">
        <fieldUsage x="-1"/>
        <fieldUsage x="5"/>
      </fieldsUsage>
    </cacheHierarchy>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hidden="1"/>
    <cacheHierarchy uniqueName="[Measures].[_OrderPerformace Status]" caption="_OrderPerformace Status" measure="1" iconSet="11" displayFolder="" measureGroup="Fact_Sales" count="0" hidden="1"/>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hidden="1">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hidden="1">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hidden="1">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hidden="1">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hidden="1">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hidden="1">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hidden="1">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oneField="1" hidden="1">
      <fieldsUsage count="1">
        <fieldUsage x="2"/>
      </fieldsUsage>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Average of RevenueQty]" caption="Average of RevenueQty" measure="1" displayFolder="" measureGroup="Fact_Sales" count="0" oneField="1" hidden="1">
      <fieldsUsage count="1">
        <fieldUsage x="3"/>
      </fieldsUsage>
      <extLst>
        <ext xmlns:x15="http://schemas.microsoft.com/office/spreadsheetml/2010/11/main" uri="{B97F6D7D-B522-45F9-BDA1-12C45D357490}">
          <x15:cacheHierarchy aggregatedColumn="57"/>
        </ext>
      </extLst>
    </cacheHierarchy>
    <cacheHierarchy uniqueName="[Measures].[Average of Total_Rev]" caption="Average of Total_Rev" measure="1" displayFolder="" measureGroup="Fact_Sales" count="0" oneField="1" hidden="1">
      <fieldsUsage count="1">
        <fieldUsage x="4"/>
      </fieldsUsage>
      <extLst>
        <ext xmlns:x15="http://schemas.microsoft.com/office/spreadsheetml/2010/11/main" uri="{B97F6D7D-B522-45F9-BDA1-12C45D357490}">
          <x15:cacheHierarchy aggregatedColumn="59"/>
        </ext>
      </extLst>
    </cacheHierarchy>
    <cacheHierarchy uniqueName="[Measures].[Sum of OrderLine 2]" caption="Sum of OrderLine 2" measure="1" displayFolder="" measureGroup="Dim_OrderLine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Dim_OrderLines" count="0" hidden="1">
      <extLst>
        <ext xmlns:x15="http://schemas.microsoft.com/office/spreadsheetml/2010/11/main" uri="{B97F6D7D-B522-45F9-BDA1-12C45D357490}">
          <x15:cacheHierarchy aggregatedColumn="24"/>
        </ext>
      </extLst>
    </cacheHierarchy>
  </cacheHierarchies>
  <kpis count="1">
    <kpi uniqueName="OrderPerformace" caption="OrderPerformace" displayFolder="" measureGroup="Fact_Sales" parent="" value="[Measures].[OrderPerformace]" goal="[Measures].[_OrderPerformace Goal]" status="[Measures].[_OrderPerformace Status]" trend="" weight=""/>
  </kpis>
  <dimensions count="10">
    <dimension name="Dim_Customers" uniqueName="[Dim_Customers]" caption="Dim_Customers"/>
    <dimension name="Dim_Date" uniqueName="[Dim_Date]" caption="Dim_Date"/>
    <dimension name="Dim_Divisions" uniqueName="[Dim_Divisions]" caption="Dim_Divisions"/>
    <dimension name="Dim_OrderLines" uniqueName="[Dim_OrderLines]" caption="Dim_OrderLines"/>
    <dimension name="Dim_Orders" uniqueName="[Dim_Orders]" caption="Dim_Orders"/>
    <dimension name="Dim_Products" uniqueName="[Dim_Products]" caption="Dim_Products"/>
    <dimension name="Dim_Region" uniqueName="[Dim_Region]" caption="Dim_Region"/>
    <dimension name="Dim_Segments" uniqueName="[Dim_Segments]" caption="Dim_Segments"/>
    <dimension name="Fact_Sales" uniqueName="[Fact_Sales]" caption="Fact_Sales"/>
    <dimension measure="1" name="Measures" uniqueName="[Measures]" caption="Measures"/>
  </dimensions>
  <measureGroups count="9">
    <measureGroup name="Dim_Customers" caption="Dim_Customers"/>
    <measureGroup name="Dim_Date" caption="Dim_Date"/>
    <measureGroup name="Dim_Divisions" caption="Dim_Divisions"/>
    <measureGroup name="Dim_OrderLines" caption="Dim_OrderLines"/>
    <measureGroup name="Dim_Orders" caption="Dim_Orders"/>
    <measureGroup name="Dim_Products" caption="Dim_Products"/>
    <measureGroup name="Dim_Region" caption="Dim_Region"/>
    <measureGroup name="Dim_Segments" caption="Dim_Segments"/>
    <measureGroup name="Fact_Sales" caption="Fact_Sales"/>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6.504531365739" backgroundQuery="1" createdVersion="8" refreshedVersion="8" minRefreshableVersion="3" recordCount="0" supportSubquery="1" supportAdvancedDrill="1" xr:uid="{9E257BB1-3145-4AC1-B86F-91076343FAE9}">
  <cacheSource type="external" connectionId="11"/>
  <cacheFields count="6">
    <cacheField name="[Dim_Products].[ProductName].[ProductName]" caption="ProductName" numFmtId="0" hierarchy="34" level="1">
      <sharedItems count="15">
        <s v="economic"/>
        <s v="Health 1"/>
        <s v="Health 2"/>
        <s v="Health 3"/>
        <s v="Health special"/>
        <s v="Jewelry 1"/>
        <s v="Jewelry 2"/>
        <s v="Life 1"/>
        <s v="Life 2"/>
        <s v="Life 3"/>
        <s v="Live 1"/>
        <s v="Live 2"/>
        <s v="Major 1"/>
        <s v="Major 2"/>
        <s v="Other"/>
      </sharedItems>
    </cacheField>
    <cacheField name="[Measures].[Sum of Revenue]" caption="Sum of Revenue" numFmtId="0" hierarchy="91" level="32767"/>
    <cacheField name="[Measures].[Sum of RevenueQty]" caption="Sum of RevenueQty" numFmtId="0" hierarchy="97" level="32767"/>
    <cacheField name="[Measures].[_OrderPerformace Status]" caption="_OrderPerformace Status" numFmtId="0" hierarchy="78" level="32767"/>
    <cacheField name="[Measures].[_OrderPerformace Goal]" caption="_OrderPerformace Goal" numFmtId="0" hierarchy="77" level="32767"/>
    <cacheField name="[Dim_Segments].[SegmentName].[SegmentName]" caption="SegmentName" numFmtId="0" hierarchy="44" level="1">
      <sharedItems containsSemiMixedTypes="0" containsNonDate="0" containsString="0"/>
    </cacheField>
  </cacheFields>
  <cacheHierarchies count="106">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0"/>
      </fieldsUsage>
    </cacheHierarchy>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fieldsUsage count="2">
        <fieldUsage x="-1"/>
        <fieldUsage x="5"/>
      </fieldsUsage>
    </cacheHierarchy>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oneField="1" hidden="1">
      <fieldsUsage count="1">
        <fieldUsage x="4"/>
      </fieldsUsage>
    </cacheHierarchy>
    <cacheHierarchy uniqueName="[Measures].[_OrderPerformace Status]" caption="_OrderPerformace Status" measure="1" iconSet="11" displayFolder="" measureGroup="Fact_Sales" count="0" oneField="1" hidden="1">
      <fieldsUsage count="1">
        <fieldUsage x="3"/>
      </fieldsUsage>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hidden="1">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hidden="1">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hidden="1">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hidden="1">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oneField="1" hidden="1">
      <fieldsUsage count="1">
        <fieldUsage x="1"/>
      </fieldsUsage>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hidden="1">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hidden="1">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hidden="1">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Average of RevenueQty]" caption="Average of RevenueQty" measure="1" displayFolder="" measureGroup="Fact_Sales" count="0" hidden="1">
      <extLst>
        <ext xmlns:x15="http://schemas.microsoft.com/office/spreadsheetml/2010/11/main" uri="{B97F6D7D-B522-45F9-BDA1-12C45D357490}">
          <x15:cacheHierarchy aggregatedColumn="57"/>
        </ext>
      </extLst>
    </cacheHierarchy>
    <cacheHierarchy uniqueName="[Measures].[Average of Total_Rev]" caption="Average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OrderLine 2]" caption="Sum of OrderLine 2" measure="1" displayFolder="" measureGroup="Dim_OrderLine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Dim_OrderLines" count="0" hidden="1">
      <extLst>
        <ext xmlns:x15="http://schemas.microsoft.com/office/spreadsheetml/2010/11/main" uri="{B97F6D7D-B522-45F9-BDA1-12C45D357490}">
          <x15:cacheHierarchy aggregatedColumn="24"/>
        </ext>
      </extLst>
    </cacheHierarchy>
  </cacheHierarchies>
  <kpis count="1">
    <kpi uniqueName="OrderPerformace" caption="OrderPerformace" displayFolder="" measureGroup="Fact_Sales" parent="" value="[Measures].[OrderPerformace]" goal="[Measures].[_OrderPerformace Goal]" status="[Measures].[_OrderPerformace Status]" trend="" weight=""/>
  </kpis>
  <dimensions count="10">
    <dimension name="Dim_Customers" uniqueName="[Dim_Customers]" caption="Dim_Customers"/>
    <dimension name="Dim_Date" uniqueName="[Dim_Date]" caption="Dim_Date"/>
    <dimension name="Dim_Divisions" uniqueName="[Dim_Divisions]" caption="Dim_Divisions"/>
    <dimension name="Dim_OrderLines" uniqueName="[Dim_OrderLines]" caption="Dim_OrderLines"/>
    <dimension name="Dim_Orders" uniqueName="[Dim_Orders]" caption="Dim_Orders"/>
    <dimension name="Dim_Products" uniqueName="[Dim_Products]" caption="Dim_Products"/>
    <dimension name="Dim_Region" uniqueName="[Dim_Region]" caption="Dim_Region"/>
    <dimension name="Dim_Segments" uniqueName="[Dim_Segments]" caption="Dim_Segments"/>
    <dimension name="Fact_Sales" uniqueName="[Fact_Sales]" caption="Fact_Sales"/>
    <dimension measure="1" name="Measures" uniqueName="[Measures]" caption="Measures"/>
  </dimensions>
  <measureGroups count="9">
    <measureGroup name="Dim_Customers" caption="Dim_Customers"/>
    <measureGroup name="Dim_Date" caption="Dim_Date"/>
    <measureGroup name="Dim_Divisions" caption="Dim_Divisions"/>
    <measureGroup name="Dim_OrderLines" caption="Dim_OrderLines"/>
    <measureGroup name="Dim_Orders" caption="Dim_Orders"/>
    <measureGroup name="Dim_Products" caption="Dim_Products"/>
    <measureGroup name="Dim_Region" caption="Dim_Region"/>
    <measureGroup name="Dim_Segments" caption="Dim_Segments"/>
    <measureGroup name="Fact_Sales" caption="Fact_Sales"/>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6.504531828701" backgroundQuery="1" createdVersion="8" refreshedVersion="8" minRefreshableVersion="3" recordCount="0" supportSubquery="1" supportAdvancedDrill="1" xr:uid="{6503F6E6-4993-49F4-9157-3E0D971D7450}">
  <cacheSource type="external" connectionId="11"/>
  <cacheFields count="6">
    <cacheField name="[Dim_Region].[Country].[Country]" caption="Country" numFmtId="0" hierarchy="41" level="1">
      <sharedItems count="68">
        <s v="Albania"/>
        <s v="Armenia"/>
        <s v="Australia"/>
        <s v="Austria"/>
        <s v="Azerbaijan"/>
        <s v="Bahrain"/>
        <s v="Bangladesh"/>
        <s v="Belgium"/>
        <s v="Bosnia-Herz."/>
        <s v="Bulgaria"/>
        <s v="Canada"/>
        <s v="China"/>
        <s v="Cyprus"/>
        <s v="Czech Republic"/>
        <s v="Egypt"/>
        <s v="France"/>
        <s v="Georgia"/>
        <s v="Germany"/>
        <s v="Greece"/>
        <s v="Guam"/>
        <s v="Hong Kong"/>
        <s v="Hungary"/>
        <s v="India"/>
        <s v="Indonesia"/>
        <s v="Iraq"/>
        <s v="Israel"/>
        <s v="Italy"/>
        <s v="Jordan"/>
        <s v="Kuwait"/>
        <s v="Latvia"/>
        <s v="Lithuania"/>
        <s v="Macau"/>
        <s v="Malaysia"/>
        <s v="Malta"/>
        <s v="Mauritius"/>
        <s v="Moldova"/>
        <s v="Nepal"/>
        <s v="Netherlands"/>
        <s v="New Zealand"/>
        <s v="Nigeria"/>
        <s v="Oman"/>
        <s v="Pakistan"/>
        <s v="Philippines"/>
        <s v="Poland"/>
        <s v="Portugal"/>
        <s v="Qatar"/>
        <s v="Romania"/>
        <s v="Russian Fed."/>
        <s v="Saudi Arabia"/>
        <s v="Serbia/Monten."/>
        <s v="Singapore"/>
        <s v="Slovenia"/>
        <s v="South Africa"/>
        <s v="South Korea"/>
        <s v="Spain"/>
        <s v="Sri Lanka"/>
        <s v="Sweden"/>
        <s v="Switzerland"/>
        <s v="Taiwan"/>
        <s v="Tajikistan"/>
        <s v="Thailand"/>
        <s v="Turkey"/>
        <s v="Ukraine"/>
        <s v="United Kingdom"/>
        <s v="USA"/>
        <s v="Utd.Arab Emir."/>
        <s v="Uzbekistan"/>
        <s v="Vietnam"/>
      </sharedItems>
    </cacheField>
    <cacheField name="[Measures].[Sum of RevenueQty]" caption="Sum of RevenueQty" numFmtId="0" hierarchy="97" level="32767"/>
    <cacheField name="[Measures].[Average of RevenueQty]" caption="Average of RevenueQty" numFmtId="0" hierarchy="102" level="32767"/>
    <cacheField name="[Measures].[Average of Revenue]" caption="Average of Revenue" numFmtId="0" hierarchy="94" level="32767"/>
    <cacheField name="[Measures].[Sum of Total_Rev]" caption="Sum of Total_Rev" numFmtId="0" hierarchy="99" level="32767"/>
    <cacheField name="[Dim_Segments].[SegmentName].[SegmentName]" caption="SegmentName" numFmtId="0" hierarchy="44" level="1">
      <sharedItems containsSemiMixedTypes="0" containsNonDate="0" containsString="0"/>
    </cacheField>
  </cacheFields>
  <cacheHierarchies count="106">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2" memberValueDatatype="130" unbalanced="0">
      <fieldsUsage count="2">
        <fieldUsage x="-1"/>
        <fieldUsage x="0"/>
      </fieldsUsage>
    </cacheHierarchy>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fieldsUsage count="2">
        <fieldUsage x="-1"/>
        <fieldUsage x="5"/>
      </fieldsUsage>
    </cacheHierarchy>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hidden="1"/>
    <cacheHierarchy uniqueName="[Measures].[_OrderPerformace Status]" caption="_OrderPerformace Status" measure="1" iconSet="11" displayFolder="" measureGroup="Fact_Sales" count="0" hidden="1"/>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hidden="1">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hidden="1">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hidden="1">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hidden="1">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hidden="1">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oneField="1" hidden="1">
      <fieldsUsage count="1">
        <fieldUsage x="3"/>
      </fieldsUsage>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hidden="1">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oneField="1" hidden="1">
      <fieldsUsage count="1">
        <fieldUsage x="4"/>
      </fieldsUsage>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Average of RevenueQty]" caption="Average of RevenueQty" measure="1" displayFolder="" measureGroup="Fact_Sales" count="0" oneField="1" hidden="1">
      <fieldsUsage count="1">
        <fieldUsage x="2"/>
      </fieldsUsage>
      <extLst>
        <ext xmlns:x15="http://schemas.microsoft.com/office/spreadsheetml/2010/11/main" uri="{B97F6D7D-B522-45F9-BDA1-12C45D357490}">
          <x15:cacheHierarchy aggregatedColumn="57"/>
        </ext>
      </extLst>
    </cacheHierarchy>
    <cacheHierarchy uniqueName="[Measures].[Average of Total_Rev]" caption="Average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OrderLine 2]" caption="Sum of OrderLine 2" measure="1" displayFolder="" measureGroup="Dim_OrderLine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Dim_OrderLines" count="0" hidden="1">
      <extLst>
        <ext xmlns:x15="http://schemas.microsoft.com/office/spreadsheetml/2010/11/main" uri="{B97F6D7D-B522-45F9-BDA1-12C45D357490}">
          <x15:cacheHierarchy aggregatedColumn="24"/>
        </ext>
      </extLst>
    </cacheHierarchy>
  </cacheHierarchies>
  <kpis count="1">
    <kpi uniqueName="OrderPerformace" caption="OrderPerformace" displayFolder="" measureGroup="Fact_Sales" parent="" value="[Measures].[OrderPerformace]" goal="[Measures].[_OrderPerformace Goal]" status="[Measures].[_OrderPerformace Status]" trend="" weight=""/>
  </kpis>
  <dimensions count="10">
    <dimension name="Dim_Customers" uniqueName="[Dim_Customers]" caption="Dim_Customers"/>
    <dimension name="Dim_Date" uniqueName="[Dim_Date]" caption="Dim_Date"/>
    <dimension name="Dim_Divisions" uniqueName="[Dim_Divisions]" caption="Dim_Divisions"/>
    <dimension name="Dim_OrderLines" uniqueName="[Dim_OrderLines]" caption="Dim_OrderLines"/>
    <dimension name="Dim_Orders" uniqueName="[Dim_Orders]" caption="Dim_Orders"/>
    <dimension name="Dim_Products" uniqueName="[Dim_Products]" caption="Dim_Products"/>
    <dimension name="Dim_Region" uniqueName="[Dim_Region]" caption="Dim_Region"/>
    <dimension name="Dim_Segments" uniqueName="[Dim_Segments]" caption="Dim_Segments"/>
    <dimension name="Fact_Sales" uniqueName="[Fact_Sales]" caption="Fact_Sales"/>
    <dimension measure="1" name="Measures" uniqueName="[Measures]" caption="Measures"/>
  </dimensions>
  <measureGroups count="9">
    <measureGroup name="Dim_Customers" caption="Dim_Customers"/>
    <measureGroup name="Dim_Date" caption="Dim_Date"/>
    <measureGroup name="Dim_Divisions" caption="Dim_Divisions"/>
    <measureGroup name="Dim_OrderLines" caption="Dim_OrderLines"/>
    <measureGroup name="Dim_Orders" caption="Dim_Orders"/>
    <measureGroup name="Dim_Products" caption="Dim_Products"/>
    <measureGroup name="Dim_Region" caption="Dim_Region"/>
    <measureGroup name="Dim_Segments" caption="Dim_Segments"/>
    <measureGroup name="Fact_Sales" caption="Fact_Sales"/>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0.68434861111" backgroundQuery="1" createdVersion="3" refreshedVersion="8" minRefreshableVersion="3" recordCount="0" supportSubquery="1" supportAdvancedDrill="1" xr:uid="{6D8907C9-CDA6-4C29-9326-40E7F6952070}">
  <cacheSource type="external" connectionId="11">
    <extLst>
      <ext xmlns:x14="http://schemas.microsoft.com/office/spreadsheetml/2009/9/main" uri="{F057638F-6D5F-4e77-A914-E7F072B9BCA8}">
        <x14:sourceConnection name="ThisWorkbookDataModel"/>
      </ext>
    </extLst>
  </cacheSource>
  <cacheFields count="0"/>
  <cacheHierarchies count="102">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ductBK]" caption="Sum of ProductBK" measure="1" displayFolder="" measureGroup="Dim_Products" count="0">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10"/>
        </ext>
      </extLst>
    </cacheHierarchy>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hidden="1"/>
    <cacheHierarchy uniqueName="[Measures].[_OrderPerformace Status]" caption="_OrderPerformace Status" measure="1" iconSet="11" displayFolder="" measureGroup="Fact_Sales" count="0" hidden="1"/>
  </cacheHierarchies>
  <kpis count="1">
    <kpi uniqueName="OrderPerformace" caption="OrderPerformace" displayFolder="" measureGroup="Fact_Sales" parent="" value="[Measures].[OrderPerformace]" goal="[Measures].[_OrderPerformace Goal]" status="[Measures].[_OrderPerformace Status]" trend="" weight=""/>
  </kpis>
  <extLst>
    <ext xmlns:x14="http://schemas.microsoft.com/office/spreadsheetml/2009/9/main" uri="{725AE2AE-9491-48be-B2B4-4EB974FC3084}">
      <x14:pivotCacheDefinition slicerData="1" pivotCacheId="121408437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6.504532175924" backgroundQuery="1" createdVersion="8" refreshedVersion="8" minRefreshableVersion="3" recordCount="0" supportSubquery="1" supportAdvancedDrill="1" xr:uid="{A07CB8B6-5DE2-4C83-9864-3291237B5894}">
  <cacheSource type="external" connectionId="11">
    <extLst>
      <ext xmlns:x14="http://schemas.microsoft.com/office/spreadsheetml/2009/9/main" uri="{F057638F-6D5F-4e77-A914-E7F072B9BCA8}">
        <x14:sourceConnection name="ThisWorkbookDataModel"/>
      </ext>
    </extLst>
  </cacheSource>
  <cacheFields count="7">
    <cacheField name="[Measures].[Sum of RevenueQty]" caption="Sum of RevenueQty" numFmtId="0" hierarchy="97" level="32767"/>
    <cacheField name="[Measures].[Sum of Total_Rev]" caption="Sum of Total_Rev" numFmtId="0" hierarchy="99" level="32767"/>
    <cacheField name="[Dim_Date].[Date].[Date]" caption="Date" numFmtId="0" hierarchy="7" level="1">
      <sharedItems containsSemiMixedTypes="0" containsNonDate="0" containsDate="1" containsString="0" minDate="2011-01-01T00:00:00" maxDate="2013-10-02T00:00:00" count="12">
        <d v="2011-01-01T00:00:00"/>
        <d v="2011-04-01T00:00:00"/>
        <d v="2011-07-01T00:00:00"/>
        <d v="2011-10-01T00:00:00"/>
        <d v="2012-01-01T00:00:00"/>
        <d v="2012-04-01T00:00:00"/>
        <d v="2012-07-01T00:00:00"/>
        <d v="2012-10-01T00:00:00"/>
        <d v="2013-01-01T00:00:00"/>
        <d v="2013-04-01T00:00:00"/>
        <d v="2013-07-01T00:00:00"/>
        <d v="2013-10-01T00:00:00"/>
      </sharedItems>
    </cacheField>
    <cacheField name="[Dim_Date].[Date (Month)].[Date (Month)]" caption="Date (Month)" numFmtId="0" hierarchy="14" level="1">
      <sharedItems count="4">
        <s v="Jan"/>
        <s v="Apr"/>
        <s v="Jul"/>
        <s v="Oct"/>
      </sharedItems>
    </cacheField>
    <cacheField name="[Dim_Date].[Date (Quarter)].[Date (Quarter)]" caption="Date (Quarter)" numFmtId="0" hierarchy="13" level="1">
      <sharedItems count="4">
        <s v="Qtr1"/>
        <s v="Qtr2"/>
        <s v="Qtr3"/>
        <s v="Qtr4"/>
      </sharedItems>
    </cacheField>
    <cacheField name="[Dim_Date].[Date (Year)].[Date (Year)]" caption="Date (Year)" numFmtId="0" hierarchy="12" level="1">
      <sharedItems count="3">
        <s v="2011"/>
        <s v="2012"/>
        <s v="2013"/>
      </sharedItems>
    </cacheField>
    <cacheField name="[Dim_Segments].[SegmentName].[SegmentName]" caption="SegmentName" numFmtId="0" hierarchy="44" level="1">
      <sharedItems containsSemiMixedTypes="0" containsNonDate="0" containsString="0"/>
    </cacheField>
  </cacheFields>
  <cacheHierarchies count="106">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2" memberValueDatatype="7" unbalanced="0">
      <fieldsUsage count="2">
        <fieldUsage x="-1"/>
        <fieldUsage x="2"/>
      </fieldsUsage>
    </cacheHierarchy>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5"/>
      </fieldsUsage>
    </cacheHierarchy>
    <cacheHierarchy uniqueName="[Dim_Date].[Date (Quarter)]" caption="Date (Quarter)" attribute="1" defaultMemberUniqueName="[Dim_Date].[Date (Quarter)].[All]" allUniqueName="[Dim_Date].[Date (Quarter)].[All]" dimensionUniqueName="[Dim_Date]" displayFolder="" count="2" memberValueDatatype="130" unbalanced="0">
      <fieldsUsage count="2">
        <fieldUsage x="-1"/>
        <fieldUsage x="4"/>
      </fieldsUsage>
    </cacheHierarchy>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3"/>
      </fieldsUsage>
    </cacheHierarchy>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fieldsUsage count="2">
        <fieldUsage x="-1"/>
        <fieldUsage x="6"/>
      </fieldsUsage>
    </cacheHierarchy>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hidden="1"/>
    <cacheHierarchy uniqueName="[Measures].[_OrderPerformace Status]" caption="_OrderPerformace Status" measure="1" iconSet="11" displayFolder="" measureGroup="Fact_Sales" count="0" hidden="1"/>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hidden="1">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hidden="1">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hidden="1">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hidden="1">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hidden="1">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hidden="1">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hidden="1">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Average of RevenueQty]" caption="Average of RevenueQty" measure="1" displayFolder="" measureGroup="Fact_Sales" count="0" hidden="1">
      <extLst>
        <ext xmlns:x15="http://schemas.microsoft.com/office/spreadsheetml/2010/11/main" uri="{B97F6D7D-B522-45F9-BDA1-12C45D357490}">
          <x15:cacheHierarchy aggregatedColumn="57"/>
        </ext>
      </extLst>
    </cacheHierarchy>
    <cacheHierarchy uniqueName="[Measures].[Average of Total_Rev]" caption="Average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OrderLine 2]" caption="Sum of OrderLine 2" measure="1" displayFolder="" measureGroup="Dim_OrderLine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Dim_OrderLines" count="0" hidden="1">
      <extLst>
        <ext xmlns:x15="http://schemas.microsoft.com/office/spreadsheetml/2010/11/main" uri="{B97F6D7D-B522-45F9-BDA1-12C45D357490}">
          <x15:cacheHierarchy aggregatedColumn="24"/>
        </ext>
      </extLst>
    </cacheHierarchy>
  </cacheHierarchies>
  <kpis count="1">
    <kpi uniqueName="OrderPerformace" caption="OrderPerformace" displayFolder="" measureGroup="Fact_Sales" parent="" value="[Measures].[OrderPerformace]" goal="[Measures].[_OrderPerformace Goal]" status="[Measures].[_OrderPerformace Status]" trend="" weight=""/>
  </kpis>
  <dimensions count="10">
    <dimension name="Dim_Customers" uniqueName="[Dim_Customers]" caption="Dim_Customers"/>
    <dimension name="Dim_Date" uniqueName="[Dim_Date]" caption="Dim_Date"/>
    <dimension name="Dim_Divisions" uniqueName="[Dim_Divisions]" caption="Dim_Divisions"/>
    <dimension name="Dim_OrderLines" uniqueName="[Dim_OrderLines]" caption="Dim_OrderLines"/>
    <dimension name="Dim_Orders" uniqueName="[Dim_Orders]" caption="Dim_Orders"/>
    <dimension name="Dim_Products" uniqueName="[Dim_Products]" caption="Dim_Products"/>
    <dimension name="Dim_Region" uniqueName="[Dim_Region]" caption="Dim_Region"/>
    <dimension name="Dim_Segments" uniqueName="[Dim_Segments]" caption="Dim_Segments"/>
    <dimension name="Fact_Sales" uniqueName="[Fact_Sales]" caption="Fact_Sales"/>
    <dimension measure="1" name="Measures" uniqueName="[Measures]" caption="Measures"/>
  </dimensions>
  <measureGroups count="9">
    <measureGroup name="Dim_Customers" caption="Dim_Customers"/>
    <measureGroup name="Dim_Date" caption="Dim_Date"/>
    <measureGroup name="Dim_Divisions" caption="Dim_Divisions"/>
    <measureGroup name="Dim_OrderLines" caption="Dim_OrderLines"/>
    <measureGroup name="Dim_Orders" caption="Dim_Orders"/>
    <measureGroup name="Dim_Products" caption="Dim_Products"/>
    <measureGroup name="Dim_Region" caption="Dim_Region"/>
    <measureGroup name="Dim_Segments" caption="Dim_Segments"/>
    <measureGroup name="Fact_Sales" caption="Fact_Sales"/>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pivotCacheId="13210451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 G" refreshedDate="45336.504532523148" backgroundQuery="1" createdVersion="8" refreshedVersion="8" minRefreshableVersion="3" recordCount="0" supportSubquery="1" supportAdvancedDrill="1" xr:uid="{C29F54BB-7E8F-4022-8258-11C3486BB2F5}">
  <cacheSource type="external" connectionId="11">
    <extLst>
      <ext xmlns:x14="http://schemas.microsoft.com/office/spreadsheetml/2009/9/main" uri="{F057638F-6D5F-4e77-A914-E7F072B9BCA8}">
        <x14:sourceConnection name="ThisWorkbookDataModel"/>
      </ext>
    </extLst>
  </cacheSource>
  <cacheFields count="3">
    <cacheField name="[Dim_Products].[ProductName].[ProductName]" caption="ProductName" numFmtId="0" hierarchy="34" level="1">
      <sharedItems count="15">
        <s v="economic"/>
        <s v="Health 1"/>
        <s v="Health 2"/>
        <s v="Health 3"/>
        <s v="Health special"/>
        <s v="Jewelry 1"/>
        <s v="Jewelry 2"/>
        <s v="Life 1"/>
        <s v="Life 2"/>
        <s v="Life 3"/>
        <s v="Live 1"/>
        <s v="Live 2"/>
        <s v="Major 1"/>
        <s v="Major 2"/>
        <s v="Other"/>
      </sharedItems>
    </cacheField>
    <cacheField name="[Measures].[Sum of RevenueQty]" caption="Sum of RevenueQty" numFmtId="0" hierarchy="97" level="32767"/>
    <cacheField name="[Dim_Segments].[SegmentName].[SegmentName]" caption="SegmentName" numFmtId="0" hierarchy="44" level="1">
      <sharedItems containsSemiMixedTypes="0" containsNonDate="0" containsString="0"/>
    </cacheField>
  </cacheFields>
  <cacheHierarchies count="106">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GeoId]" caption="GeoId" attribute="1" defaultMemberUniqueName="[Dim_Customers].[GeoId].[All]" allUniqueName="[Dim_Customers].[GeoId].[All]" dimensionUniqueName="[Dim_Customers]" displayFolder="" count="0" memberValueDatatype="2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Date].[DateSK]" caption="DateSK" attribute="1" defaultMemberUniqueName="[Dim_Date].[DateSK].[All]" allUniqueName="[Dim_Date].[DateSK].[All]" dimensionUniqueName="[Dim_Date]" displayFolder="" count="0" memberValueDatatype="20" unbalanced="0"/>
    <cacheHierarchy uniqueName="[Dim_Date].[DateBK]" caption="DateBK" attribute="1" defaultMemberUniqueName="[Dim_Date].[DateBK].[All]" allUniqueName="[Dim_Date].[DateBK].[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ivisions].[DivisionSK]" caption="DivisionSK" attribute="1" defaultMemberUniqueName="[Dim_Divisions].[DivisionSK].[All]" allUniqueName="[Dim_Divisions].[DivisionSK].[All]" dimensionUniqueName="[Dim_Divisions]" displayFolder="" count="0" memberValueDatatype="20" unbalanced="0"/>
    <cacheHierarchy uniqueName="[Dim_Divisions].[DivisionBK]" caption="DivisionBK" attribute="1" defaultMemberUniqueName="[Dim_Divisions].[DivisionBK].[All]" allUniqueName="[Dim_Divisions].[DivisionBK].[All]" dimensionUniqueName="[Dim_Divisions]" displayFolder="" count="0" memberValueDatatype="20" unbalanced="0"/>
    <cacheHierarchy uniqueName="[Dim_Divisions].[DivisionName]" caption="DivisionName" attribute="1" defaultMemberUniqueName="[Dim_Divisions].[DivisionName].[All]" allUniqueName="[Dim_Divisions].[DivisionName].[All]" dimensionUniqueName="[Dim_Divisions]" displayFolder="" count="2" memberValueDatatype="130" unbalanced="0"/>
    <cacheHierarchy uniqueName="[Dim_Divisions].[DivisionDescription]" caption="DivisionDescription" attribute="1" defaultMemberUniqueName="[Dim_Divisions].[DivisionDescription].[All]" allUniqueName="[Dim_Divisions].[DivisionDescription].[All]" dimensionUniqueName="[Dim_Divisions]"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 caption="OrderLine" attribute="1" defaultMemberUniqueName="[Dim_OrderLines].[OrderLine].[All]" allUniqueName="[Dim_OrderLines].[OrderLine].[All]" dimensionUniqueName="[Dim_OrderLines]" displayFolder="" count="0" memberValueDatatype="20" unbalanced="0"/>
    <cacheHierarchy uniqueName="[Dim_OrderLines].[ProductID]" caption="ProductID" attribute="1" defaultMemberUniqueName="[Dim_OrderLines].[ProductID].[All]" allUniqueName="[Dim_OrderLines].[ProductID].[All]" dimensionUniqueName="[Dim_OrderLines]" displayFolder="" count="0" memberValueDatatype="20" unbalanced="0"/>
    <cacheHierarchy uniqueName="[Dim_OrderLines].[RevenueQty]" caption="RevenueQty" attribute="1" defaultMemberUniqueName="[Dim_OrderLines].[RevenueQty].[All]" allUniqueName="[Dim_OrderLines].[RevenueQty].[All]" dimensionUniqueName="[Dim_OrderLines]" displayFolder="" count="0" memberValueDatatype="20" unbalanced="0"/>
    <cacheHierarchy uniqueName="[Dim_OrderLines].[Revenue]" caption="Revenue" attribute="1" defaultMemberUniqueName="[Dim_OrderLines].[Revenue].[All]" allUniqueName="[Dim_OrderLines].[Revenue].[All]" dimensionUniqueName="[Dim_OrderLines]" displayFolder="" count="0" memberValueDatatype="5"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2"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Quarter]" caption="YearQuarter" attribute="1" defaultMemberUniqueName="[Dim_Orders].[YearQuarter].[All]" allUniqueName="[Dim_Orders].[YearQuarter].[All]" dimensionUniqueName="[Dim_Orders]" displayFolder="" count="0" memberValueDatatype="130" unbalanced="0"/>
    <cacheHierarchy uniqueName="[Dim_Orders].[QuarterDate]" caption="QuarterDate" attribute="1" defaultMemberUniqueName="[Dim_Orders].[QuarterDate].[All]" allUniqueName="[Dim_Orders].[QuarterDate].[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0"/>
      </fieldsUsage>
    </cacheHierarchy>
    <cacheHierarchy uniqueName="[Dim_Products].[DivisionID]" caption="DivisionID" attribute="1" defaultMemberUniqueName="[Dim_Products].[DivisionID].[All]" allUniqueName="[Dim_Products].[DivisionID].[All]" dimensionUniqueName="[Dim_Products]" displayFolder="" count="0" memberValueDatatype="20" unbalanced="0"/>
    <cacheHierarchy uniqueName="[Dim_Products].[SegmentID]" caption="SegmentID" attribute="1" defaultMemberUniqueName="[Dim_Products].[SegmentID].[All]" allUniqueName="[Dim_Products].[SegmentID].[All]" dimensionUniqueName="[Dim_Products]" displayFolder="" count="0" memberValueDatatype="2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Region].[RegionSK]" caption="RegionSK" attribute="1" defaultMemberUniqueName="[Dim_Region].[RegionSK].[All]" allUniqueName="[Dim_Region].[RegionSK].[All]" dimensionUniqueName="[Dim_Region]" displayFolder="" count="0" memberValueDatatype="20" unbalanced="0"/>
    <cacheHierarchy uniqueName="[Dim_Region].[RegionBK]" caption="RegionBK" attribute="1" defaultMemberUniqueName="[Dim_Region].[RegionBK].[All]" allUniqueName="[Dim_Region].[RegionBK].[All]" dimensionUniqueName="[Dim_Region]" displayFolder="" count="0" memberValueDatatype="20" unbalanced="0"/>
    <cacheHierarchy uniqueName="[Dim_Region].[GEO Region]" caption="GEO Region" attribute="1" defaultMemberUniqueName="[Dim_Region].[GEO Region].[All]" allUniqueName="[Dim_Region].[GEO Region].[All]" dimensionUniqueName="[Dim_Region]" displayFolder="" count="0"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Segments].[SegmentSK]" caption="SegmentSK" attribute="1" defaultMemberUniqueName="[Dim_Segments].[SegmentSK].[All]" allUniqueName="[Dim_Segments].[SegmentSK].[All]" dimensionUniqueName="[Dim_Segments]" displayFolder="" count="0" memberValueDatatype="20" unbalanced="0"/>
    <cacheHierarchy uniqueName="[Dim_Segments].[SegmentBK]" caption="SegmentBK" attribute="1" defaultMemberUniqueName="[Dim_Segments].[SegmentBK].[All]" allUniqueName="[Dim_Segments].[SegmentBK].[All]" dimensionUniqueName="[Dim_Segments]" displayFolder="" count="0" memberValueDatatype="20" unbalanced="0"/>
    <cacheHierarchy uniqueName="[Dim_Segments].[SegmentName]" caption="SegmentName" attribute="1" defaultMemberUniqueName="[Dim_Segments].[SegmentName].[All]" allUniqueName="[Dim_Segments].[SegmentName].[All]" dimensionUniqueName="[Dim_Segments]" displayFolder="" count="2" memberValueDatatype="130" unbalanced="0">
      <fieldsUsage count="2">
        <fieldUsage x="-1"/>
        <fieldUsage x="2"/>
      </fieldsUsage>
    </cacheHierarchy>
    <cacheHierarchy uniqueName="[Dim_Segments].[SegmentDescription]" caption="SegmentDescription" attribute="1" defaultMemberUniqueName="[Dim_Segments].[SegmentDescription].[All]" allUniqueName="[Dim_Segments].[SegmentDescription].[All]" dimensionUniqueName="[Dim_Segmen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OrderLinesSK]" caption="OrderLinesSK" attribute="1" defaultMemberUniqueName="[Fact_Sales].[OrderLinesSK].[All]" allUniqueName="[Fact_Sales].[OrderLines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SegmentSK]" caption="SegmentSK" attribute="1" defaultMemberUniqueName="[Fact_Sales].[SegmentSK].[All]" allUniqueName="[Fact_Sales].[SegmentSK].[All]" dimensionUniqueName="[Fact_Sales]" displayFolder="" count="0" memberValueDatatype="20" unbalanced="0"/>
    <cacheHierarchy uniqueName="[Fact_Sales].[DivisionSK]" caption="DivisionSK" attribute="1" defaultMemberUniqueName="[Fact_Sales].[DivisionSK].[All]" allUniqueName="[Fact_Sales].[DivisionSK].[All]" dimensionUniqueName="[Fact_Sales]" displayFolder="" count="0" memberValueDatatype="20" unbalanced="0"/>
    <cacheHierarchy uniqueName="[Fact_Sales].[RegionSK]" caption="RegionSK" attribute="1" defaultMemberUniqueName="[Fact_Sales].[RegionSK].[All]" allUniqueName="[Fact_Sales].[RegionSK].[All]" dimensionUniqueName="[Fact_Sales]" displayFolder="" count="0" memberValueDatatype="20" unbalanced="0"/>
    <cacheHierarchy uniqueName="[Fact_Sales].[DateSK]" caption="DateSK" attribute="1" defaultMemberUniqueName="[Fact_Sales].[DateSK].[All]" allUniqueName="[Fact_Sales].[DateSK].[All]" dimensionUniqueName="[Fact_Sales]" displayFolder="" count="0" memberValueDatatype="20"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OrderLine]" caption="OrderLine" attribute="1" defaultMemberUniqueName="[Fact_Sales].[OrderLine].[All]" allUniqueName="[Fact_Sales].[OrderLine].[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Total_Rev]" caption="Total_Rev" attribute="1" defaultMemberUniqueName="[Fact_Sales].[Total_Rev].[All]" allUniqueName="[Fact_Sales].[Total_Rev].[All]" dimensionUniqueName="[Fact_Sales]" displayFolder="" count="0" memberValueDatatype="5"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Measure 1]" caption="Measure 1" measure="1" displayFolder="" measureGroup="Dim_Orders" count="0"/>
    <cacheHierarchy uniqueName="[Measures].[Measure 2]" caption="Measure 2" measure="1" displayFolder="" measureGroup="Dim_OrderLines" count="0"/>
    <cacheHierarchy uniqueName="[Measures].[Grand_Tot_Rev]" caption="Grand_Tot_Rev" measure="1" displayFolder="" measureGroup="Fact_Sales" count="0"/>
    <cacheHierarchy uniqueName="[Measures].[AverageOrderPerCustomer]" caption="AverageOrderPerCustomer" measure="1" displayFolder="" measureGroup="Fact_Sales" count="0"/>
    <cacheHierarchy uniqueName="[Measures].[AverageRevPerCustomer]" caption="AverageRevPerCustomer" measure="1" displayFolder="" measureGroup="Fact_Sales" count="0"/>
    <cacheHierarchy uniqueName="[Measures].[OrderPerformace]" caption="OrderPerformace" measure="1" displayFolder="" measureGroup="Fact_Sales" count="0"/>
    <cacheHierarchy uniqueName="[Measures].[__XL_Count Dim_Customers]" caption="__XL_Count Dim_Customers" measure="1" displayFolder="" measureGroup="Dim_Customers" count="0" hidden="1"/>
    <cacheHierarchy uniqueName="[Measures].[__XL_Count Dim_Divisions]" caption="__XL_Count Dim_Divisions" measure="1" displayFolder="" measureGroup="Dim_Divisions" count="0" hidden="1"/>
    <cacheHierarchy uniqueName="[Measures].[__XL_Count Dim_OrderLines]" caption="__XL_Count Dim_OrderLines" measure="1" displayFolder="" measureGroup="Dim_OrderLines" count="0" hidden="1"/>
    <cacheHierarchy uniqueName="[Measures].[__XL_Count Dim_Orders]" caption="__XL_Count Dim_Orders" measure="1" displayFolder="" measureGroup="Dim_Orders" count="0" hidden="1"/>
    <cacheHierarchy uniqueName="[Measures].[__XL_Count Dim_Segments]" caption="__XL_Count Dim_Segments" measure="1" displayFolder="" measureGroup="Dim_Segments" count="0" hidden="1"/>
    <cacheHierarchy uniqueName="[Measures].[__XL_Count Dim_Products]" caption="__XL_Count Dim_Products" measure="1" displayFolder="" measureGroup="Dim_Products" count="0" hidden="1"/>
    <cacheHierarchy uniqueName="[Measures].[__XL_Count Fact_Sales]" caption="__XL_Count Fact_Sales" measure="1" displayFolder="" measureGroup="Fact_Sales" count="0" hidden="1"/>
    <cacheHierarchy uniqueName="[Measures].[__XL_Count Dim_Date]" caption="__XL_Count Dim_Date" measure="1" displayFolder="" measureGroup="Dim_Date" count="0" hidden="1"/>
    <cacheHierarchy uniqueName="[Measures].[__XL_Count Dim_Region]" caption="__XL_Count Dim_Region" measure="1" displayFolder="" measureGroup="Dim_Region" count="0" hidden="1"/>
    <cacheHierarchy uniqueName="[Measures].[__No measures defined]" caption="__No measures defined" measure="1" displayFolder="" count="0" hidden="1"/>
    <cacheHierarchy uniqueName="[Measures].[_OrderPerformace Goal]" caption="_OrderPerformace Goal" measure="1" displayFolder="" measureGroup="Fact_Sales" count="0" hidden="1"/>
    <cacheHierarchy uniqueName="[Measures].[_OrderPerformace Status]" caption="_OrderPerformace Status" measure="1" iconSet="11" displayFolder="" measureGroup="Fact_Sales" count="0" hidden="1"/>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33"/>
        </ext>
      </extLst>
    </cacheHierarchy>
    <cacheHierarchy uniqueName="[Measures].[Sum of ProductID]" caption="Sum of ProductID" measure="1" displayFolder="" measureGroup="Dim_OrderLines" count="0" hidden="1">
      <extLst>
        <ext xmlns:x15="http://schemas.microsoft.com/office/spreadsheetml/2010/11/main" uri="{B97F6D7D-B522-45F9-BDA1-12C45D357490}">
          <x15:cacheHierarchy aggregatedColumn="22"/>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50"/>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32"/>
        </ext>
      </extLst>
    </cacheHierarchy>
    <cacheHierarchy uniqueName="[Measures].[Count of DivisionName]" caption="Count of DivisionName" measure="1" displayFolder="" measureGroup="Dim_Divisions" count="0" hidden="1">
      <extLst>
        <ext xmlns:x15="http://schemas.microsoft.com/office/spreadsheetml/2010/11/main" uri="{B97F6D7D-B522-45F9-BDA1-12C45D357490}">
          <x15:cacheHierarchy aggregatedColumn="17"/>
        </ext>
      </extLst>
    </cacheHierarchy>
    <cacheHierarchy uniqueName="[Measures].[Sum of DivisionID]" caption="Sum of DivisionID" measure="1" displayFolder="" measureGroup="Dim_Products" count="0" hidden="1">
      <extLst>
        <ext xmlns:x15="http://schemas.microsoft.com/office/spreadsheetml/2010/11/main" uri="{B97F6D7D-B522-45F9-BDA1-12C45D357490}">
          <x15:cacheHierarchy aggregatedColumn="35"/>
        </ext>
      </extLst>
    </cacheHierarchy>
    <cacheHierarchy uniqueName="[Measures].[Sum of DivisionBK]" caption="Sum of DivisionBK" measure="1" displayFolder="" measureGroup="Dim_Divisions" count="0" hidden="1">
      <extLst>
        <ext xmlns:x15="http://schemas.microsoft.com/office/spreadsheetml/2010/11/main" uri="{B97F6D7D-B522-45F9-BDA1-12C45D357490}">
          <x15:cacheHierarchy aggregatedColumn="16"/>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49"/>
        </ext>
      </extLst>
    </cacheHierarchy>
    <cacheHierarchy uniqueName="[Measures].[Sum of OrderLinesSK]" caption="Sum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Count of OrderLinesSK]" caption="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Distinct Count of OrderLinesSK]" caption="Distinct Count of OrderLinesSK" measure="1" displayFolder="" measureGroup="Fact_Sales" count="0" hidden="1">
      <extLst>
        <ext xmlns:x15="http://schemas.microsoft.com/office/spreadsheetml/2010/11/main" uri="{B97F6D7D-B522-45F9-BDA1-12C45D357490}">
          <x15:cacheHierarchy aggregatedColumn="48"/>
        </ext>
      </extLst>
    </cacheHierarchy>
    <cacheHierarchy uniqueName="[Measures].[Sum of OrderLine]" caption="Sum of OrderLine" measure="1" displayFolder="" measureGroup="Fact_Sale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58"/>
        </ext>
      </extLst>
    </cacheHierarchy>
    <cacheHierarchy uniqueName="[Measures].[Average of OrderLine]" caption="Average of OrderLine" measure="1" displayFolder="" measureGroup="Fact_Sales" count="0" hidden="1">
      <extLst>
        <ext xmlns:x15="http://schemas.microsoft.com/office/spreadsheetml/2010/11/main" uri="{B97F6D7D-B522-45F9-BDA1-12C45D357490}">
          <x15:cacheHierarchy aggregatedColumn="56"/>
        </ext>
      </extLst>
    </cacheHierarchy>
    <cacheHierarchy uniqueName="[Measures].[Count of OrderLine]" caption="Count of OrderLine" measure="1" displayFolder="" measureGroup="Fact_Sales"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Fact_Sales" count="0" hidden="1">
      <extLst>
        <ext xmlns:x15="http://schemas.microsoft.com/office/spreadsheetml/2010/11/main" uri="{B97F6D7D-B522-45F9-BDA1-12C45D357490}">
          <x15:cacheHierarchy aggregatedColumn="58"/>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34"/>
        </ext>
      </extLst>
    </cacheHierarchy>
    <cacheHierarchy uniqueName="[Measures].[Count of Country]" caption="Count of Country" measure="1" displayFolder="" measureGroup="Dim_Region" count="0" hidden="1">
      <extLst>
        <ext xmlns:x15="http://schemas.microsoft.com/office/spreadsheetml/2010/11/main" uri="{B97F6D7D-B522-45F9-BDA1-12C45D357490}">
          <x15:cacheHierarchy aggregatedColumn="41"/>
        </ext>
      </extLst>
    </cacheHierarchy>
    <cacheHierarchy uniqueName="[Measures].[Sum of RevenueQty]" caption="Sum of RevenueQty" measure="1" displayFolder="" measureGroup="Fact_Sales"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Total_Rev]" caption="Sum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Average of RevenueQty]" caption="Average of RevenueQty" measure="1" displayFolder="" measureGroup="Fact_Sales" count="0" hidden="1">
      <extLst>
        <ext xmlns:x15="http://schemas.microsoft.com/office/spreadsheetml/2010/11/main" uri="{B97F6D7D-B522-45F9-BDA1-12C45D357490}">
          <x15:cacheHierarchy aggregatedColumn="57"/>
        </ext>
      </extLst>
    </cacheHierarchy>
    <cacheHierarchy uniqueName="[Measures].[Average of Total_Rev]" caption="Average of Total_Rev" measure="1" displayFolder="" measureGroup="Fact_Sales" count="0" hidden="1">
      <extLst>
        <ext xmlns:x15="http://schemas.microsoft.com/office/spreadsheetml/2010/11/main" uri="{B97F6D7D-B522-45F9-BDA1-12C45D357490}">
          <x15:cacheHierarchy aggregatedColumn="59"/>
        </ext>
      </extLst>
    </cacheHierarchy>
    <cacheHierarchy uniqueName="[Measures].[Sum of OrderLine 2]" caption="Sum of OrderLine 2" measure="1" displayFolder="" measureGroup="Dim_OrderLines"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Dim_OrderLines" count="0" hidden="1">
      <extLst>
        <ext xmlns:x15="http://schemas.microsoft.com/office/spreadsheetml/2010/11/main" uri="{B97F6D7D-B522-45F9-BDA1-12C45D357490}">
          <x15:cacheHierarchy aggregatedColumn="24"/>
        </ext>
      </extLst>
    </cacheHierarchy>
  </cacheHierarchies>
  <kpis count="1">
    <kpi uniqueName="OrderPerformace" caption="OrderPerformace" displayFolder="" measureGroup="Fact_Sales" parent="" value="[Measures].[OrderPerformace]" goal="[Measures].[_OrderPerformace Goal]" status="[Measures].[_OrderPerformace Status]" trend="" weight=""/>
  </kpis>
  <dimensions count="10">
    <dimension name="Dim_Customers" uniqueName="[Dim_Customers]" caption="Dim_Customers"/>
    <dimension name="Dim_Date" uniqueName="[Dim_Date]" caption="Dim_Date"/>
    <dimension name="Dim_Divisions" uniqueName="[Dim_Divisions]" caption="Dim_Divisions"/>
    <dimension name="Dim_OrderLines" uniqueName="[Dim_OrderLines]" caption="Dim_OrderLines"/>
    <dimension name="Dim_Orders" uniqueName="[Dim_Orders]" caption="Dim_Orders"/>
    <dimension name="Dim_Products" uniqueName="[Dim_Products]" caption="Dim_Products"/>
    <dimension name="Dim_Region" uniqueName="[Dim_Region]" caption="Dim_Region"/>
    <dimension name="Dim_Segments" uniqueName="[Dim_Segments]" caption="Dim_Segments"/>
    <dimension name="Fact_Sales" uniqueName="[Fact_Sales]" caption="Fact_Sales"/>
    <dimension measure="1" name="Measures" uniqueName="[Measures]" caption="Measures"/>
  </dimensions>
  <measureGroups count="9">
    <measureGroup name="Dim_Customers" caption="Dim_Customers"/>
    <measureGroup name="Dim_Date" caption="Dim_Date"/>
    <measureGroup name="Dim_Divisions" caption="Dim_Divisions"/>
    <measureGroup name="Dim_OrderLines" caption="Dim_OrderLines"/>
    <measureGroup name="Dim_Orders" caption="Dim_Orders"/>
    <measureGroup name="Dim_Products" caption="Dim_Products"/>
    <measureGroup name="Dim_Region" caption="Dim_Region"/>
    <measureGroup name="Dim_Segments" caption="Dim_Segments"/>
    <measureGroup name="Fact_Sales" caption="Fact_Sales"/>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pivotCacheId="18931447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D26A6F-B2FA-4069-B23D-193153E67E29}" name="PivotChartTable4"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A1:C41"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5"/>
    <field x="4"/>
    <field x="3"/>
    <field x="2"/>
  </rowFields>
  <rowItems count="40">
    <i>
      <x/>
    </i>
    <i r="1">
      <x/>
    </i>
    <i r="2">
      <x/>
    </i>
    <i r="3">
      <x/>
    </i>
    <i r="1">
      <x v="1"/>
    </i>
    <i r="2">
      <x v="1"/>
    </i>
    <i r="3">
      <x v="1"/>
    </i>
    <i r="1">
      <x v="2"/>
    </i>
    <i r="2">
      <x v="2"/>
    </i>
    <i r="3">
      <x v="2"/>
    </i>
    <i r="1">
      <x v="3"/>
    </i>
    <i r="2">
      <x v="3"/>
    </i>
    <i r="3">
      <x v="3"/>
    </i>
    <i>
      <x v="1"/>
    </i>
    <i r="1">
      <x/>
    </i>
    <i r="2">
      <x/>
    </i>
    <i r="3">
      <x v="4"/>
    </i>
    <i r="1">
      <x v="1"/>
    </i>
    <i r="2">
      <x v="1"/>
    </i>
    <i r="3">
      <x v="5"/>
    </i>
    <i r="1">
      <x v="2"/>
    </i>
    <i r="2">
      <x v="2"/>
    </i>
    <i r="3">
      <x v="6"/>
    </i>
    <i r="1">
      <x v="3"/>
    </i>
    <i r="2">
      <x v="3"/>
    </i>
    <i r="3">
      <x v="7"/>
    </i>
    <i>
      <x v="2"/>
    </i>
    <i r="1">
      <x/>
    </i>
    <i r="2">
      <x/>
    </i>
    <i r="3">
      <x v="8"/>
    </i>
    <i r="1">
      <x v="1"/>
    </i>
    <i r="2">
      <x v="1"/>
    </i>
    <i r="3">
      <x v="9"/>
    </i>
    <i r="1">
      <x v="2"/>
    </i>
    <i r="2">
      <x v="2"/>
    </i>
    <i r="3">
      <x v="10"/>
    </i>
    <i r="1">
      <x v="3"/>
    </i>
    <i r="2">
      <x v="3"/>
    </i>
    <i r="3">
      <x v="11"/>
    </i>
    <i t="grand">
      <x/>
    </i>
  </rowItems>
  <colFields count="1">
    <field x="-2"/>
  </colFields>
  <colItems count="2">
    <i>
      <x/>
    </i>
    <i i="1">
      <x v="1"/>
    </i>
  </colItems>
  <dataFields count="2">
    <dataField name="Order_Qty" fld="0" baseField="0" baseItem="0"/>
    <dataField name="Sum of Total_Rev" fld="1" baseField="0" baseItem="0"/>
  </dataFields>
  <chartFormats count="2">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10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caption="Order_Qty"/>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rowHierarchiesUsage count="4">
    <rowHierarchyUsage hierarchyUsage="12"/>
    <rowHierarchyUsage hierarchyUsage="13"/>
    <rowHierarchyUsage hierarchyUsage="1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00;-&quot;₪&quot;#,0.00;&quot;₪&quot;#,0.00"/>
      </x15:pivotTableServerFormats>
    </ext>
    <ext xmlns:x15="http://schemas.microsoft.com/office/spreadsheetml/2010/11/main" uri="{44433962-1CF7-4059-B4EE-95C3D5FFCF73}">
      <x15:pivotTableData rowCount="40" columnCount="2" cacheId="1321045139">
        <x15:pivotRow count="2">
          <x15:c t="e">
            <x15:v/>
          </x15:c>
          <x15:c t="e">
            <x15:v/>
          </x15:c>
        </x15:pivotRow>
        <x15:pivotRow count="2">
          <x15:c t="e">
            <x15:v/>
          </x15:c>
          <x15:c t="e">
            <x15:v/>
          </x15:c>
        </x15:pivotRow>
        <x15:pivotRow count="2">
          <x15:c t="e">
            <x15:v/>
          </x15:c>
          <x15:c t="e">
            <x15:v/>
          </x15:c>
        </x15:pivotRow>
        <x15:pivotRow count="2">
          <x15:c>
            <x15:v>3156</x15:v>
          </x15:c>
          <x15:c>
            <x15:v>2607647.750500001</x15:v>
            <x15:x in="0"/>
          </x15:c>
        </x15:pivotRow>
        <x15:pivotRow count="2">
          <x15:c t="e">
            <x15:v/>
          </x15:c>
          <x15:c t="e">
            <x15:v/>
          </x15:c>
        </x15:pivotRow>
        <x15:pivotRow count="2">
          <x15:c t="e">
            <x15:v/>
          </x15:c>
          <x15:c t="e">
            <x15:v/>
          </x15:c>
        </x15:pivotRow>
        <x15:pivotRow count="2">
          <x15:c>
            <x15:v>3128</x15:v>
          </x15:c>
          <x15:c>
            <x15:v>2589761.4729999998</x15:v>
            <x15:x in="0"/>
          </x15:c>
        </x15:pivotRow>
        <x15:pivotRow count="2">
          <x15:c t="e">
            <x15:v/>
          </x15:c>
          <x15:c t="e">
            <x15:v/>
          </x15:c>
        </x15:pivotRow>
        <x15:pivotRow count="2">
          <x15:c t="e">
            <x15:v/>
          </x15:c>
          <x15:c t="e">
            <x15:v/>
          </x15:c>
        </x15:pivotRow>
        <x15:pivotRow count="2">
          <x15:c>
            <x15:v>3105</x15:v>
          </x15:c>
          <x15:c>
            <x15:v>2193333.5484000002</x15:v>
            <x15:x in="0"/>
          </x15:c>
        </x15:pivotRow>
        <x15:pivotRow count="2">
          <x15:c t="e">
            <x15:v/>
          </x15:c>
          <x15:c t="e">
            <x15:v/>
          </x15:c>
        </x15:pivotRow>
        <x15:pivotRow count="2">
          <x15:c t="e">
            <x15:v/>
          </x15:c>
          <x15:c t="e">
            <x15:v/>
          </x15:c>
        </x15:pivotRow>
        <x15:pivotRow count="2">
          <x15:c>
            <x15:v>3758</x15:v>
          </x15:c>
          <x15:c>
            <x15:v>2639150.4548999993</x15:v>
            <x15:x in="0"/>
          </x15:c>
        </x15:pivotRow>
        <x15:pivotRow count="2">
          <x15:c t="e">
            <x15:v/>
          </x15:c>
          <x15:c t="e">
            <x15:v/>
          </x15:c>
        </x15:pivotRow>
        <x15:pivotRow count="2">
          <x15:c t="e">
            <x15:v/>
          </x15:c>
          <x15:c t="e">
            <x15:v/>
          </x15:c>
        </x15:pivotRow>
        <x15:pivotRow count="2">
          <x15:c t="e">
            <x15:v/>
          </x15:c>
          <x15:c t="e">
            <x15:v/>
          </x15:c>
        </x15:pivotRow>
        <x15:pivotRow count="2">
          <x15:c>
            <x15:v>2972</x15:v>
          </x15:c>
          <x15:c>
            <x15:v>1940043.6204999993</x15:v>
            <x15:x in="0"/>
          </x15:c>
        </x15:pivotRow>
        <x15:pivotRow count="2">
          <x15:c t="e">
            <x15:v/>
          </x15:c>
          <x15:c t="e">
            <x15:v/>
          </x15:c>
        </x15:pivotRow>
        <x15:pivotRow count="2">
          <x15:c t="e">
            <x15:v/>
          </x15:c>
          <x15:c t="e">
            <x15:v/>
          </x15:c>
        </x15:pivotRow>
        <x15:pivotRow count="2">
          <x15:c>
            <x15:v>3814</x15:v>
          </x15:c>
          <x15:c>
            <x15:v>3894891.9592999988</x15:v>
            <x15:x in="0"/>
          </x15:c>
        </x15:pivotRow>
        <x15:pivotRow count="2">
          <x15:c t="e">
            <x15:v/>
          </x15:c>
          <x15:c t="e">
            <x15:v/>
          </x15:c>
        </x15:pivotRow>
        <x15:pivotRow count="2">
          <x15:c t="e">
            <x15:v/>
          </x15:c>
          <x15:c t="e">
            <x15:v/>
          </x15:c>
        </x15:pivotRow>
        <x15:pivotRow count="2">
          <x15:c>
            <x15:v>3499</x15:v>
          </x15:c>
          <x15:c>
            <x15:v>2778510.1024000002</x15:v>
            <x15:x in="0"/>
          </x15:c>
        </x15:pivotRow>
        <x15:pivotRow count="2">
          <x15:c t="e">
            <x15:v/>
          </x15:c>
          <x15:c t="e">
            <x15:v/>
          </x15:c>
        </x15:pivotRow>
        <x15:pivotRow count="2">
          <x15:c t="e">
            <x15:v/>
          </x15:c>
          <x15:c t="e">
            <x15:v/>
          </x15:c>
        </x15:pivotRow>
        <x15:pivotRow count="2">
          <x15:c>
            <x15:v>2879</x15:v>
          </x15:c>
          <x15:c>
            <x15:v>2537366.5858</x15:v>
            <x15:x in="0"/>
          </x15:c>
        </x15:pivotRow>
        <x15:pivotRow count="2">
          <x15:c t="e">
            <x15:v/>
          </x15:c>
          <x15:c t="e">
            <x15:v/>
          </x15:c>
        </x15:pivotRow>
        <x15:pivotRow count="2">
          <x15:c t="e">
            <x15:v/>
          </x15:c>
          <x15:c t="e">
            <x15:v/>
          </x15:c>
        </x15:pivotRow>
        <x15:pivotRow count="2">
          <x15:c t="e">
            <x15:v/>
          </x15:c>
          <x15:c t="e">
            <x15:v/>
          </x15:c>
        </x15:pivotRow>
        <x15:pivotRow count="2">
          <x15:c>
            <x15:v>2827</x15:v>
          </x15:c>
          <x15:c>
            <x15:v>1937868.5415999996</x15:v>
            <x15:x in="0"/>
          </x15:c>
        </x15:pivotRow>
        <x15:pivotRow count="2">
          <x15:c t="e">
            <x15:v/>
          </x15:c>
          <x15:c t="e">
            <x15:v/>
          </x15:c>
        </x15:pivotRow>
        <x15:pivotRow count="2">
          <x15:c t="e">
            <x15:v/>
          </x15:c>
          <x15:c t="e">
            <x15:v/>
          </x15:c>
        </x15:pivotRow>
        <x15:pivotRow count="2">
          <x15:c>
            <x15:v>3479</x15:v>
          </x15:c>
          <x15:c>
            <x15:v>3171932.5145</x15:v>
            <x15:x in="0"/>
          </x15:c>
        </x15:pivotRow>
        <x15:pivotRow count="2">
          <x15:c t="e">
            <x15:v/>
          </x15:c>
          <x15:c t="e">
            <x15:v/>
          </x15:c>
        </x15:pivotRow>
        <x15:pivotRow count="2">
          <x15:c t="e">
            <x15:v/>
          </x15:c>
          <x15:c t="e">
            <x15:v/>
          </x15:c>
        </x15:pivotRow>
        <x15:pivotRow count="2">
          <x15:c>
            <x15:v>3236</x15:v>
          </x15:c>
          <x15:c>
            <x15:v>2973260.9720000001</x15:v>
            <x15:x in="0"/>
          </x15:c>
        </x15:pivotRow>
        <x15:pivotRow count="2">
          <x15:c t="e">
            <x15:v/>
          </x15:c>
          <x15:c t="e">
            <x15:v/>
          </x15:c>
        </x15:pivotRow>
        <x15:pivotRow count="2">
          <x15:c t="e">
            <x15:v/>
          </x15:c>
          <x15:c t="e">
            <x15:v/>
          </x15:c>
        </x15:pivotRow>
        <x15:pivotRow count="2">
          <x15:c>
            <x15:v>3359</x15:v>
          </x15:c>
          <x15:c>
            <x15:v>3128488.4002999999</x15:v>
            <x15:x in="0"/>
          </x15:c>
        </x15:pivotRow>
        <x15:pivotRow count="2">
          <x15:c>
            <x15:v>39212</x15:v>
          </x15:c>
          <x15:c>
            <x15:v>32392255.923199978</x15:v>
            <x15:x in="0"/>
          </x15:c>
        </x15:pivotRow>
      </x15:pivotTableData>
    </ext>
    <ext xmlns:x15="http://schemas.microsoft.com/office/spreadsheetml/2010/11/main" uri="{E67621CE-5B39-4880-91FE-76760E9C1902}">
      <x15:pivotTableUISettings>
        <x15:activeTabTopLevelEntity name="[Dim_Date]"/>
        <x15:activeTabTopLevelEntity name="[Fact_Sales]"/>
        <x15:activeTabTopLevelEntity name="[Dim_Products]"/>
        <x15:activeTabTopLevelEntity name="[Dim_Segments]"/>
        <x15:activeTabTopLevelEntity name="[Dim_Divisions]"/>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B826F-A3CD-437F-B721-910CC0C7E27F}" name="PivotChartTable1"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RevenueQty" fld="1" baseField="0" baseItem="0"/>
  </dataFields>
  <chartFormats count="1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4"/>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6"/>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0"/>
          </reference>
          <reference field="0" count="1" selected="0">
            <x v="8"/>
          </reference>
        </references>
      </pivotArea>
    </chartFormat>
    <chartFormat chart="0" format="19">
      <pivotArea type="data" outline="0" fieldPosition="0">
        <references count="2">
          <reference field="4294967294" count="1" selected="0">
            <x v="0"/>
          </reference>
          <reference field="0" count="1" selected="0">
            <x v="9"/>
          </reference>
        </references>
      </pivotArea>
    </chartFormat>
    <chartFormat chart="0" format="20">
      <pivotArea type="data" outline="0" fieldPosition="0">
        <references count="2">
          <reference field="4294967294" count="1" selected="0">
            <x v="0"/>
          </reference>
          <reference field="0" count="1" selected="0">
            <x v="10"/>
          </reference>
        </references>
      </pivotArea>
    </chartFormat>
    <chartFormat chart="0" format="21">
      <pivotArea type="data" outline="0" fieldPosition="0">
        <references count="2">
          <reference field="4294967294" count="1" selected="0">
            <x v="0"/>
          </reference>
          <reference field="0" count="1" selected="0">
            <x v="11"/>
          </reference>
        </references>
      </pivotArea>
    </chartFormat>
    <chartFormat chart="0" format="22">
      <pivotArea type="data" outline="0" fieldPosition="0">
        <references count="2">
          <reference field="4294967294" count="1" selected="0">
            <x v="0"/>
          </reference>
          <reference field="0" count="1" selected="0">
            <x v="12"/>
          </reference>
        </references>
      </pivotArea>
    </chartFormat>
    <chartFormat chart="0" format="23">
      <pivotArea type="data" outline="0" fieldPosition="0">
        <references count="2">
          <reference field="4294967294" count="1" selected="0">
            <x v="0"/>
          </reference>
          <reference field="0" count="1" selected="0">
            <x v="13"/>
          </reference>
        </references>
      </pivotArea>
    </chartFormat>
    <chartFormat chart="0" format="24">
      <pivotArea type="data" outline="0" fieldPosition="0">
        <references count="2">
          <reference field="4294967294" count="1" selected="0">
            <x v="0"/>
          </reference>
          <reference field="0" count="1" selected="0">
            <x v="14"/>
          </reference>
        </references>
      </pivotArea>
    </chartFormat>
  </chart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Lin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1" cacheId="1893144762">
        <x15:pivotRow count="1">
          <x15:c>
            <x15:v>2713</x15:v>
          </x15:c>
        </x15:pivotRow>
        <x15:pivotRow count="1">
          <x15:c>
            <x15:v>3003</x15:v>
          </x15:c>
        </x15:pivotRow>
        <x15:pivotRow count="1">
          <x15:c>
            <x15:v>3196</x15:v>
          </x15:c>
        </x15:pivotRow>
        <x15:pivotRow count="1">
          <x15:c>
            <x15:v>1348</x15:v>
          </x15:c>
        </x15:pivotRow>
        <x15:pivotRow count="1">
          <x15:c>
            <x15:v>2221</x15:v>
          </x15:c>
        </x15:pivotRow>
        <x15:pivotRow count="1">
          <x15:c>
            <x15:v>2322</x15:v>
          </x15:c>
        </x15:pivotRow>
        <x15:pivotRow count="1">
          <x15:c>
            <x15:v>2926</x15:v>
          </x15:c>
        </x15:pivotRow>
        <x15:pivotRow count="1">
          <x15:c>
            <x15:v>2458</x15:v>
          </x15:c>
        </x15:pivotRow>
        <x15:pivotRow count="1">
          <x15:c>
            <x15:v>4018</x15:v>
          </x15:c>
        </x15:pivotRow>
        <x15:pivotRow count="1">
          <x15:c>
            <x15:v>5682</x15:v>
          </x15:c>
        </x15:pivotRow>
        <x15:pivotRow count="1">
          <x15:c>
            <x15:v>1642</x15:v>
          </x15:c>
        </x15:pivotRow>
        <x15:pivotRow count="1">
          <x15:c>
            <x15:v>1292</x15:v>
          </x15:c>
        </x15:pivotRow>
        <x15:pivotRow count="1">
          <x15:c>
            <x15:v>2007</x15:v>
          </x15:c>
        </x15:pivotRow>
        <x15:pivotRow count="1">
          <x15:c>
            <x15:v>1586</x15:v>
          </x15:c>
        </x15:pivotRow>
        <x15:pivotRow count="1">
          <x15:c>
            <x15:v>2798</x15:v>
          </x15:c>
        </x15:pivotRow>
        <x15:pivotRow count="1">
          <x15:c>
            <x15:v>39212</x15:v>
          </x15:c>
        </x15:pivotRow>
      </x15:pivotTableData>
    </ext>
    <ext xmlns:x15="http://schemas.microsoft.com/office/spreadsheetml/2010/11/main" uri="{E67621CE-5B39-4880-91FE-76760E9C1902}">
      <x15:pivotTableUISettings>
        <x15:activeTabTopLevelEntity name="[Dim_Products]"/>
        <x15:activeTabTopLevelEntity name="[Fact_Sales]"/>
        <x15:activeTabTopLevelEntity name="[Dim_Orders]"/>
        <x15:activeTabTopLevelEntity name="[Dim_OrderLines]"/>
        <x15:activeTabTopLevelEntity name="[Dim_Segments]"/>
        <x15:activeTabTopLevelEntity name="[Dim_Divi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904CA-B3ED-4D0F-8422-D09AB995B02F}" name="PivotTable1" cacheId="69" applyNumberFormats="0" applyBorderFormats="0" applyFontFormats="0" applyPatternFormats="0" applyAlignmentFormats="0" applyWidthHeightFormats="1" dataCaption="Values" tag="9244b631-7b89-4ad7-b202-dc40f3d52bc9" updatedVersion="8" minRefreshableVersion="3" useAutoFormatting="1" subtotalHiddenItems="1" itemPrintTitles="1" createdVersion="8" indent="0" outline="1" outlineData="1" multipleFieldFilters="0" rowHeaderCaption="CustomerName">
  <location ref="A1:E95" firstHeaderRow="0" firstDataRow="1" firstDataCol="1"/>
  <pivotFields count="6">
    <pivotField axis="axisRow" allDrilled="1" subtotalTop="0" showAll="0" dataSourceSort="1"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2"/>
  </colFields>
  <colItems count="4">
    <i>
      <x/>
    </i>
    <i i="1">
      <x v="1"/>
    </i>
    <i i="2">
      <x v="2"/>
    </i>
    <i i="3">
      <x v="3"/>
    </i>
  </colItems>
  <dataFields count="4">
    <dataField name="Order_Qty" fld="1" baseField="0" baseItem="0"/>
    <dataField name="Avg_TotOrders" fld="3" subtotal="average" baseField="0" baseItem="0"/>
    <dataField name="Avg_TotRev" fld="4" subtotal="average" baseField="0" baseItem="0"/>
    <dataField name="Total_Rev" fld="2" baseField="0" baseItem="0"/>
  </dataFields>
  <formats count="18">
    <format dxfId="437">
      <pivotArea outline="0" collapsedLevelsAreSubtotals="1" fieldPosition="0"/>
    </format>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32">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431">
      <pivotArea field="0" type="button" dataOnly="0" labelOnly="1" outline="0" axis="axisRow" fieldPosition="0"/>
    </format>
    <format dxfId="430">
      <pivotArea field="0" type="button" dataOnly="0" labelOnly="1" outline="0" axis="axisRow" fieldPosition="0"/>
    </format>
    <format dxfId="429">
      <pivotArea field="0" type="button" dataOnly="0" labelOnly="1" outline="0" axis="axisRow" fieldPosition="0"/>
    </format>
    <format dxfId="428">
      <pivotArea field="0" type="button" dataOnly="0" labelOnly="1" outline="0" axis="axisRow" fieldPosition="0"/>
    </format>
    <format dxfId="427">
      <pivotArea type="all" dataOnly="0" outline="0" fieldPosition="0"/>
    </format>
    <format dxfId="426">
      <pivotArea outline="0" collapsedLevelsAreSubtotals="1" fieldPosition="0"/>
    </format>
    <format dxfId="425">
      <pivotArea field="0" type="button" dataOnly="0" labelOnly="1" outline="0" axis="axisRow" fieldPosition="0"/>
    </format>
    <format dxfId="424">
      <pivotArea dataOnly="0" labelOnly="1" fieldPosition="0">
        <references count="1">
          <reference field="0" count="43">
            <x v="1"/>
            <x v="2"/>
            <x v="4"/>
            <x v="11"/>
            <x v="14"/>
            <x v="15"/>
            <x v="16"/>
            <x v="18"/>
            <x v="22"/>
            <x v="23"/>
            <x v="24"/>
            <x v="25"/>
            <x v="26"/>
            <x v="28"/>
            <x v="29"/>
            <x v="30"/>
            <x v="31"/>
            <x v="34"/>
            <x v="36"/>
            <x v="37"/>
            <x v="39"/>
            <x v="45"/>
            <x v="47"/>
            <x v="48"/>
            <x v="51"/>
            <x v="54"/>
            <x v="55"/>
            <x v="59"/>
            <x v="60"/>
            <x v="62"/>
            <x v="63"/>
            <x v="64"/>
            <x v="65"/>
            <x v="66"/>
            <x v="68"/>
            <x v="69"/>
            <x v="75"/>
            <x v="77"/>
            <x v="82"/>
            <x v="83"/>
            <x v="85"/>
            <x v="88"/>
            <x v="89"/>
          </reference>
        </references>
      </pivotArea>
    </format>
    <format dxfId="423">
      <pivotArea dataOnly="0" labelOnly="1" grandRow="1" outline="0" fieldPosition="0"/>
    </format>
    <format dxfId="422">
      <pivotArea dataOnly="0" labelOnly="1" outline="0" fieldPosition="0">
        <references count="1">
          <reference field="4294967294" count="1">
            <x v="0"/>
          </reference>
        </references>
      </pivotArea>
    </format>
    <format dxfId="421">
      <pivotArea dataOnly="0" labelOnly="1" outline="0" fieldPosition="0">
        <references count="1">
          <reference field="4294967294" count="2">
            <x v="2"/>
            <x v="3"/>
          </reference>
        </references>
      </pivotArea>
    </format>
    <format dxfId="420">
      <pivotArea collapsedLevelsAreSubtotals="1" fieldPosition="0">
        <references count="2">
          <reference field="4294967294" count="1" selected="0">
            <x v="1"/>
          </reference>
          <reference field="0" count="0"/>
        </references>
      </pivotArea>
    </format>
  </formats>
  <pivotHierarchies count="10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ivotHierarchy dragToData="1" caption="Rev"/>
    <pivotHierarchy dragToData="1" caption="Average of OrderLine"/>
    <pivotHierarchy dragToData="1" caption="Count of OrderLine"/>
    <pivotHierarchy dragToData="1" caption="Average of Revenue"/>
    <pivotHierarchy dragToData="1"/>
    <pivotHierarchy dragToData="1"/>
    <pivotHierarchy dragToData="1" caption="Order_Qty"/>
    <pivotHierarchy dragToData="1"/>
    <pivotHierarchy dragToData="1" caption="Total_Rev"/>
    <pivotHierarchy dragToData="1"/>
    <pivotHierarchy dragToData="1"/>
    <pivotHierarchy dragToData="1" caption="Avg_TotOrders"/>
    <pivotHierarchy dragToData="1" caption="Avg_TotRev"/>
    <pivotHierarchy dragToData="1"/>
    <pivotHierarchy dragToData="1"/>
    <pivotHierarchy dragToRow="0" dragToCol="0" dragToPage="0" dragOff="0"/>
  </pivotHierarchies>
  <pivotTableStyleInfo name="PivotStyleDark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s]"/>
        <x15:activeTabTopLevelEntity name="[Dim_Region]"/>
        <x15:activeTabTopLevelEntity name="[Dim_Segments]"/>
        <x15:activeTabTopLevelEntity name="[Dim_Divisions]"/>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B0209-47F7-49CC-84F7-BE77A2A5BCAD}" name="PivotTable3" cacheId="75" applyNumberFormats="0" applyBorderFormats="0" applyFontFormats="0" applyPatternFormats="0" applyAlignmentFormats="0" applyWidthHeightFormats="1" dataCaption="Values" tag="265345ed-f966-45ab-9076-5e0cf76eb01a" updatedVersion="8" minRefreshableVersion="3" useAutoFormatting="1" subtotalHiddenItems="1" itemPrintTitles="1" createdVersion="8" indent="0" outline="1" outlineData="1" multipleFieldFilters="0" rowHeaderCaption="Country">
  <location ref="A1:E70" firstHeaderRow="0" firstDataRow="1" firstDataCol="1"/>
  <pivotFields count="6">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2"/>
  </colFields>
  <colItems count="4">
    <i>
      <x/>
    </i>
    <i i="1">
      <x v="1"/>
    </i>
    <i i="2">
      <x v="2"/>
    </i>
    <i i="3">
      <x v="3"/>
    </i>
  </colItems>
  <dataFields count="4">
    <dataField name="Order_Qty" fld="1" baseField="0" baseItem="0"/>
    <dataField name="Average_TotOrders" fld="2" subtotal="average" baseField="0" baseItem="0"/>
    <dataField name="Avg_TotRev" fld="3" subtotal="average" baseField="0" baseItem="0"/>
    <dataField name="Total_Rev" fld="4" baseField="0" baseItem="0"/>
  </dataFields>
  <formats count="12">
    <format dxfId="419">
      <pivotArea outline="0" collapsedLevelsAreSubtotals="1" fieldPosition="0"/>
    </format>
    <format dxfId="418">
      <pivotArea type="all" dataOnly="0" outline="0" fieldPosition="0"/>
    </format>
    <format dxfId="417">
      <pivotArea outline="0" collapsedLevelsAreSubtotals="1" fieldPosition="0"/>
    </format>
    <format dxfId="416">
      <pivotArea field="0" type="button" dataOnly="0" labelOnly="1" outline="0" axis="axisRow" fieldPosition="0"/>
    </format>
    <format dxfId="41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4">
      <pivotArea dataOnly="0" labelOnly="1" fieldPosition="0">
        <references count="1">
          <reference field="0" count="18">
            <x v="50"/>
            <x v="51"/>
            <x v="52"/>
            <x v="53"/>
            <x v="54"/>
            <x v="55"/>
            <x v="56"/>
            <x v="57"/>
            <x v="58"/>
            <x v="59"/>
            <x v="60"/>
            <x v="61"/>
            <x v="62"/>
            <x v="63"/>
            <x v="64"/>
            <x v="65"/>
            <x v="66"/>
            <x v="67"/>
          </reference>
        </references>
      </pivotArea>
    </format>
    <format dxfId="413">
      <pivotArea dataOnly="0" labelOnly="1" grandRow="1" outline="0" fieldPosition="0"/>
    </format>
    <format dxfId="412">
      <pivotArea dataOnly="0" labelOnly="1" outline="0" fieldPosition="0">
        <references count="1">
          <reference field="4294967294" count="1">
            <x v="0"/>
          </reference>
        </references>
      </pivotArea>
    </format>
    <format dxfId="411">
      <pivotArea field="0" type="button" dataOnly="0" labelOnly="1" outline="0" axis="axisRow" fieldPosition="0"/>
    </format>
    <format dxfId="410">
      <pivotArea dataOnly="0" labelOnly="1" outline="0" fieldPosition="0">
        <references count="1">
          <reference field="4294967294" count="3">
            <x v="0"/>
            <x v="1"/>
            <x v="2"/>
          </reference>
        </references>
      </pivotArea>
    </format>
    <format dxfId="409">
      <pivotArea dataOnly="0" labelOnly="1" outline="0" fieldPosition="0">
        <references count="1">
          <reference field="4294967294" count="1">
            <x v="3"/>
          </reference>
        </references>
      </pivotArea>
    </format>
    <format dxfId="408">
      <pivotArea collapsedLevelsAreSubtotals="1" fieldPosition="0">
        <references count="2">
          <reference field="4294967294" count="1" selected="0">
            <x v="1"/>
          </reference>
          <reference field="0" count="0"/>
        </references>
      </pivotArea>
    </format>
  </formats>
  <pivotHierarchies count="10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ivotHierarchy dragToData="1" caption="Revenue"/>
    <pivotHierarchy dragToData="1"/>
    <pivotHierarchy dragToData="1"/>
    <pivotHierarchy dragToData="1" caption="Avg_TotRev"/>
    <pivotHierarchy dragToData="1"/>
    <pivotHierarchy dragToData="1"/>
    <pivotHierarchy dragToData="1" caption="Order_Qty"/>
    <pivotHierarchy dragToData="1"/>
    <pivotHierarchy dragToData="1" caption="Total_Rev"/>
    <pivotHierarchy dragToData="1"/>
    <pivotHierarchy dragToData="1"/>
    <pivotHierarchy dragToData="1" caption="Average_TotOrders"/>
    <pivotHierarchy dragToData="1"/>
    <pivotHierarchy dragToData="1"/>
    <pivotHierarchy dragToData="1"/>
    <pivotHierarchy dragToRow="0" dragToCol="0" dragToPage="0" dragOff="0"/>
  </pivotHierarchies>
  <pivotTableStyleInfo name="PivotStyleDark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egion]"/>
        <x15:activeTabTopLevelEntity name="[Fact_Sales]"/>
        <x15:activeTabTopLevelEntity name="[Dim_Date]"/>
        <x15:activeTabTopLevelEntity name="[Dim_Products]"/>
        <x15:activeTabTopLevelEntity name="[Dim_Segments]"/>
        <x15:activeTabTopLevelEntity name="[Dim_Divisions]"/>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EEBBE5-2A78-405F-9282-7B0F24BCEF01}" name="PivotTable2" cacheId="72" applyNumberFormats="0" applyBorderFormats="0" applyFontFormats="0" applyPatternFormats="0" applyAlignmentFormats="0" applyWidthHeightFormats="1" dataCaption="Values" tag="434882e9-e43c-437c-9298-2a03ce52c5da" updatedVersion="8" minRefreshableVersion="3" useAutoFormatting="1" subtotalHiddenItems="1" itemPrintTitles="1" createdVersion="8" indent="0" outline="1" outlineData="1" multipleFieldFilters="0" rowHeaderCaption="Products">
  <location ref="F2:J18" firstHeaderRow="0" firstDataRow="1" firstDataCol="1"/>
  <pivotFields count="6">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Order_Qty" fld="2" baseField="0" baseItem="0"/>
    <dataField name="Sales_Goal" fld="4" subtotal="count" baseField="0" baseItem="0"/>
    <dataField name="OrderPerformace Status" fld="3" subtotal="count" baseField="0" baseItem="0"/>
    <dataField name="Order_Revenue" fld="1" baseField="0" baseItem="0"/>
  </dataFields>
  <formats count="43">
    <format dxfId="407">
      <pivotArea field="0" type="button" dataOnly="0" labelOnly="1" outline="0" axis="axisRow" fieldPosition="0"/>
    </format>
    <format dxfId="406">
      <pivotArea type="all" dataOnly="0" outline="0" fieldPosition="0"/>
    </format>
    <format dxfId="405">
      <pivotArea outline="0" collapsedLevelsAreSubtotals="1" fieldPosition="0"/>
    </format>
    <format dxfId="404">
      <pivotArea field="0" type="button" dataOnly="0" labelOnly="1" outline="0" axis="axisRow" fieldPosition="0"/>
    </format>
    <format dxfId="403">
      <pivotArea dataOnly="0" labelOnly="1" fieldPosition="0">
        <references count="1">
          <reference field="0" count="0"/>
        </references>
      </pivotArea>
    </format>
    <format dxfId="402">
      <pivotArea dataOnly="0" labelOnly="1" grandRow="1" outline="0" fieldPosition="0"/>
    </format>
    <format dxfId="401">
      <pivotArea dataOnly="0" labelOnly="1" outline="0" fieldPosition="0">
        <references count="1">
          <reference field="4294967294" count="1">
            <x v="3"/>
          </reference>
        </references>
      </pivotArea>
    </format>
    <format dxfId="400">
      <pivotArea type="all" dataOnly="0" outline="0" fieldPosition="0"/>
    </format>
    <format dxfId="399">
      <pivotArea field="0" type="button" dataOnly="0" labelOnly="1" outline="0" axis="axisRow" fieldPosition="0"/>
    </format>
    <format dxfId="398">
      <pivotArea dataOnly="0" labelOnly="1" grandRow="1" outline="0" fieldPosition="0"/>
    </format>
    <format dxfId="397">
      <pivotArea dataOnly="0" labelOnly="1" outline="0" fieldPosition="0">
        <references count="1">
          <reference field="4294967294" count="1">
            <x v="3"/>
          </reference>
        </references>
      </pivotArea>
    </format>
    <format dxfId="396">
      <pivotArea field="0" type="button" dataOnly="0" labelOnly="1" outline="0" axis="axisRow" fieldPosition="0"/>
    </format>
    <format dxfId="395">
      <pivotArea dataOnly="0" labelOnly="1" outline="0" fieldPosition="0">
        <references count="1">
          <reference field="4294967294" count="1">
            <x v="3"/>
          </reference>
        </references>
      </pivotArea>
    </format>
    <format dxfId="394">
      <pivotArea field="0" type="button" dataOnly="0" labelOnly="1" outline="0" axis="axisRow" fieldPosition="0"/>
    </format>
    <format dxfId="393">
      <pivotArea dataOnly="0" labelOnly="1" outline="0" fieldPosition="0">
        <references count="1">
          <reference field="4294967294" count="1">
            <x v="3"/>
          </reference>
        </references>
      </pivotArea>
    </format>
    <format dxfId="392">
      <pivotArea grandRow="1" outline="0" collapsedLevelsAreSubtotals="1" fieldPosition="0"/>
    </format>
    <format dxfId="391">
      <pivotArea dataOnly="0" labelOnly="1" grandRow="1" outline="0" fieldPosition="0"/>
    </format>
    <format dxfId="390">
      <pivotArea grandRow="1" outline="0" collapsedLevelsAreSubtotals="1" fieldPosition="0"/>
    </format>
    <format dxfId="389">
      <pivotArea dataOnly="0" labelOnly="1" grandRow="1" outline="0" fieldPosition="0"/>
    </format>
    <format dxfId="388">
      <pivotArea outline="0" collapsedLevelsAreSubtotals="1" fieldPosition="0">
        <references count="1">
          <reference field="4294967294" count="1" selected="0">
            <x v="3"/>
          </reference>
        </references>
      </pivotArea>
    </format>
    <format dxfId="387">
      <pivotArea dataOnly="0" labelOnly="1" outline="0" fieldPosition="0">
        <references count="1">
          <reference field="4294967294" count="1">
            <x v="3"/>
          </reference>
        </references>
      </pivotArea>
    </format>
    <format dxfId="386">
      <pivotArea type="all" dataOnly="0" outline="0" fieldPosition="0"/>
    </format>
    <format dxfId="385">
      <pivotArea outline="0" collapsedLevelsAreSubtotals="1" fieldPosition="0"/>
    </format>
    <format dxfId="384">
      <pivotArea field="0" type="button" dataOnly="0" labelOnly="1" outline="0" axis="axisRow" fieldPosition="0"/>
    </format>
    <format dxfId="383">
      <pivotArea dataOnly="0" labelOnly="1" fieldPosition="0">
        <references count="1">
          <reference field="0" count="0"/>
        </references>
      </pivotArea>
    </format>
    <format dxfId="382">
      <pivotArea dataOnly="0" labelOnly="1" grandRow="1" outline="0" fieldPosition="0"/>
    </format>
    <format dxfId="381">
      <pivotArea dataOnly="0" labelOnly="1" outline="0" fieldPosition="0">
        <references count="1">
          <reference field="4294967294" count="1">
            <x v="3"/>
          </reference>
        </references>
      </pivotArea>
    </format>
    <format dxfId="380">
      <pivotArea outline="0" collapsedLevelsAreSubtotals="1" fieldPosition="0">
        <references count="1">
          <reference field="4294967294" count="1" selected="0">
            <x v="2"/>
          </reference>
        </references>
      </pivotArea>
    </format>
    <format dxfId="379">
      <pivotArea dataOnly="0" labelOnly="1" outline="0" fieldPosition="0">
        <references count="1">
          <reference field="4294967294" count="1">
            <x v="2"/>
          </reference>
        </references>
      </pivotArea>
    </format>
    <format dxfId="378">
      <pivotArea dataOnly="0" outline="0" fieldPosition="0">
        <references count="1">
          <reference field="4294967294" count="1">
            <x v="0"/>
          </reference>
        </references>
      </pivotArea>
    </format>
    <format dxfId="377">
      <pivotArea field="0" type="button" dataOnly="0" labelOnly="1" outline="0" axis="axisRow" fieldPosition="0"/>
    </format>
    <format dxfId="376">
      <pivotArea dataOnly="0" labelOnly="1" outline="0" fieldPosition="0">
        <references count="1">
          <reference field="4294967294" count="3">
            <x v="0"/>
            <x v="2"/>
            <x v="3"/>
          </reference>
        </references>
      </pivotArea>
    </format>
    <format dxfId="375">
      <pivotArea collapsedLevelsAreSubtotals="1" fieldPosition="0">
        <references count="1">
          <reference field="0" count="0"/>
        </references>
      </pivotArea>
    </format>
    <format dxfId="374">
      <pivotArea dataOnly="0" labelOnly="1" fieldPosition="0">
        <references count="1">
          <reference field="0" count="0"/>
        </references>
      </pivotArea>
    </format>
    <format dxfId="373">
      <pivotArea collapsedLevelsAreSubtotals="1" fieldPosition="0">
        <references count="1">
          <reference field="0" count="0"/>
        </references>
      </pivotArea>
    </format>
    <format dxfId="372">
      <pivotArea dataOnly="0" labelOnly="1" fieldPosition="0">
        <references count="1">
          <reference field="0" count="0"/>
        </references>
      </pivotArea>
    </format>
    <format dxfId="371">
      <pivotArea dataOnly="0" labelOnly="1" outline="0" fieldPosition="0">
        <references count="1">
          <reference field="4294967294" count="2">
            <x v="1"/>
            <x v="2"/>
          </reference>
        </references>
      </pivotArea>
    </format>
    <format dxfId="370">
      <pivotArea field="0" type="button" dataOnly="0" labelOnly="1" outline="0" axis="axisRow" fieldPosition="0"/>
    </format>
    <format dxfId="369">
      <pivotArea dataOnly="0" labelOnly="1" outline="0" fieldPosition="0">
        <references count="1">
          <reference field="4294967294" count="4">
            <x v="0"/>
            <x v="1"/>
            <x v="2"/>
            <x v="3"/>
          </reference>
        </references>
      </pivotArea>
    </format>
    <format dxfId="368">
      <pivotArea field="0" type="button" dataOnly="0" labelOnly="1" outline="0" axis="axisRow" fieldPosition="0"/>
    </format>
    <format dxfId="367">
      <pivotArea dataOnly="0" labelOnly="1" outline="0" fieldPosition="0">
        <references count="1">
          <reference field="4294967294" count="4">
            <x v="0"/>
            <x v="1"/>
            <x v="2"/>
            <x v="3"/>
          </reference>
        </references>
      </pivotArea>
    </format>
    <format dxfId="366">
      <pivotArea outline="0" collapsedLevelsAreSubtotals="1" fieldPosition="0">
        <references count="1">
          <reference field="4294967294" count="1" selected="0">
            <x v="1"/>
          </reference>
        </references>
      </pivotArea>
    </format>
    <format dxfId="365">
      <pivotArea dataOnly="0" labelOnly="1" outline="0" fieldPosition="0">
        <references count="1">
          <reference field="4294967294" count="1">
            <x v="1"/>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10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_Goal"/>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ivotHierarchy dragToData="1" caption="Order_Revenue"/>
    <pivotHierarchy dragToData="1"/>
    <pivotHierarchy dragToData="1"/>
    <pivotHierarchy dragToData="1"/>
    <pivotHierarchy dragToData="1"/>
    <pivotHierarchy dragToData="1"/>
    <pivotHierarchy dragToData="1" caption="Order_Qty"/>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2"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Products]"/>
        <x15:activeTabTopLevelEntity name="[Dim_Divisions]"/>
        <x15:activeTabTopLevelEntity name="[Dim_Segments]"/>
        <x15:activeTabTopLevelEntity name="[Dim_Date]"/>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1" xr10:uid="{A5FC7634-D85C-49C1-9534-AC0E8CF054FB}" sourceName="[Dim_Products].[ProductName]">
  <pivotTables>
    <pivotTable tabId="6" name="PivotTable1"/>
    <pivotTable tabId="5" name="PivotTable2"/>
    <pivotTable tabId="9" name="PivotTable3"/>
  </pivotTables>
  <data>
    <olap pivotCacheId="1214084378">
      <levels count="2">
        <level uniqueName="[Dim_Products].[ProductName].[(All)]" sourceCaption="(All)" count="0"/>
        <level uniqueName="[Dim_Products].[ProductName].[ProductName]" sourceCaption="ProductName" count="15">
          <ranges>
            <range startItem="0">
              <i n="[Dim_Products].[ProductName].&amp;[economic]" c="economic"/>
              <i n="[Dim_Products].[ProductName].&amp;[Health 1]" c="Health 1"/>
              <i n="[Dim_Products].[ProductName].&amp;[Health 2]" c="Health 2"/>
              <i n="[Dim_Products].[ProductName].&amp;[Health 3]" c="Health 3"/>
              <i n="[Dim_Products].[ProductName].&amp;[Health special]" c="Health special"/>
              <i n="[Dim_Products].[ProductName].&amp;[Jewelry 1]" c="Jewelry 1"/>
              <i n="[Dim_Products].[ProductName].&amp;[Jewelry 2]" c="Jewelry 2"/>
              <i n="[Dim_Products].[ProductName].&amp;[Life 1]" c="Life 1"/>
              <i n="[Dim_Products].[ProductName].&amp;[Life 2]" c="Life 2"/>
              <i n="[Dim_Products].[ProductName].&amp;[Life 3]" c="Life 3"/>
              <i n="[Dim_Products].[ProductName].&amp;[Live 1]" c="Live 1"/>
              <i n="[Dim_Products].[ProductName].&amp;[Live 2]" c="Live 2"/>
              <i n="[Dim_Products].[ProductName].&amp;[Major 1]" c="Major 1"/>
              <i n="[Dim_Products].[ProductName].&amp;[Major 2]" c="Major 2"/>
              <i n="[Dim_Products].[ProductName].&amp;[Other]" c="Other"/>
            </range>
          </ranges>
        </level>
      </levels>
      <selections count="1">
        <selection n="[Dim_Products].[ProductName].[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Name" xr10:uid="{25D9A4B1-2295-49F4-A74D-1E90B4AD9374}" sourceName="[Dim_Segments].[SegmentName]">
  <pivotTables>
    <pivotTable tabId="6" name="PivotTable1"/>
    <pivotTable tabId="5" name="PivotTable2"/>
    <pivotTable tabId="9" name="PivotTable3"/>
  </pivotTables>
  <data>
    <olap pivotCacheId="1214084378">
      <levels count="2">
        <level uniqueName="[Dim_Segments].[SegmentName].[(All)]" sourceCaption="(All)" count="0"/>
        <level uniqueName="[Dim_Segments].[SegmentName].[SegmentName]" sourceCaption="SegmentName" count="5">
          <ranges>
            <range startItem="0">
              <i n="[Dim_Segments].[SegmentName].&amp;[Apartment]" c="Apartment"/>
              <i n="[Dim_Segments].[SegmentName].&amp;[First-degree relative]" c="First-degree relative"/>
              <i n="[Dim_Segments].[SegmentName].&amp;[Health Care]" c="Health Care"/>
              <i n="[Dim_Segments].[SegmentName].&amp;[Second-degree relative]" c="Second-degree relative"/>
              <i n="[Dim_Segments].[SegmentName].&amp;[Third-degree relative]" c="Third-degree relative"/>
            </range>
          </ranges>
        </level>
      </levels>
      <selections count="1">
        <selection n="[Dim_Segments].[SegmentName].[All]"/>
      </selections>
    </olap>
  </data>
  <extLst>
    <x:ext xmlns:x15="http://schemas.microsoft.com/office/spreadsheetml/2010/11/main" uri="{03082B11-2C62-411c-B77F-237D8FCFBE4C}">
      <x15:slicerCachePivotTables>
        <pivotTable tabId="4294967295" name="PivotChartTable4"/>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D404CDDF-04BC-4ECA-A321-88414721A6D8}" sourceName="[Dim_Divisions].[DivisionName]">
  <pivotTables>
    <pivotTable tabId="6" name="PivotTable1"/>
    <pivotTable tabId="5" name="PivotTable2"/>
    <pivotTable tabId="9" name="PivotTable3"/>
  </pivotTables>
  <data>
    <olap pivotCacheId="1214084378">
      <levels count="2">
        <level uniqueName="[Dim_Divisions].[DivisionName].[(All)]" sourceCaption="(All)" count="0"/>
        <level uniqueName="[Dim_Divisions].[DivisionName].[DivisionName]" sourceCaption="DivisionName" count="3">
          <ranges>
            <range startItem="0">
              <i n="[Dim_Divisions].[DivisionName].&amp;[Health Insurance]" c="Health Insurance"/>
              <i n="[Dim_Divisions].[DivisionName].&amp;[Life Insurance]" c="Life Insurance"/>
              <i n="[Dim_Divisions].[DivisionName].&amp;[Property Insurance]" c="Property Insurance"/>
            </range>
          </ranges>
        </level>
      </levels>
      <selections count="1">
        <selection n="[Dim_Divisions].[DivisionName].[All]"/>
      </selections>
    </olap>
  </data>
  <extLst>
    <x:ext xmlns:x15="http://schemas.microsoft.com/office/spreadsheetml/2010/11/main" uri="{03082B11-2C62-411c-B77F-237D8FCFBE4C}">
      <x15:slicerCachePivotTables>
        <pivotTable tabId="4294967295" name="PivotChartTable4"/>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A88969B8-5E00-42A4-A29F-946A5B04587D}" sourceName="[Dim_Date].[Quarter]">
  <pivotTables>
    <pivotTable tabId="6" name="PivotTable1"/>
    <pivotTable tabId="5" name="PivotTable2"/>
    <pivotTable tabId="9" name="PivotTable3"/>
  </pivotTables>
  <data>
    <olap pivotCacheId="1214084378">
      <levels count="2">
        <level uniqueName="[Dim_Date].[Quarter].[(All)]" sourceCaption="(All)" count="0"/>
        <level uniqueName="[Dim_Date].[Quarter].[Quarter]" sourceCaption="Quarter" count="4">
          <ranges>
            <range startItem="0">
              <i n="[Dim_Date].[Quarter].&amp;[1]" c="1"/>
              <i n="[Dim_Date].[Quarter].&amp;[2]" c="2"/>
              <i n="[Dim_Date].[Quarter].&amp;[3]" c="3"/>
              <i n="[Dim_Date].[Quarter].&amp;[4]" c="4"/>
            </range>
          </ranges>
        </level>
      </levels>
      <selections count="1">
        <selection n="[Dim_Date].[Quarter].[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1E0D05D-CC06-4F45-A74A-111CB44B7252}" sourceName="[Dim_Orders].[Year]">
  <pivotTables>
    <pivotTable tabId="6" name="PivotTable1"/>
    <pivotTable tabId="5" name="PivotTable2"/>
    <pivotTable tabId="9" name="PivotTable3"/>
  </pivotTables>
  <data>
    <olap pivotCacheId="1214084378">
      <levels count="2">
        <level uniqueName="[Dim_Orders].[Year].[(All)]" sourceCaption="(All)" count="0"/>
        <level uniqueName="[Dim_Orders].[Year].[Year]" sourceCaption="Year" count="3">
          <ranges>
            <range startItem="0">
              <i n="[Dim_Orders].[Year].&amp;[2011]" c="2011"/>
              <i n="[Dim_Orders].[Year].&amp;[2012]" c="2012"/>
              <i n="[Dim_Orders].[Year].&amp;[2013]" c="2013"/>
            </range>
          </ranges>
        </level>
      </levels>
      <selections count="1">
        <selection n="[Dim_Orders].[Year].[All]"/>
      </selections>
    </olap>
  </data>
  <extLst>
    <x:ext xmlns:x15="http://schemas.microsoft.com/office/spreadsheetml/2010/11/main" uri="{03082B11-2C62-411c-B77F-237D8FCFBE4C}">
      <x15:slicerCachePivotTables>
        <pivotTable tabId="4294967295" name="PivotChartTable1"/>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1" xr10:uid="{6B3632A8-2634-4ECB-AC7F-F08D85F9395D}" cache="Slicer_ProductName1" caption="ProductName" level="1" rowHeight="241300"/>
  <slicer name="Quarter 1" xr10:uid="{11F61D08-25F0-41F8-94D4-7465DB11F358}" cache="Slicer_Quarter1" caption="Quarter" level="1" rowHeight="241300"/>
  <slicer name="Year" xr10:uid="{8A30BAC1-6381-4666-AD03-102C5D9DAD28}"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Name 1" xr10:uid="{B13A903C-6D6D-4EE5-BA17-70595BB25CEC}" cache="Slicer_SegmentName" caption="SegmentName" level="1" rowHeight="241300"/>
  <slicer name="DivisionName 1" xr10:uid="{5EBF36CE-4048-4824-AF10-CD33C8ACE2AC}" cache="Slicer_DivisionName" caption="DivisionName"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ECCC6-95E6-4038-9592-F0C5050C5F59}">
  <dimension ref="D4:X27"/>
  <sheetViews>
    <sheetView showGridLines="0" tabSelected="1" zoomScale="106" zoomScaleNormal="106" workbookViewId="0">
      <selection activeCell="E4" sqref="E4"/>
    </sheetView>
  </sheetViews>
  <sheetFormatPr defaultRowHeight="15" x14ac:dyDescent="0.25"/>
  <cols>
    <col min="1" max="2" width="9.140625" style="14"/>
    <col min="3" max="3" width="10.28515625" style="14" customWidth="1"/>
    <col min="4" max="4" width="30.42578125" style="14" customWidth="1"/>
    <col min="5" max="21" width="9.140625" style="14"/>
    <col min="22" max="22" width="15.140625" style="14" bestFit="1" customWidth="1"/>
    <col min="23" max="16384" width="9.140625" style="14"/>
  </cols>
  <sheetData>
    <row r="4" spans="4:24" ht="31.5" customHeight="1" x14ac:dyDescent="0.25"/>
    <row r="6" spans="4:24" ht="30" customHeight="1" x14ac:dyDescent="0.25"/>
    <row r="8" spans="4:24" ht="27.75" customHeight="1" x14ac:dyDescent="0.25"/>
    <row r="10" spans="4:24" ht="29.25" customHeight="1" x14ac:dyDescent="0.25">
      <c r="D10" s="15"/>
      <c r="U10" s="20"/>
      <c r="V10" s="20"/>
      <c r="W10" s="20"/>
      <c r="X10" s="20"/>
    </row>
    <row r="11" spans="4:24" x14ac:dyDescent="0.25">
      <c r="U11" s="20"/>
      <c r="V11" s="20"/>
      <c r="W11" s="20"/>
      <c r="X11" s="20"/>
    </row>
    <row r="12" spans="4:24" x14ac:dyDescent="0.25">
      <c r="U12" s="18"/>
      <c r="V12" s="18"/>
      <c r="W12" s="18"/>
      <c r="X12" s="20"/>
    </row>
    <row r="13" spans="4:24" x14ac:dyDescent="0.25">
      <c r="U13" s="18"/>
      <c r="V13" s="18"/>
      <c r="W13" s="18"/>
      <c r="X13" s="20"/>
    </row>
    <row r="14" spans="4:24" x14ac:dyDescent="0.25">
      <c r="U14" s="18"/>
      <c r="V14" s="18"/>
      <c r="W14" s="18"/>
      <c r="X14" s="20"/>
    </row>
    <row r="15" spans="4:24" x14ac:dyDescent="0.25">
      <c r="U15" s="18"/>
      <c r="V15" s="18"/>
      <c r="W15" s="18"/>
      <c r="X15" s="20"/>
    </row>
    <row r="16" spans="4:24" x14ac:dyDescent="0.25">
      <c r="U16" s="18"/>
      <c r="V16" s="18"/>
      <c r="W16" s="18"/>
      <c r="X16" s="20"/>
    </row>
    <row r="17" spans="21:24" x14ac:dyDescent="0.25">
      <c r="U17" s="18"/>
      <c r="V17" s="18"/>
      <c r="W17" s="18"/>
      <c r="X17" s="20"/>
    </row>
    <row r="18" spans="21:24" x14ac:dyDescent="0.25">
      <c r="U18" s="18"/>
      <c r="V18" s="19">
        <f>GETPIVOTDATA("[Measures].[Sum of Total_Rev]",Customer_Orders!$A$1)</f>
        <v>32392255.923199978</v>
      </c>
      <c r="W18" s="18"/>
      <c r="X18" s="20"/>
    </row>
    <row r="19" spans="21:24" x14ac:dyDescent="0.25">
      <c r="U19" s="18"/>
      <c r="V19" s="19">
        <f>GETPIVOTDATA("[Measures].[Average of Total_Rev]",Customer_Orders!$A$1)</f>
        <v>10862.594206304486</v>
      </c>
      <c r="W19" s="18"/>
      <c r="X19" s="20"/>
    </row>
    <row r="20" spans="21:24" x14ac:dyDescent="0.25">
      <c r="U20" s="18"/>
      <c r="V20" s="18"/>
      <c r="W20" s="18"/>
      <c r="X20" s="20"/>
    </row>
    <row r="21" spans="21:24" x14ac:dyDescent="0.25">
      <c r="U21" s="18"/>
      <c r="V21" s="18">
        <f>GETPIVOTDATA("[Measures].[Sum of RevenueQty]",Customer_Orders!$A$1)</f>
        <v>39212</v>
      </c>
      <c r="W21" s="18"/>
      <c r="X21" s="20"/>
    </row>
    <row r="22" spans="21:24" x14ac:dyDescent="0.25">
      <c r="U22" s="18"/>
      <c r="V22" s="18"/>
      <c r="W22" s="18"/>
      <c r="X22" s="20"/>
    </row>
    <row r="23" spans="21:24" x14ac:dyDescent="0.25">
      <c r="U23" s="18"/>
      <c r="V23" s="18"/>
      <c r="W23" s="18"/>
      <c r="X23" s="20"/>
    </row>
    <row r="24" spans="21:24" x14ac:dyDescent="0.25">
      <c r="U24" s="18"/>
      <c r="V24" s="18"/>
      <c r="W24" s="18"/>
      <c r="X24" s="20"/>
    </row>
    <row r="25" spans="21:24" x14ac:dyDescent="0.25">
      <c r="U25" s="18"/>
      <c r="V25" s="18"/>
      <c r="W25" s="18"/>
      <c r="X25" s="20"/>
    </row>
    <row r="26" spans="21:24" x14ac:dyDescent="0.25">
      <c r="U26" s="18"/>
      <c r="V26" s="18"/>
      <c r="W26" s="18"/>
      <c r="X26" s="20"/>
    </row>
    <row r="27" spans="21:24" x14ac:dyDescent="0.25">
      <c r="V27" s="18"/>
      <c r="W27"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BABC5-F9F3-4975-8721-176BAD8E4FF8}">
  <dimension ref="A1:I781"/>
  <sheetViews>
    <sheetView showGridLines="0" workbookViewId="0">
      <selection activeCell="D95" sqref="D95"/>
    </sheetView>
  </sheetViews>
  <sheetFormatPr defaultRowHeight="15" x14ac:dyDescent="0.25"/>
  <cols>
    <col min="1" max="1" width="17.28515625" style="3" bestFit="1" customWidth="1"/>
    <col min="2" max="2" width="10.28515625" style="5" bestFit="1" customWidth="1"/>
    <col min="3" max="3" width="14.28515625" style="3" bestFit="1" customWidth="1"/>
    <col min="4" max="4" width="11.7109375" style="3" bestFit="1" customWidth="1"/>
    <col min="5" max="5" width="14.42578125" style="8" bestFit="1" customWidth="1"/>
    <col min="6" max="6" width="1.140625" style="8" customWidth="1"/>
    <col min="7" max="7" width="7.7109375" style="8" bestFit="1" customWidth="1"/>
    <col min="8" max="8" width="11.140625" style="8" bestFit="1" customWidth="1"/>
    <col min="9" max="9" width="8.28515625" style="8" bestFit="1" customWidth="1"/>
    <col min="10" max="10" width="12.140625" style="3" bestFit="1" customWidth="1"/>
    <col min="11" max="11" width="8.140625" style="3" bestFit="1" customWidth="1"/>
    <col min="12" max="12" width="7.42578125" style="3" bestFit="1" customWidth="1"/>
    <col min="13" max="13" width="6" style="3" bestFit="1" customWidth="1"/>
    <col min="14" max="14" width="7" style="3" bestFit="1" customWidth="1"/>
    <col min="15" max="15" width="14.42578125" style="3" bestFit="1" customWidth="1"/>
    <col min="16" max="16" width="5.85546875" style="3" bestFit="1" customWidth="1"/>
    <col min="17" max="17" width="6.85546875" style="3" bestFit="1" customWidth="1"/>
    <col min="18" max="18" width="8" style="3" bestFit="1" customWidth="1"/>
    <col min="19" max="19" width="9.140625" style="3"/>
    <col min="20" max="20" width="7.42578125" style="3" bestFit="1" customWidth="1"/>
    <col min="21" max="21" width="6.28515625" style="3" bestFit="1" customWidth="1"/>
    <col min="22" max="22" width="10.42578125" style="3" bestFit="1" customWidth="1"/>
    <col min="23" max="23" width="8.28515625" style="3" bestFit="1" customWidth="1"/>
    <col min="24" max="24" width="5.42578125" style="3" bestFit="1" customWidth="1"/>
    <col min="25" max="25" width="9.7109375" style="3" bestFit="1" customWidth="1"/>
    <col min="26" max="26" width="4.42578125" style="3" bestFit="1" customWidth="1"/>
    <col min="27" max="27" width="5.85546875" style="3" bestFit="1" customWidth="1"/>
    <col min="28" max="28" width="4.85546875" style="3" bestFit="1" customWidth="1"/>
    <col min="29" max="29" width="6.85546875" style="3" bestFit="1" customWidth="1"/>
    <col min="30" max="30" width="7.140625" style="3" bestFit="1" customWidth="1"/>
    <col min="31" max="31" width="6.140625" style="3" bestFit="1" customWidth="1"/>
    <col min="32" max="32" width="9.140625" style="3"/>
    <col min="33" max="33" width="6.85546875" style="3" bestFit="1" customWidth="1"/>
    <col min="34" max="34" width="8.85546875" style="3" bestFit="1" customWidth="1"/>
    <col min="35" max="35" width="6.140625" style="3" bestFit="1" customWidth="1"/>
    <col min="36" max="36" width="9.5703125" style="3" bestFit="1" customWidth="1"/>
    <col min="37" max="37" width="8.85546875" style="3" bestFit="1" customWidth="1"/>
    <col min="38" max="38" width="6.28515625" style="3" bestFit="1" customWidth="1"/>
    <col min="39" max="39" width="12" style="3" bestFit="1" customWidth="1"/>
    <col min="40" max="40" width="12.5703125" style="3" bestFit="1" customWidth="1"/>
    <col min="41" max="41" width="7.42578125" style="3" bestFit="1" customWidth="1"/>
    <col min="42" max="42" width="6.28515625" style="3" bestFit="1" customWidth="1"/>
    <col min="43" max="43" width="8.42578125" style="3" bestFit="1" customWidth="1"/>
    <col min="44" max="44" width="11" style="3" bestFit="1" customWidth="1"/>
    <col min="45" max="45" width="7.140625" style="3" bestFit="1" customWidth="1"/>
    <col min="46" max="46" width="8.42578125" style="3" bestFit="1" customWidth="1"/>
    <col min="47" max="47" width="5.85546875" style="3" bestFit="1" customWidth="1"/>
    <col min="48" max="48" width="8.7109375" style="3" bestFit="1" customWidth="1"/>
    <col min="49" max="50" width="12" style="3" bestFit="1" customWidth="1"/>
    <col min="51" max="51" width="15.28515625" style="3" bestFit="1" customWidth="1"/>
    <col min="52" max="52" width="9.85546875" style="3" bestFit="1" customWidth="1"/>
    <col min="53" max="53" width="8.5703125" style="3" bestFit="1" customWidth="1"/>
    <col min="54" max="55" width="11.7109375" style="3" bestFit="1" customWidth="1"/>
    <col min="56" max="56" width="5.85546875" style="3" bestFit="1" customWidth="1"/>
    <col min="57" max="57" width="8.7109375" style="3" bestFit="1" customWidth="1"/>
    <col min="58" max="58" width="8.140625" style="3" bestFit="1" customWidth="1"/>
    <col min="59" max="59" width="11.42578125" style="3" bestFit="1" customWidth="1"/>
    <col min="60" max="60" width="7.28515625" style="3" bestFit="1" customWidth="1"/>
    <col min="61" max="61" width="9.42578125" style="3" bestFit="1" customWidth="1"/>
    <col min="62" max="62" width="8.5703125" style="3" bestFit="1" customWidth="1"/>
    <col min="63" max="63" width="7" style="3" bestFit="1" customWidth="1"/>
    <col min="64" max="64" width="8" style="3" bestFit="1" customWidth="1"/>
    <col min="65" max="65" width="15.5703125" style="3" bestFit="1" customWidth="1"/>
    <col min="66" max="66" width="4.7109375" style="3" bestFit="1" customWidth="1"/>
    <col min="67" max="67" width="14.140625" style="3" bestFit="1" customWidth="1"/>
    <col min="68" max="68" width="10.85546875" style="3" bestFit="1" customWidth="1"/>
    <col min="69" max="69" width="8.5703125" style="3" bestFit="1" customWidth="1"/>
    <col min="70" max="71" width="9.7109375" style="3" bestFit="1" customWidth="1"/>
    <col min="72" max="73" width="10.7109375" style="3" bestFit="1" customWidth="1"/>
    <col min="74" max="74" width="10.42578125" style="3" bestFit="1" customWidth="1"/>
    <col min="75" max="75" width="10.7109375" style="3" bestFit="1" customWidth="1"/>
    <col min="76" max="76" width="11.140625" style="3" bestFit="1" customWidth="1"/>
    <col min="77" max="77" width="10.7109375" style="3" bestFit="1" customWidth="1"/>
    <col min="78" max="78" width="12.140625" style="3" bestFit="1" customWidth="1"/>
    <col min="79" max="81" width="10.7109375" style="3" bestFit="1" customWidth="1"/>
    <col min="82" max="82" width="7.140625" style="3" bestFit="1" customWidth="1"/>
    <col min="83" max="83" width="14.42578125" style="3" bestFit="1" customWidth="1"/>
    <col min="84" max="84" width="9.7109375" style="3" bestFit="1" customWidth="1"/>
    <col min="85" max="88" width="10.7109375" style="3" bestFit="1" customWidth="1"/>
    <col min="89" max="89" width="7.140625" style="3" bestFit="1" customWidth="1"/>
    <col min="90" max="90" width="10.7109375" style="3" bestFit="1" customWidth="1"/>
    <col min="91" max="91" width="9.7109375" style="3" bestFit="1" customWidth="1"/>
    <col min="92" max="93" width="10.7109375" style="3" bestFit="1" customWidth="1"/>
    <col min="94" max="94" width="9.7109375" style="3" bestFit="1" customWidth="1"/>
    <col min="95" max="98" width="10.7109375" style="3" bestFit="1" customWidth="1"/>
    <col min="99" max="99" width="9.7109375" style="3" bestFit="1" customWidth="1"/>
    <col min="100" max="101" width="10.7109375" style="3" bestFit="1" customWidth="1"/>
    <col min="102" max="102" width="9.7109375" style="3" bestFit="1" customWidth="1"/>
    <col min="103" max="103" width="8.140625" style="3" bestFit="1" customWidth="1"/>
    <col min="104" max="104" width="9.5703125" style="3" bestFit="1" customWidth="1"/>
    <col min="105" max="105" width="9.7109375" style="3" bestFit="1" customWidth="1"/>
    <col min="106" max="106" width="10.7109375" style="3" bestFit="1" customWidth="1"/>
    <col min="107" max="107" width="12" style="3" bestFit="1" customWidth="1"/>
    <col min="108" max="108" width="12.5703125" style="3" bestFit="1" customWidth="1"/>
    <col min="109" max="109" width="8.140625" style="3" bestFit="1" customWidth="1"/>
    <col min="110" max="111" width="9.7109375" style="3" bestFit="1" customWidth="1"/>
    <col min="112" max="112" width="11" style="3" bestFit="1" customWidth="1"/>
    <col min="113" max="113" width="10.7109375" style="3" bestFit="1" customWidth="1"/>
    <col min="114" max="116" width="9.7109375" style="3" bestFit="1" customWidth="1"/>
    <col min="117" max="118" width="12" style="3" bestFit="1" customWidth="1"/>
    <col min="119" max="119" width="15.28515625" style="3" bestFit="1" customWidth="1"/>
    <col min="120" max="120" width="9.85546875" style="3" bestFit="1" customWidth="1"/>
    <col min="121" max="121" width="9.7109375" style="3" bestFit="1" customWidth="1"/>
    <col min="122" max="123" width="11.7109375" style="3" bestFit="1" customWidth="1"/>
    <col min="124" max="124" width="10.7109375" style="3" bestFit="1" customWidth="1"/>
    <col min="125" max="125" width="8.7109375" style="3" bestFit="1" customWidth="1"/>
    <col min="126" max="126" width="10.7109375" style="3" bestFit="1" customWidth="1"/>
    <col min="127" max="127" width="11.42578125" style="3" bestFit="1" customWidth="1"/>
    <col min="128" max="128" width="10.7109375" style="3" bestFit="1" customWidth="1"/>
    <col min="129" max="129" width="9.42578125" style="3" bestFit="1" customWidth="1"/>
    <col min="130" max="131" width="10.7109375" style="3" bestFit="1" customWidth="1"/>
    <col min="132" max="132" width="9.7109375" style="3" bestFit="1" customWidth="1"/>
    <col min="133" max="133" width="15.5703125" style="3" bestFit="1" customWidth="1"/>
    <col min="134" max="134" width="10.7109375" style="3" bestFit="1" customWidth="1"/>
    <col min="135" max="135" width="14.140625" style="3" bestFit="1" customWidth="1"/>
    <col min="136" max="136" width="10.85546875" style="3" bestFit="1" customWidth="1"/>
    <col min="137" max="137" width="9.7109375" style="3" bestFit="1" customWidth="1"/>
    <col min="138" max="138" width="11.85546875" style="3" bestFit="1" customWidth="1"/>
    <col min="139" max="139" width="11.7109375" style="3" bestFit="1" customWidth="1"/>
    <col min="140" max="16384" width="9.140625" style="3"/>
  </cols>
  <sheetData>
    <row r="1" spans="1:9" x14ac:dyDescent="0.25">
      <c r="A1" s="23" t="s">
        <v>94</v>
      </c>
      <c r="B1" s="28" t="s">
        <v>183</v>
      </c>
      <c r="C1" s="24" t="s">
        <v>186</v>
      </c>
      <c r="D1" s="28" t="s">
        <v>185</v>
      </c>
      <c r="E1" s="28" t="s">
        <v>184</v>
      </c>
      <c r="F1" s="16"/>
      <c r="G1" s="3"/>
      <c r="H1" s="3"/>
      <c r="I1" s="3"/>
    </row>
    <row r="2" spans="1:9" x14ac:dyDescent="0.25">
      <c r="A2" s="25" t="s">
        <v>0</v>
      </c>
      <c r="B2" s="26">
        <v>55</v>
      </c>
      <c r="C2" s="29">
        <v>27.5</v>
      </c>
      <c r="D2" s="27">
        <v>14960.9375</v>
      </c>
      <c r="E2" s="27">
        <v>29921.875</v>
      </c>
      <c r="F2" s="16"/>
      <c r="G2" s="3"/>
      <c r="H2" s="3"/>
      <c r="I2" s="3"/>
    </row>
    <row r="3" spans="1:9" x14ac:dyDescent="0.25">
      <c r="A3" s="25" t="s">
        <v>1</v>
      </c>
      <c r="B3" s="26">
        <v>779</v>
      </c>
      <c r="C3" s="29">
        <v>12.983333333333333</v>
      </c>
      <c r="D3" s="27">
        <v>5909.2638333333334</v>
      </c>
      <c r="E3" s="27">
        <v>354555.83</v>
      </c>
      <c r="F3" s="16"/>
      <c r="G3" s="3"/>
      <c r="H3" s="3"/>
      <c r="I3" s="3"/>
    </row>
    <row r="4" spans="1:9" x14ac:dyDescent="0.25">
      <c r="A4" s="25" t="s">
        <v>2</v>
      </c>
      <c r="B4" s="26">
        <v>911</v>
      </c>
      <c r="C4" s="29">
        <v>15.183333333333334</v>
      </c>
      <c r="D4" s="27">
        <v>9076.5337500000005</v>
      </c>
      <c r="E4" s="27">
        <v>544592.02500000002</v>
      </c>
      <c r="F4" s="16"/>
      <c r="G4" s="3"/>
      <c r="H4" s="3"/>
      <c r="I4" s="3"/>
    </row>
    <row r="5" spans="1:9" x14ac:dyDescent="0.25">
      <c r="A5" s="25" t="s">
        <v>3</v>
      </c>
      <c r="B5" s="26">
        <v>216</v>
      </c>
      <c r="C5" s="29">
        <v>10.8</v>
      </c>
      <c r="D5" s="27">
        <v>10780.512500000001</v>
      </c>
      <c r="E5" s="27">
        <v>215610.25000000003</v>
      </c>
      <c r="F5" s="16"/>
      <c r="G5" s="3"/>
      <c r="H5" s="3"/>
      <c r="I5" s="3"/>
    </row>
    <row r="6" spans="1:9" x14ac:dyDescent="0.25">
      <c r="A6" s="25" t="s">
        <v>4</v>
      </c>
      <c r="B6" s="26">
        <v>809</v>
      </c>
      <c r="C6" s="29">
        <v>13.948275862068966</v>
      </c>
      <c r="D6" s="27">
        <v>18066.63353448276</v>
      </c>
      <c r="E6" s="27">
        <v>1047864.745</v>
      </c>
      <c r="F6" s="16"/>
      <c r="G6" s="3"/>
      <c r="H6" s="3"/>
      <c r="I6" s="3"/>
    </row>
    <row r="7" spans="1:9" x14ac:dyDescent="0.25">
      <c r="A7" s="25" t="s">
        <v>5</v>
      </c>
      <c r="B7" s="26">
        <v>12</v>
      </c>
      <c r="C7" s="29">
        <v>3</v>
      </c>
      <c r="D7" s="27">
        <v>120.91249999999999</v>
      </c>
      <c r="E7" s="27">
        <v>483.65</v>
      </c>
      <c r="F7" s="16"/>
      <c r="G7" s="3"/>
      <c r="H7" s="3"/>
      <c r="I7" s="3"/>
    </row>
    <row r="8" spans="1:9" x14ac:dyDescent="0.25">
      <c r="A8" s="25" t="s">
        <v>6</v>
      </c>
      <c r="B8" s="26">
        <v>97</v>
      </c>
      <c r="C8" s="29">
        <v>12.125</v>
      </c>
      <c r="D8" s="27">
        <v>5571.3874999999998</v>
      </c>
      <c r="E8" s="27">
        <v>44571.1</v>
      </c>
      <c r="F8" s="16"/>
      <c r="G8" s="3"/>
      <c r="H8" s="3"/>
      <c r="I8" s="3"/>
    </row>
    <row r="9" spans="1:9" x14ac:dyDescent="0.25">
      <c r="A9" s="25" t="s">
        <v>7</v>
      </c>
      <c r="B9" s="26">
        <v>9</v>
      </c>
      <c r="C9" s="29">
        <v>4.5</v>
      </c>
      <c r="D9" s="27">
        <v>226.88124999999999</v>
      </c>
      <c r="E9" s="27">
        <v>453.76249999999999</v>
      </c>
      <c r="F9" s="16"/>
      <c r="G9" s="3"/>
      <c r="H9" s="3"/>
      <c r="I9" s="3"/>
    </row>
    <row r="10" spans="1:9" x14ac:dyDescent="0.25">
      <c r="A10" s="25" t="s">
        <v>8</v>
      </c>
      <c r="B10" s="26">
        <v>308</v>
      </c>
      <c r="C10" s="29">
        <v>12.833333333333334</v>
      </c>
      <c r="D10" s="27">
        <v>11904.17455833333</v>
      </c>
      <c r="E10" s="27">
        <v>285700.18939999992</v>
      </c>
      <c r="F10" s="16"/>
      <c r="G10" s="3"/>
      <c r="H10" s="3"/>
      <c r="I10" s="3"/>
    </row>
    <row r="11" spans="1:9" x14ac:dyDescent="0.25">
      <c r="A11" s="25" t="s">
        <v>9</v>
      </c>
      <c r="B11" s="26">
        <v>181</v>
      </c>
      <c r="C11" s="29">
        <v>10.055555555555555</v>
      </c>
      <c r="D11" s="27">
        <v>3512.5172222222227</v>
      </c>
      <c r="E11" s="27">
        <v>63225.310000000012</v>
      </c>
      <c r="F11" s="16"/>
      <c r="G11" s="3"/>
      <c r="H11" s="3"/>
      <c r="I11" s="3"/>
    </row>
    <row r="12" spans="1:9" x14ac:dyDescent="0.25">
      <c r="A12" s="25" t="s">
        <v>10</v>
      </c>
      <c r="B12" s="26">
        <v>112</v>
      </c>
      <c r="C12" s="29">
        <v>8</v>
      </c>
      <c r="D12" s="27">
        <v>12346.538642857142</v>
      </c>
      <c r="E12" s="27">
        <v>172851.541</v>
      </c>
      <c r="F12" s="16"/>
      <c r="G12" s="3"/>
      <c r="H12" s="3"/>
      <c r="I12" s="3"/>
    </row>
    <row r="13" spans="1:9" x14ac:dyDescent="0.25">
      <c r="A13" s="25" t="s">
        <v>11</v>
      </c>
      <c r="B13" s="26">
        <v>541</v>
      </c>
      <c r="C13" s="29">
        <v>10.018518518518519</v>
      </c>
      <c r="D13" s="27">
        <v>3263.334166666667</v>
      </c>
      <c r="E13" s="27">
        <v>176220.04500000001</v>
      </c>
      <c r="F13" s="16"/>
      <c r="G13" s="3"/>
      <c r="H13" s="3"/>
      <c r="I13" s="3"/>
    </row>
    <row r="14" spans="1:9" x14ac:dyDescent="0.25">
      <c r="A14" s="25" t="s">
        <v>12</v>
      </c>
      <c r="B14" s="26">
        <v>572</v>
      </c>
      <c r="C14" s="29">
        <v>15.052631578947368</v>
      </c>
      <c r="D14" s="27">
        <v>16236.694618421052</v>
      </c>
      <c r="E14" s="27">
        <v>616994.39549999998</v>
      </c>
      <c r="F14" s="16"/>
      <c r="G14" s="3"/>
      <c r="H14" s="3"/>
      <c r="I14" s="3"/>
    </row>
    <row r="15" spans="1:9" x14ac:dyDescent="0.25">
      <c r="A15" s="25" t="s">
        <v>13</v>
      </c>
      <c r="B15" s="26">
        <v>446</v>
      </c>
      <c r="C15" s="29">
        <v>11.736842105263158</v>
      </c>
      <c r="D15" s="27">
        <v>6942.2255263157886</v>
      </c>
      <c r="E15" s="27">
        <v>263804.56999999995</v>
      </c>
      <c r="F15" s="16"/>
      <c r="G15" s="3"/>
      <c r="H15" s="3"/>
      <c r="I15" s="3"/>
    </row>
    <row r="16" spans="1:9" x14ac:dyDescent="0.25">
      <c r="A16" s="25" t="s">
        <v>14</v>
      </c>
      <c r="B16" s="26">
        <v>862</v>
      </c>
      <c r="C16" s="29">
        <v>13.060606060606061</v>
      </c>
      <c r="D16" s="27">
        <v>10359.08662878788</v>
      </c>
      <c r="E16" s="27">
        <v>683699.71750000003</v>
      </c>
      <c r="F16" s="16"/>
      <c r="G16" s="3"/>
      <c r="H16" s="3"/>
      <c r="I16" s="3"/>
    </row>
    <row r="17" spans="1:9" x14ac:dyDescent="0.25">
      <c r="A17" s="25" t="s">
        <v>15</v>
      </c>
      <c r="B17" s="26">
        <v>614</v>
      </c>
      <c r="C17" s="29">
        <v>13.347826086956522</v>
      </c>
      <c r="D17" s="27">
        <v>7304.2870108695652</v>
      </c>
      <c r="E17" s="27">
        <v>335997.20250000001</v>
      </c>
      <c r="F17" s="16"/>
      <c r="G17" s="3"/>
      <c r="H17" s="3"/>
      <c r="I17" s="3"/>
    </row>
    <row r="18" spans="1:9" x14ac:dyDescent="0.25">
      <c r="A18" s="25" t="s">
        <v>16</v>
      </c>
      <c r="B18" s="26">
        <v>976</v>
      </c>
      <c r="C18" s="29">
        <v>14.352941176470589</v>
      </c>
      <c r="D18" s="27">
        <v>15633.419685294119</v>
      </c>
      <c r="E18" s="27">
        <v>1063072.5386000001</v>
      </c>
      <c r="F18" s="16"/>
      <c r="G18" s="3"/>
      <c r="H18" s="3"/>
      <c r="I18" s="3"/>
    </row>
    <row r="19" spans="1:9" x14ac:dyDescent="0.25">
      <c r="A19" s="25" t="s">
        <v>17</v>
      </c>
      <c r="B19" s="26">
        <v>101</v>
      </c>
      <c r="C19" s="29">
        <v>10.1</v>
      </c>
      <c r="D19" s="27">
        <v>3257.4674999999997</v>
      </c>
      <c r="E19" s="27">
        <v>32574.674999999999</v>
      </c>
      <c r="F19" s="16"/>
      <c r="G19" s="3"/>
      <c r="H19" s="3"/>
      <c r="I19" s="3"/>
    </row>
    <row r="20" spans="1:9" x14ac:dyDescent="0.25">
      <c r="A20" s="25" t="s">
        <v>18</v>
      </c>
      <c r="B20" s="26">
        <v>478</v>
      </c>
      <c r="C20" s="29">
        <v>10.391304347826088</v>
      </c>
      <c r="D20" s="27">
        <v>7704.4968652173902</v>
      </c>
      <c r="E20" s="27">
        <v>354406.85579999996</v>
      </c>
      <c r="F20" s="16"/>
      <c r="G20" s="3"/>
      <c r="H20" s="3"/>
      <c r="I20" s="3"/>
    </row>
    <row r="21" spans="1:9" x14ac:dyDescent="0.25">
      <c r="A21" s="25" t="s">
        <v>19</v>
      </c>
      <c r="B21" s="26">
        <v>65</v>
      </c>
      <c r="C21" s="29">
        <v>16.25</v>
      </c>
      <c r="D21" s="27">
        <v>105903.37</v>
      </c>
      <c r="E21" s="27">
        <v>423613.48</v>
      </c>
      <c r="F21" s="16"/>
      <c r="G21" s="3"/>
      <c r="H21" s="3"/>
      <c r="I21" s="3"/>
    </row>
    <row r="22" spans="1:9" x14ac:dyDescent="0.25">
      <c r="A22" s="25" t="s">
        <v>20</v>
      </c>
      <c r="B22" s="26">
        <v>62</v>
      </c>
      <c r="C22" s="29">
        <v>15.5</v>
      </c>
      <c r="D22" s="27">
        <v>20999.8505</v>
      </c>
      <c r="E22" s="27">
        <v>83999.402000000002</v>
      </c>
      <c r="F22" s="16"/>
      <c r="G22" s="3"/>
      <c r="H22" s="3"/>
      <c r="I22" s="3"/>
    </row>
    <row r="23" spans="1:9" x14ac:dyDescent="0.25">
      <c r="A23" s="25" t="s">
        <v>21</v>
      </c>
      <c r="B23" s="26">
        <v>208</v>
      </c>
      <c r="C23" s="29">
        <v>13</v>
      </c>
      <c r="D23" s="27">
        <v>9473.1857812500002</v>
      </c>
      <c r="E23" s="27">
        <v>151570.9725</v>
      </c>
      <c r="F23" s="16"/>
      <c r="G23" s="3"/>
      <c r="H23" s="3"/>
      <c r="I23" s="3"/>
    </row>
    <row r="24" spans="1:9" x14ac:dyDescent="0.25">
      <c r="A24" s="25" t="s">
        <v>22</v>
      </c>
      <c r="B24" s="26">
        <v>666</v>
      </c>
      <c r="C24" s="29">
        <v>11.1</v>
      </c>
      <c r="D24" s="27">
        <v>5473.8835833333314</v>
      </c>
      <c r="E24" s="27">
        <v>328433.0149999999</v>
      </c>
      <c r="F24" s="16"/>
      <c r="G24" s="3"/>
      <c r="H24" s="3"/>
      <c r="I24" s="3"/>
    </row>
    <row r="25" spans="1:9" x14ac:dyDescent="0.25">
      <c r="A25" s="25" t="s">
        <v>23</v>
      </c>
      <c r="B25" s="26">
        <v>978</v>
      </c>
      <c r="C25" s="29">
        <v>13.583333333333334</v>
      </c>
      <c r="D25" s="27">
        <v>7222.4438888888872</v>
      </c>
      <c r="E25" s="27">
        <v>520015.9599999999</v>
      </c>
      <c r="F25" s="16"/>
      <c r="G25" s="3"/>
      <c r="H25" s="3"/>
      <c r="I25" s="3"/>
    </row>
    <row r="26" spans="1:9" x14ac:dyDescent="0.25">
      <c r="A26" s="25" t="s">
        <v>24</v>
      </c>
      <c r="B26" s="26">
        <v>842</v>
      </c>
      <c r="C26" s="29">
        <v>19.136363636363637</v>
      </c>
      <c r="D26" s="27">
        <v>36799.077556818178</v>
      </c>
      <c r="E26" s="27">
        <v>1619159.4124999999</v>
      </c>
      <c r="F26" s="16"/>
      <c r="G26" s="3"/>
      <c r="H26" s="3"/>
      <c r="I26" s="3"/>
    </row>
    <row r="27" spans="1:9" x14ac:dyDescent="0.25">
      <c r="A27" s="25" t="s">
        <v>25</v>
      </c>
      <c r="B27" s="26">
        <v>536</v>
      </c>
      <c r="C27" s="29">
        <v>10.307692307692308</v>
      </c>
      <c r="D27" s="27">
        <v>7277.4592096153856</v>
      </c>
      <c r="E27" s="27">
        <v>378427.87890000007</v>
      </c>
      <c r="F27" s="16"/>
      <c r="G27" s="3"/>
      <c r="H27" s="3"/>
      <c r="I27" s="3"/>
    </row>
    <row r="28" spans="1:9" x14ac:dyDescent="0.25">
      <c r="A28" s="25" t="s">
        <v>26</v>
      </c>
      <c r="B28" s="26">
        <v>366</v>
      </c>
      <c r="C28" s="29">
        <v>9.6315789473684212</v>
      </c>
      <c r="D28" s="27">
        <v>4206.5173026315779</v>
      </c>
      <c r="E28" s="27">
        <v>159847.65749999997</v>
      </c>
      <c r="F28" s="16"/>
      <c r="G28" s="3"/>
      <c r="H28" s="3"/>
      <c r="I28" s="3"/>
    </row>
    <row r="29" spans="1:9" x14ac:dyDescent="0.25">
      <c r="A29" s="25" t="s">
        <v>27</v>
      </c>
      <c r="B29" s="26">
        <v>237</v>
      </c>
      <c r="C29" s="29">
        <v>11.85</v>
      </c>
      <c r="D29" s="27">
        <v>8158.6756250000008</v>
      </c>
      <c r="E29" s="27">
        <v>163173.51250000001</v>
      </c>
      <c r="F29" s="16"/>
      <c r="G29" s="3"/>
      <c r="H29" s="3"/>
      <c r="I29" s="3"/>
    </row>
    <row r="30" spans="1:9" x14ac:dyDescent="0.25">
      <c r="A30" s="25" t="s">
        <v>28</v>
      </c>
      <c r="B30" s="26">
        <v>645</v>
      </c>
      <c r="C30" s="29">
        <v>10.078125</v>
      </c>
      <c r="D30" s="27">
        <v>4642.4127843749993</v>
      </c>
      <c r="E30" s="27">
        <v>297114.41819999996</v>
      </c>
      <c r="F30" s="16"/>
      <c r="G30" s="3"/>
      <c r="H30" s="3"/>
      <c r="I30" s="3"/>
    </row>
    <row r="31" spans="1:9" x14ac:dyDescent="0.25">
      <c r="A31" s="25" t="s">
        <v>29</v>
      </c>
      <c r="B31" s="26">
        <v>201</v>
      </c>
      <c r="C31" s="29">
        <v>14.357142857142858</v>
      </c>
      <c r="D31" s="27">
        <v>5694.698928571429</v>
      </c>
      <c r="E31" s="27">
        <v>79725.785000000003</v>
      </c>
      <c r="F31" s="16"/>
      <c r="G31" s="3"/>
      <c r="H31" s="3"/>
      <c r="I31" s="3"/>
    </row>
    <row r="32" spans="1:9" x14ac:dyDescent="0.25">
      <c r="A32" s="25" t="s">
        <v>30</v>
      </c>
      <c r="B32" s="26">
        <v>727</v>
      </c>
      <c r="C32" s="29">
        <v>12.982142857142858</v>
      </c>
      <c r="D32" s="27">
        <v>7462.8361160714285</v>
      </c>
      <c r="E32" s="27">
        <v>417918.82250000001</v>
      </c>
      <c r="F32" s="16"/>
      <c r="G32" s="3"/>
      <c r="H32" s="3"/>
      <c r="I32" s="3"/>
    </row>
    <row r="33" spans="1:9" x14ac:dyDescent="0.25">
      <c r="A33" s="25" t="s">
        <v>31</v>
      </c>
      <c r="B33" s="26">
        <v>973</v>
      </c>
      <c r="C33" s="29">
        <v>13.9</v>
      </c>
      <c r="D33" s="27">
        <v>11049.79259285714</v>
      </c>
      <c r="E33" s="27">
        <v>773485.48149999988</v>
      </c>
      <c r="F33" s="16"/>
      <c r="G33" s="3"/>
      <c r="H33" s="3"/>
      <c r="I33" s="3"/>
    </row>
    <row r="34" spans="1:9" x14ac:dyDescent="0.25">
      <c r="A34" s="25" t="s">
        <v>32</v>
      </c>
      <c r="B34" s="26">
        <v>58</v>
      </c>
      <c r="C34" s="29">
        <v>14.5</v>
      </c>
      <c r="D34" s="27">
        <v>3940.5250000000001</v>
      </c>
      <c r="E34" s="27">
        <v>15762.1</v>
      </c>
      <c r="F34" s="16"/>
      <c r="G34" s="3"/>
      <c r="H34" s="3"/>
      <c r="I34" s="3"/>
    </row>
    <row r="35" spans="1:9" x14ac:dyDescent="0.25">
      <c r="A35" s="25" t="s">
        <v>33</v>
      </c>
      <c r="B35" s="26">
        <v>515</v>
      </c>
      <c r="C35" s="29">
        <v>12.261904761904763</v>
      </c>
      <c r="D35" s="27">
        <v>23510.03553571428</v>
      </c>
      <c r="E35" s="27">
        <v>987421.49249999982</v>
      </c>
      <c r="F35" s="16"/>
      <c r="G35" s="3"/>
      <c r="H35" s="3"/>
      <c r="I35" s="3"/>
    </row>
    <row r="36" spans="1:9" x14ac:dyDescent="0.25">
      <c r="A36" s="25" t="s">
        <v>34</v>
      </c>
      <c r="B36" s="26">
        <v>433</v>
      </c>
      <c r="C36" s="29">
        <v>13.53125</v>
      </c>
      <c r="D36" s="27">
        <v>17205.429928124999</v>
      </c>
      <c r="E36" s="27">
        <v>550573.75769999996</v>
      </c>
      <c r="F36" s="16"/>
      <c r="G36" s="3"/>
      <c r="H36" s="3"/>
      <c r="I36" s="3"/>
    </row>
    <row r="37" spans="1:9" x14ac:dyDescent="0.25">
      <c r="A37" s="25" t="s">
        <v>35</v>
      </c>
      <c r="B37" s="26">
        <v>163</v>
      </c>
      <c r="C37" s="29">
        <v>9.0555555555555554</v>
      </c>
      <c r="D37" s="27">
        <v>3890.028055555556</v>
      </c>
      <c r="E37" s="27">
        <v>70020.505000000005</v>
      </c>
      <c r="F37" s="16"/>
      <c r="G37" s="3"/>
      <c r="H37" s="3"/>
      <c r="I37" s="3"/>
    </row>
    <row r="38" spans="1:9" x14ac:dyDescent="0.25">
      <c r="A38" s="25" t="s">
        <v>36</v>
      </c>
      <c r="B38" s="26">
        <v>586</v>
      </c>
      <c r="C38" s="29">
        <v>10.103448275862069</v>
      </c>
      <c r="D38" s="27">
        <v>7520.7145689655154</v>
      </c>
      <c r="E38" s="27">
        <v>436201.44499999989</v>
      </c>
      <c r="F38" s="16"/>
      <c r="G38" s="3"/>
      <c r="H38" s="3"/>
      <c r="I38" s="3"/>
    </row>
    <row r="39" spans="1:9" x14ac:dyDescent="0.25">
      <c r="A39" s="25" t="s">
        <v>37</v>
      </c>
      <c r="B39" s="26">
        <v>242</v>
      </c>
      <c r="C39" s="29">
        <v>13.444444444444445</v>
      </c>
      <c r="D39" s="27">
        <v>7576.3088888888888</v>
      </c>
      <c r="E39" s="27">
        <v>136373.56</v>
      </c>
      <c r="F39" s="16"/>
      <c r="G39" s="3"/>
      <c r="H39" s="3"/>
      <c r="I39" s="3"/>
    </row>
    <row r="40" spans="1:9" x14ac:dyDescent="0.25">
      <c r="A40" s="25" t="s">
        <v>38</v>
      </c>
      <c r="B40" s="26">
        <v>97</v>
      </c>
      <c r="C40" s="29">
        <v>24.25</v>
      </c>
      <c r="D40" s="27">
        <v>11980.842500000001</v>
      </c>
      <c r="E40" s="27">
        <v>47923.37</v>
      </c>
      <c r="F40" s="16"/>
      <c r="G40" s="3"/>
      <c r="H40" s="3"/>
      <c r="I40" s="3"/>
    </row>
    <row r="41" spans="1:9" x14ac:dyDescent="0.25">
      <c r="A41" s="25" t="s">
        <v>39</v>
      </c>
      <c r="B41" s="26">
        <v>376</v>
      </c>
      <c r="C41" s="29">
        <v>15.666666666666666</v>
      </c>
      <c r="D41" s="27">
        <v>14003.588854166665</v>
      </c>
      <c r="E41" s="27">
        <v>336086.13249999995</v>
      </c>
      <c r="F41" s="16"/>
      <c r="G41" s="3"/>
      <c r="H41" s="3"/>
      <c r="I41" s="3"/>
    </row>
    <row r="42" spans="1:9" x14ac:dyDescent="0.25">
      <c r="A42" s="25" t="s">
        <v>40</v>
      </c>
      <c r="B42" s="26">
        <v>733</v>
      </c>
      <c r="C42" s="29">
        <v>17.452380952380953</v>
      </c>
      <c r="D42" s="27">
        <v>15123.541999999999</v>
      </c>
      <c r="E42" s="27">
        <v>635188.76399999997</v>
      </c>
      <c r="F42" s="16"/>
      <c r="G42" s="3"/>
      <c r="H42" s="3"/>
      <c r="I42" s="3"/>
    </row>
    <row r="43" spans="1:9" x14ac:dyDescent="0.25">
      <c r="A43" s="25" t="s">
        <v>41</v>
      </c>
      <c r="B43" s="26">
        <v>266</v>
      </c>
      <c r="C43" s="29">
        <v>14.777777777777779</v>
      </c>
      <c r="D43" s="27">
        <v>11510.556805555556</v>
      </c>
      <c r="E43" s="27">
        <v>207190.02250000002</v>
      </c>
      <c r="F43" s="16"/>
      <c r="G43" s="3"/>
      <c r="H43" s="3"/>
      <c r="I43" s="3"/>
    </row>
    <row r="44" spans="1:9" x14ac:dyDescent="0.25">
      <c r="A44" s="25" t="s">
        <v>42</v>
      </c>
      <c r="B44" s="26">
        <v>553</v>
      </c>
      <c r="C44" s="29">
        <v>11.06</v>
      </c>
      <c r="D44" s="27">
        <v>4151.1597800000009</v>
      </c>
      <c r="E44" s="27">
        <v>207557.98900000003</v>
      </c>
      <c r="F44" s="16"/>
      <c r="G44" s="3"/>
      <c r="H44" s="3"/>
      <c r="I44" s="3"/>
    </row>
    <row r="45" spans="1:9" x14ac:dyDescent="0.25">
      <c r="A45" s="25" t="s">
        <v>43</v>
      </c>
      <c r="B45" s="26">
        <v>101</v>
      </c>
      <c r="C45" s="29">
        <v>10.1</v>
      </c>
      <c r="D45" s="27">
        <v>4426.78</v>
      </c>
      <c r="E45" s="27">
        <v>44267.799999999996</v>
      </c>
      <c r="F45" s="16"/>
      <c r="G45" s="3"/>
      <c r="H45" s="3"/>
      <c r="I45" s="3"/>
    </row>
    <row r="46" spans="1:9" x14ac:dyDescent="0.25">
      <c r="A46" s="25" t="s">
        <v>44</v>
      </c>
      <c r="B46" s="26">
        <v>83</v>
      </c>
      <c r="C46" s="29">
        <v>13.833333333333334</v>
      </c>
      <c r="D46" s="27">
        <v>12386.105000000001</v>
      </c>
      <c r="E46" s="27">
        <v>74316.63</v>
      </c>
      <c r="F46" s="16"/>
      <c r="G46" s="3"/>
      <c r="H46" s="3"/>
      <c r="I46" s="3"/>
    </row>
    <row r="47" spans="1:9" x14ac:dyDescent="0.25">
      <c r="A47" s="25" t="s">
        <v>45</v>
      </c>
      <c r="B47" s="26">
        <v>807</v>
      </c>
      <c r="C47" s="29">
        <v>14.410714285714286</v>
      </c>
      <c r="D47" s="27">
        <v>12084.896919642855</v>
      </c>
      <c r="E47" s="27">
        <v>676754.22749999992</v>
      </c>
      <c r="F47" s="16"/>
      <c r="G47" s="3"/>
      <c r="H47" s="3"/>
      <c r="I47" s="3"/>
    </row>
    <row r="48" spans="1:9" x14ac:dyDescent="0.25">
      <c r="A48" s="25" t="s">
        <v>46</v>
      </c>
      <c r="B48" s="26">
        <v>91</v>
      </c>
      <c r="C48" s="29">
        <v>22.75</v>
      </c>
      <c r="D48" s="27">
        <v>12948.375</v>
      </c>
      <c r="E48" s="27">
        <v>51793.5</v>
      </c>
      <c r="F48" s="16"/>
      <c r="G48" s="3"/>
      <c r="H48" s="3"/>
      <c r="I48" s="3"/>
    </row>
    <row r="49" spans="1:9" x14ac:dyDescent="0.25">
      <c r="A49" s="25" t="s">
        <v>47</v>
      </c>
      <c r="B49" s="26">
        <v>656</v>
      </c>
      <c r="C49" s="29">
        <v>10.25</v>
      </c>
      <c r="D49" s="27">
        <v>6412.3510156250004</v>
      </c>
      <c r="E49" s="27">
        <v>410390.46500000003</v>
      </c>
      <c r="F49" s="16"/>
      <c r="G49" s="3"/>
      <c r="H49" s="3"/>
      <c r="I49" s="3"/>
    </row>
    <row r="50" spans="1:9" x14ac:dyDescent="0.25">
      <c r="A50" s="25" t="s">
        <v>48</v>
      </c>
      <c r="B50" s="26">
        <v>1060</v>
      </c>
      <c r="C50" s="29">
        <v>15.588235294117647</v>
      </c>
      <c r="D50" s="27">
        <v>12535.580661764707</v>
      </c>
      <c r="E50" s="27">
        <v>852419.4850000001</v>
      </c>
      <c r="F50" s="16"/>
      <c r="G50" s="3"/>
      <c r="H50" s="3"/>
      <c r="I50" s="3"/>
    </row>
    <row r="51" spans="1:9" x14ac:dyDescent="0.25">
      <c r="A51" s="25" t="s">
        <v>49</v>
      </c>
      <c r="B51" s="26">
        <v>199</v>
      </c>
      <c r="C51" s="29">
        <v>11.055555555555555</v>
      </c>
      <c r="D51" s="27">
        <v>5454.0134722222219</v>
      </c>
      <c r="E51" s="27">
        <v>98172.242499999993</v>
      </c>
      <c r="F51" s="16"/>
      <c r="G51" s="3"/>
      <c r="H51" s="3"/>
      <c r="I51" s="3"/>
    </row>
    <row r="52" spans="1:9" x14ac:dyDescent="0.25">
      <c r="A52" s="25" t="s">
        <v>50</v>
      </c>
      <c r="B52" s="26">
        <v>358</v>
      </c>
      <c r="C52" s="29">
        <v>10.529411764705882</v>
      </c>
      <c r="D52" s="27">
        <v>13407.003294117647</v>
      </c>
      <c r="E52" s="27">
        <v>455838.11199999996</v>
      </c>
      <c r="F52" s="16"/>
      <c r="G52" s="3"/>
      <c r="H52" s="3"/>
      <c r="I52" s="3"/>
    </row>
    <row r="53" spans="1:9" x14ac:dyDescent="0.25">
      <c r="A53" s="25" t="s">
        <v>51</v>
      </c>
      <c r="B53" s="26">
        <v>947</v>
      </c>
      <c r="C53" s="29">
        <v>14.796875</v>
      </c>
      <c r="D53" s="27">
        <v>12957.268715625001</v>
      </c>
      <c r="E53" s="27">
        <v>829265.19780000008</v>
      </c>
      <c r="F53" s="16"/>
      <c r="G53" s="3"/>
      <c r="H53" s="3"/>
      <c r="I53" s="3"/>
    </row>
    <row r="54" spans="1:9" x14ac:dyDescent="0.25">
      <c r="A54" s="25" t="s">
        <v>52</v>
      </c>
      <c r="B54" s="26">
        <v>85</v>
      </c>
      <c r="C54" s="29">
        <v>14.166666666666666</v>
      </c>
      <c r="D54" s="27">
        <v>8010.083333333333</v>
      </c>
      <c r="E54" s="27">
        <v>48060.5</v>
      </c>
      <c r="F54" s="16"/>
      <c r="G54" s="3"/>
      <c r="H54" s="3"/>
      <c r="I54" s="3"/>
    </row>
    <row r="55" spans="1:9" x14ac:dyDescent="0.25">
      <c r="A55" s="25" t="s">
        <v>53</v>
      </c>
      <c r="B55" s="26">
        <v>109</v>
      </c>
      <c r="C55" s="29">
        <v>7.7857142857142856</v>
      </c>
      <c r="D55" s="27">
        <v>2248.7596428571428</v>
      </c>
      <c r="E55" s="27">
        <v>31482.635000000002</v>
      </c>
      <c r="F55" s="16"/>
      <c r="G55" s="3"/>
      <c r="H55" s="3"/>
      <c r="I55" s="3"/>
    </row>
    <row r="56" spans="1:9" x14ac:dyDescent="0.25">
      <c r="A56" s="25" t="s">
        <v>54</v>
      </c>
      <c r="B56" s="26">
        <v>96</v>
      </c>
      <c r="C56" s="29">
        <v>12</v>
      </c>
      <c r="D56" s="27">
        <v>7703.3412499999995</v>
      </c>
      <c r="E56" s="27">
        <v>61626.729999999996</v>
      </c>
      <c r="F56" s="16"/>
      <c r="G56" s="3"/>
      <c r="H56" s="3"/>
      <c r="I56" s="3"/>
    </row>
    <row r="57" spans="1:9" x14ac:dyDescent="0.25">
      <c r="A57" s="25" t="s">
        <v>55</v>
      </c>
      <c r="B57" s="26">
        <v>714</v>
      </c>
      <c r="C57" s="29">
        <v>13.222222222222221</v>
      </c>
      <c r="D57" s="27">
        <v>7344.2027314814795</v>
      </c>
      <c r="E57" s="27">
        <v>396586.94749999989</v>
      </c>
      <c r="F57" s="16"/>
      <c r="G57" s="3"/>
      <c r="H57" s="3"/>
      <c r="I57" s="3"/>
    </row>
    <row r="58" spans="1:9" x14ac:dyDescent="0.25">
      <c r="A58" s="25" t="s">
        <v>56</v>
      </c>
      <c r="B58" s="26">
        <v>90</v>
      </c>
      <c r="C58" s="29">
        <v>15</v>
      </c>
      <c r="D58" s="27">
        <v>7410.0717500000001</v>
      </c>
      <c r="E58" s="27">
        <v>44460.430500000002</v>
      </c>
      <c r="F58" s="16"/>
      <c r="G58" s="3"/>
      <c r="H58" s="3"/>
      <c r="I58" s="3"/>
    </row>
    <row r="59" spans="1:9" x14ac:dyDescent="0.25">
      <c r="A59" s="25" t="s">
        <v>57</v>
      </c>
      <c r="B59" s="26">
        <v>31</v>
      </c>
      <c r="C59" s="29">
        <v>5.166666666666667</v>
      </c>
      <c r="D59" s="27">
        <v>803.53958333333333</v>
      </c>
      <c r="E59" s="27">
        <v>4821.2375000000002</v>
      </c>
      <c r="F59" s="16"/>
      <c r="G59" s="3"/>
      <c r="H59" s="3"/>
      <c r="I59" s="3"/>
    </row>
    <row r="60" spans="1:9" x14ac:dyDescent="0.25">
      <c r="A60" s="25" t="s">
        <v>58</v>
      </c>
      <c r="B60" s="26">
        <v>298</v>
      </c>
      <c r="C60" s="29">
        <v>12.416666666666666</v>
      </c>
      <c r="D60" s="27">
        <v>9471.2464583333331</v>
      </c>
      <c r="E60" s="27">
        <v>227309.91500000001</v>
      </c>
      <c r="F60" s="16"/>
      <c r="G60" s="3"/>
      <c r="H60" s="3"/>
      <c r="I60" s="3"/>
    </row>
    <row r="61" spans="1:9" x14ac:dyDescent="0.25">
      <c r="A61" s="25" t="s">
        <v>59</v>
      </c>
      <c r="B61" s="26">
        <v>214</v>
      </c>
      <c r="C61" s="29">
        <v>10.7</v>
      </c>
      <c r="D61" s="27">
        <v>5345.7082500000006</v>
      </c>
      <c r="E61" s="27">
        <v>106914.16500000001</v>
      </c>
      <c r="F61" s="16"/>
      <c r="G61" s="3"/>
      <c r="H61" s="3"/>
      <c r="I61" s="3"/>
    </row>
    <row r="62" spans="1:9" x14ac:dyDescent="0.25">
      <c r="A62" s="25" t="s">
        <v>60</v>
      </c>
      <c r="B62" s="26">
        <v>1027</v>
      </c>
      <c r="C62" s="29">
        <v>17.116666666666667</v>
      </c>
      <c r="D62" s="27">
        <v>16112.577121666664</v>
      </c>
      <c r="E62" s="27">
        <v>966754.62729999982</v>
      </c>
      <c r="F62" s="16"/>
      <c r="G62" s="3"/>
      <c r="H62" s="3"/>
      <c r="I62" s="3"/>
    </row>
    <row r="63" spans="1:9" x14ac:dyDescent="0.25">
      <c r="A63" s="25" t="s">
        <v>61</v>
      </c>
      <c r="B63" s="26">
        <v>466</v>
      </c>
      <c r="C63" s="29">
        <v>11.095238095238095</v>
      </c>
      <c r="D63" s="27">
        <v>6242.8478571428568</v>
      </c>
      <c r="E63" s="27">
        <v>262199.61</v>
      </c>
      <c r="F63" s="16"/>
      <c r="G63" s="3"/>
      <c r="H63" s="3"/>
      <c r="I63" s="3"/>
    </row>
    <row r="64" spans="1:9" x14ac:dyDescent="0.25">
      <c r="A64" s="25" t="s">
        <v>62</v>
      </c>
      <c r="B64" s="26">
        <v>637</v>
      </c>
      <c r="C64" s="29">
        <v>11.375</v>
      </c>
      <c r="D64" s="27">
        <v>6650.0619464285719</v>
      </c>
      <c r="E64" s="27">
        <v>372403.46900000004</v>
      </c>
      <c r="F64" s="16"/>
      <c r="G64" s="3"/>
      <c r="H64" s="3"/>
      <c r="I64" s="3"/>
    </row>
    <row r="65" spans="1:9" x14ac:dyDescent="0.25">
      <c r="A65" s="25" t="s">
        <v>63</v>
      </c>
      <c r="B65" s="26">
        <v>614</v>
      </c>
      <c r="C65" s="29">
        <v>9.9032258064516121</v>
      </c>
      <c r="D65" s="27">
        <v>4823.6793951612899</v>
      </c>
      <c r="E65" s="27">
        <v>299068.1225</v>
      </c>
      <c r="F65" s="16"/>
      <c r="G65" s="3"/>
      <c r="H65" s="3"/>
      <c r="I65" s="3"/>
    </row>
    <row r="66" spans="1:9" x14ac:dyDescent="0.25">
      <c r="A66" s="25" t="s">
        <v>64</v>
      </c>
      <c r="B66" s="26">
        <v>693</v>
      </c>
      <c r="C66" s="29">
        <v>21.65625</v>
      </c>
      <c r="D66" s="27">
        <v>26334.033671874997</v>
      </c>
      <c r="E66" s="27">
        <v>842689.0774999999</v>
      </c>
      <c r="F66" s="16"/>
      <c r="G66" s="3"/>
      <c r="H66" s="3"/>
      <c r="I66" s="3"/>
    </row>
    <row r="67" spans="1:9" x14ac:dyDescent="0.25">
      <c r="A67" s="25" t="s">
        <v>65</v>
      </c>
      <c r="B67" s="26">
        <v>848</v>
      </c>
      <c r="C67" s="29">
        <v>12.470588235294118</v>
      </c>
      <c r="D67" s="27">
        <v>11973.45918382353</v>
      </c>
      <c r="E67" s="27">
        <v>814195.22450000001</v>
      </c>
      <c r="F67" s="16"/>
      <c r="G67" s="3"/>
      <c r="H67" s="3"/>
      <c r="I67" s="3"/>
    </row>
    <row r="68" spans="1:9" x14ac:dyDescent="0.25">
      <c r="A68" s="25" t="s">
        <v>66</v>
      </c>
      <c r="B68" s="26">
        <v>248</v>
      </c>
      <c r="C68" s="29">
        <v>12.4</v>
      </c>
      <c r="D68" s="27">
        <v>8973.8531249999996</v>
      </c>
      <c r="E68" s="27">
        <v>179477.0625</v>
      </c>
      <c r="F68" s="16"/>
      <c r="G68" s="3"/>
      <c r="H68" s="3"/>
      <c r="I68" s="3"/>
    </row>
    <row r="69" spans="1:9" x14ac:dyDescent="0.25">
      <c r="A69" s="25" t="s">
        <v>67</v>
      </c>
      <c r="B69" s="26">
        <v>172</v>
      </c>
      <c r="C69" s="29">
        <v>12.285714285714286</v>
      </c>
      <c r="D69" s="27">
        <v>10384.669821428572</v>
      </c>
      <c r="E69" s="27">
        <v>145385.3775</v>
      </c>
      <c r="F69" s="16"/>
      <c r="G69" s="3"/>
      <c r="H69" s="3"/>
      <c r="I69" s="3"/>
    </row>
    <row r="70" spans="1:9" x14ac:dyDescent="0.25">
      <c r="A70" s="25" t="s">
        <v>68</v>
      </c>
      <c r="B70" s="26">
        <v>505</v>
      </c>
      <c r="C70" s="29">
        <v>12.023809523809524</v>
      </c>
      <c r="D70" s="27">
        <v>11497.510416666668</v>
      </c>
      <c r="E70" s="27">
        <v>482895.43750000006</v>
      </c>
      <c r="F70" s="16"/>
      <c r="G70" s="3"/>
      <c r="H70" s="3"/>
      <c r="I70" s="3"/>
    </row>
    <row r="71" spans="1:9" x14ac:dyDescent="0.25">
      <c r="A71" s="25" t="s">
        <v>69</v>
      </c>
      <c r="B71" s="26">
        <v>877</v>
      </c>
      <c r="C71" s="29">
        <v>14.14516129032258</v>
      </c>
      <c r="D71" s="27">
        <v>15179.960241935485</v>
      </c>
      <c r="E71" s="27">
        <v>941157.53500000003</v>
      </c>
      <c r="F71" s="16"/>
      <c r="G71" s="3"/>
      <c r="H71" s="3"/>
      <c r="I71" s="3"/>
    </row>
    <row r="72" spans="1:9" x14ac:dyDescent="0.25">
      <c r="A72" s="25" t="s">
        <v>70</v>
      </c>
      <c r="B72" s="26">
        <v>67</v>
      </c>
      <c r="C72" s="29">
        <v>16.75</v>
      </c>
      <c r="D72" s="27">
        <v>4027.4250000000002</v>
      </c>
      <c r="E72" s="27">
        <v>16109.7</v>
      </c>
      <c r="F72" s="16"/>
      <c r="G72" s="3"/>
      <c r="H72" s="3"/>
      <c r="I72" s="3"/>
    </row>
    <row r="73" spans="1:9" x14ac:dyDescent="0.25">
      <c r="A73" s="25" t="s">
        <v>71</v>
      </c>
      <c r="B73" s="26">
        <v>111</v>
      </c>
      <c r="C73" s="29">
        <v>27.75</v>
      </c>
      <c r="D73" s="27">
        <v>27966.240000000002</v>
      </c>
      <c r="E73" s="27">
        <v>111864.96000000001</v>
      </c>
      <c r="F73" s="16"/>
      <c r="G73" s="3"/>
      <c r="H73" s="3"/>
      <c r="I73" s="3"/>
    </row>
    <row r="74" spans="1:9" x14ac:dyDescent="0.25">
      <c r="A74" s="25" t="s">
        <v>72</v>
      </c>
      <c r="B74" s="26">
        <v>108</v>
      </c>
      <c r="C74" s="29">
        <v>18</v>
      </c>
      <c r="D74" s="27">
        <v>23133.451666666671</v>
      </c>
      <c r="E74" s="27">
        <v>138800.71000000002</v>
      </c>
      <c r="F74" s="16"/>
      <c r="G74" s="3"/>
      <c r="H74" s="3"/>
      <c r="I74" s="3"/>
    </row>
    <row r="75" spans="1:9" x14ac:dyDescent="0.25">
      <c r="A75" s="25" t="s">
        <v>73</v>
      </c>
      <c r="B75" s="26">
        <v>301</v>
      </c>
      <c r="C75" s="29">
        <v>10.033333333333333</v>
      </c>
      <c r="D75" s="27">
        <v>6716.8898333333345</v>
      </c>
      <c r="E75" s="27">
        <v>201506.69500000004</v>
      </c>
      <c r="F75" s="16"/>
      <c r="G75" s="3"/>
      <c r="H75" s="3"/>
      <c r="I75" s="3"/>
    </row>
    <row r="76" spans="1:9" x14ac:dyDescent="0.25">
      <c r="A76" s="25" t="s">
        <v>74</v>
      </c>
      <c r="B76" s="26">
        <v>17</v>
      </c>
      <c r="C76" s="29">
        <v>8.5</v>
      </c>
      <c r="D76" s="27">
        <v>321.0625</v>
      </c>
      <c r="E76" s="27">
        <v>642.125</v>
      </c>
      <c r="F76" s="16"/>
      <c r="G76" s="3"/>
      <c r="H76" s="3"/>
      <c r="I76" s="3"/>
    </row>
    <row r="77" spans="1:9" x14ac:dyDescent="0.25">
      <c r="A77" s="25" t="s">
        <v>75</v>
      </c>
      <c r="B77" s="26">
        <v>1066</v>
      </c>
      <c r="C77" s="29">
        <v>16.151515151515152</v>
      </c>
      <c r="D77" s="27">
        <v>12965.251363636364</v>
      </c>
      <c r="E77" s="27">
        <v>855706.59</v>
      </c>
      <c r="F77" s="16"/>
      <c r="G77" s="3"/>
      <c r="H77" s="3"/>
      <c r="I77" s="3"/>
    </row>
    <row r="78" spans="1:9" x14ac:dyDescent="0.25">
      <c r="A78" s="25" t="s">
        <v>76</v>
      </c>
      <c r="B78" s="26">
        <v>69</v>
      </c>
      <c r="C78" s="29">
        <v>11.5</v>
      </c>
      <c r="D78" s="27">
        <v>6883.0458333333336</v>
      </c>
      <c r="E78" s="27">
        <v>41298.275000000001</v>
      </c>
      <c r="F78" s="16"/>
      <c r="G78" s="3"/>
      <c r="H78" s="3"/>
      <c r="I78" s="3"/>
    </row>
    <row r="79" spans="1:9" x14ac:dyDescent="0.25">
      <c r="A79" s="25" t="s">
        <v>77</v>
      </c>
      <c r="B79" s="26">
        <v>738</v>
      </c>
      <c r="C79" s="29">
        <v>11.903225806451612</v>
      </c>
      <c r="D79" s="27">
        <v>9008.0547741935479</v>
      </c>
      <c r="E79" s="27">
        <v>558499.39599999995</v>
      </c>
      <c r="F79" s="16"/>
      <c r="G79" s="3"/>
      <c r="H79" s="3"/>
      <c r="I79" s="3"/>
    </row>
    <row r="80" spans="1:9" x14ac:dyDescent="0.25">
      <c r="A80" s="25" t="s">
        <v>78</v>
      </c>
      <c r="B80" s="26">
        <v>957</v>
      </c>
      <c r="C80" s="29">
        <v>14.5</v>
      </c>
      <c r="D80" s="27">
        <v>14783.17203787879</v>
      </c>
      <c r="E80" s="27">
        <v>975689.35450000013</v>
      </c>
      <c r="F80" s="16"/>
      <c r="G80" s="3"/>
      <c r="H80" s="3"/>
      <c r="I80" s="3"/>
    </row>
    <row r="81" spans="1:9" x14ac:dyDescent="0.25">
      <c r="A81" s="25" t="s">
        <v>79</v>
      </c>
      <c r="B81" s="26">
        <v>177</v>
      </c>
      <c r="C81" s="29">
        <v>17.7</v>
      </c>
      <c r="D81" s="27">
        <v>17820.80775</v>
      </c>
      <c r="E81" s="27">
        <v>178208.07750000001</v>
      </c>
      <c r="F81" s="16"/>
      <c r="G81" s="3"/>
      <c r="H81" s="3"/>
      <c r="I81" s="3"/>
    </row>
    <row r="82" spans="1:9" x14ac:dyDescent="0.25">
      <c r="A82" s="25" t="s">
        <v>80</v>
      </c>
      <c r="B82" s="26">
        <v>160</v>
      </c>
      <c r="C82" s="29">
        <v>8.8888888888888893</v>
      </c>
      <c r="D82" s="27">
        <v>8067.335</v>
      </c>
      <c r="E82" s="27">
        <v>145212.03</v>
      </c>
      <c r="F82" s="16"/>
      <c r="G82" s="3"/>
      <c r="H82" s="3"/>
      <c r="I82" s="3"/>
    </row>
    <row r="83" spans="1:9" x14ac:dyDescent="0.25">
      <c r="A83" s="25" t="s">
        <v>81</v>
      </c>
      <c r="B83" s="26">
        <v>264</v>
      </c>
      <c r="C83" s="29">
        <v>10.153846153846153</v>
      </c>
      <c r="D83" s="27">
        <v>4766.2323076923076</v>
      </c>
      <c r="E83" s="27">
        <v>123922.04</v>
      </c>
      <c r="F83" s="16"/>
      <c r="G83" s="3"/>
      <c r="H83" s="3"/>
      <c r="I83" s="3"/>
    </row>
    <row r="84" spans="1:9" x14ac:dyDescent="0.25">
      <c r="A84" s="25" t="s">
        <v>82</v>
      </c>
      <c r="B84" s="26">
        <v>1061</v>
      </c>
      <c r="C84" s="29">
        <v>17.683333333333334</v>
      </c>
      <c r="D84" s="27">
        <v>15409.349074999998</v>
      </c>
      <c r="E84" s="27">
        <v>924560.94449999987</v>
      </c>
      <c r="F84" s="16"/>
      <c r="G84" s="3"/>
      <c r="H84" s="3"/>
      <c r="I84" s="3"/>
    </row>
    <row r="85" spans="1:9" x14ac:dyDescent="0.25">
      <c r="A85" s="25" t="s">
        <v>83</v>
      </c>
      <c r="B85" s="26">
        <v>247</v>
      </c>
      <c r="C85" s="29">
        <v>17.642857142857142</v>
      </c>
      <c r="D85" s="27">
        <v>23880.511607142857</v>
      </c>
      <c r="E85" s="27">
        <v>334327.16249999998</v>
      </c>
      <c r="F85" s="16"/>
      <c r="G85" s="3"/>
      <c r="H85" s="3"/>
      <c r="I85" s="3"/>
    </row>
    <row r="86" spans="1:9" x14ac:dyDescent="0.25">
      <c r="A86" s="25" t="s">
        <v>84</v>
      </c>
      <c r="B86" s="26">
        <v>103</v>
      </c>
      <c r="C86" s="29">
        <v>12.875</v>
      </c>
      <c r="D86" s="27">
        <v>9950.8250000000007</v>
      </c>
      <c r="E86" s="27">
        <v>79606.600000000006</v>
      </c>
      <c r="F86" s="16"/>
      <c r="G86" s="3"/>
      <c r="H86" s="3"/>
      <c r="I86" s="3"/>
    </row>
    <row r="87" spans="1:9" x14ac:dyDescent="0.25">
      <c r="A87" s="25" t="s">
        <v>85</v>
      </c>
      <c r="B87" s="26">
        <v>614</v>
      </c>
      <c r="C87" s="29">
        <v>11.807692307692308</v>
      </c>
      <c r="D87" s="27">
        <v>7091.7712403846144</v>
      </c>
      <c r="E87" s="27">
        <v>368772.10449999996</v>
      </c>
      <c r="F87" s="16"/>
      <c r="G87" s="3"/>
      <c r="H87" s="3"/>
      <c r="I87" s="3"/>
    </row>
    <row r="88" spans="1:9" x14ac:dyDescent="0.25">
      <c r="A88" s="25" t="s">
        <v>86</v>
      </c>
      <c r="B88" s="26">
        <v>138</v>
      </c>
      <c r="C88" s="29">
        <v>8.625</v>
      </c>
      <c r="D88" s="27">
        <v>3847.7300312500001</v>
      </c>
      <c r="E88" s="27">
        <v>61563.680500000002</v>
      </c>
      <c r="F88" s="16"/>
      <c r="G88" s="3"/>
      <c r="H88" s="3"/>
      <c r="I88" s="3"/>
    </row>
    <row r="89" spans="1:9" x14ac:dyDescent="0.25">
      <c r="A89" s="25" t="s">
        <v>87</v>
      </c>
      <c r="B89" s="26">
        <v>43</v>
      </c>
      <c r="C89" s="29">
        <v>5.375</v>
      </c>
      <c r="D89" s="27">
        <v>802.76749999999993</v>
      </c>
      <c r="E89" s="27">
        <v>6422.1399999999994</v>
      </c>
      <c r="F89" s="16"/>
      <c r="G89" s="3"/>
      <c r="H89" s="3"/>
      <c r="I89" s="3"/>
    </row>
    <row r="90" spans="1:9" x14ac:dyDescent="0.25">
      <c r="A90" s="25" t="s">
        <v>88</v>
      </c>
      <c r="B90" s="26">
        <v>640</v>
      </c>
      <c r="C90" s="29">
        <v>12.8</v>
      </c>
      <c r="D90" s="27">
        <v>12109.375099999997</v>
      </c>
      <c r="E90" s="27">
        <v>605468.75499999989</v>
      </c>
      <c r="F90" s="16"/>
      <c r="G90" s="3"/>
      <c r="H90" s="3"/>
      <c r="I90" s="3"/>
    </row>
    <row r="91" spans="1:9" x14ac:dyDescent="0.25">
      <c r="A91" s="25" t="s">
        <v>89</v>
      </c>
      <c r="B91" s="26">
        <v>589</v>
      </c>
      <c r="C91" s="29">
        <v>15.5</v>
      </c>
      <c r="D91" s="27">
        <v>13783.733894736843</v>
      </c>
      <c r="E91" s="27">
        <v>523781.88800000004</v>
      </c>
      <c r="F91" s="16"/>
      <c r="G91" s="3"/>
      <c r="H91" s="3"/>
      <c r="I91" s="3"/>
    </row>
    <row r="92" spans="1:9" x14ac:dyDescent="0.25">
      <c r="A92" s="25" t="s">
        <v>90</v>
      </c>
      <c r="B92" s="26">
        <v>74</v>
      </c>
      <c r="C92" s="29">
        <v>12.333333333333334</v>
      </c>
      <c r="D92" s="27">
        <v>7133.9437499999995</v>
      </c>
      <c r="E92" s="27">
        <v>42803.662499999999</v>
      </c>
      <c r="F92" s="16"/>
      <c r="G92" s="3"/>
      <c r="H92" s="3"/>
      <c r="I92" s="3"/>
    </row>
    <row r="93" spans="1:9" x14ac:dyDescent="0.25">
      <c r="A93" s="25" t="s">
        <v>91</v>
      </c>
      <c r="B93" s="26">
        <v>772</v>
      </c>
      <c r="C93" s="29">
        <v>19.3</v>
      </c>
      <c r="D93" s="27">
        <v>19584.263125000001</v>
      </c>
      <c r="E93" s="27">
        <v>783370.52500000002</v>
      </c>
      <c r="F93" s="16"/>
      <c r="G93" s="3"/>
      <c r="H93" s="3"/>
      <c r="I93" s="3"/>
    </row>
    <row r="94" spans="1:9" x14ac:dyDescent="0.25">
      <c r="A94" s="25" t="s">
        <v>92</v>
      </c>
      <c r="B94" s="26">
        <v>263</v>
      </c>
      <c r="C94" s="29">
        <v>26.3</v>
      </c>
      <c r="D94" s="27">
        <v>28002.753000000004</v>
      </c>
      <c r="E94" s="27">
        <v>280027.53000000003</v>
      </c>
      <c r="F94" s="16"/>
      <c r="G94" s="3"/>
      <c r="H94" s="3"/>
      <c r="I94" s="3"/>
    </row>
    <row r="95" spans="1:9" x14ac:dyDescent="0.25">
      <c r="A95" s="25" t="s">
        <v>93</v>
      </c>
      <c r="B95" s="26">
        <v>39212</v>
      </c>
      <c r="C95" s="26">
        <v>13.149564050972502</v>
      </c>
      <c r="D95" s="27">
        <v>10862.594206304486</v>
      </c>
      <c r="E95" s="27">
        <v>32392255.923199978</v>
      </c>
      <c r="F95" s="16"/>
      <c r="G95" s="3"/>
      <c r="H95" s="3"/>
      <c r="I95" s="3"/>
    </row>
    <row r="96" spans="1:9" ht="5.25" customHeight="1" x14ac:dyDescent="0.25">
      <c r="A96" s="16"/>
      <c r="B96" s="16"/>
      <c r="C96" s="16"/>
      <c r="D96" s="16"/>
      <c r="E96" s="16"/>
      <c r="F96" s="16"/>
      <c r="G96" s="3"/>
      <c r="H96" s="3"/>
      <c r="I96" s="3"/>
    </row>
    <row r="97" spans="2:9" x14ac:dyDescent="0.25">
      <c r="B97" s="3"/>
      <c r="E97" s="3"/>
      <c r="F97" s="3"/>
      <c r="G97" s="3"/>
      <c r="H97" s="3"/>
      <c r="I97" s="3"/>
    </row>
    <row r="98" spans="2:9" x14ac:dyDescent="0.25">
      <c r="B98" s="3"/>
      <c r="E98" s="3"/>
    </row>
    <row r="99" spans="2:9" x14ac:dyDescent="0.25">
      <c r="B99" s="3"/>
      <c r="E99" s="3"/>
    </row>
    <row r="100" spans="2:9" x14ac:dyDescent="0.25">
      <c r="B100" s="3"/>
      <c r="E100" s="3"/>
    </row>
    <row r="101" spans="2:9" x14ac:dyDescent="0.25">
      <c r="B101" s="3"/>
      <c r="E101" s="3"/>
    </row>
    <row r="102" spans="2:9" x14ac:dyDescent="0.25">
      <c r="B102" s="3"/>
      <c r="E102" s="3"/>
    </row>
    <row r="103" spans="2:9" x14ac:dyDescent="0.25">
      <c r="B103" s="3"/>
      <c r="E103" s="3"/>
    </row>
    <row r="104" spans="2:9" x14ac:dyDescent="0.25">
      <c r="B104" s="3"/>
      <c r="E104" s="3"/>
    </row>
    <row r="105" spans="2:9" x14ac:dyDescent="0.25">
      <c r="B105" s="3"/>
      <c r="E105" s="3"/>
    </row>
    <row r="106" spans="2:9" x14ac:dyDescent="0.25">
      <c r="B106" s="3"/>
      <c r="E106" s="3"/>
    </row>
    <row r="107" spans="2:9" x14ac:dyDescent="0.25">
      <c r="B107" s="3"/>
      <c r="E107" s="3"/>
    </row>
    <row r="108" spans="2:9" x14ac:dyDescent="0.25">
      <c r="B108" s="3"/>
      <c r="E108" s="3"/>
    </row>
    <row r="109" spans="2:9" x14ac:dyDescent="0.25">
      <c r="B109" s="3"/>
      <c r="E109" s="3"/>
    </row>
    <row r="110" spans="2:9" x14ac:dyDescent="0.25">
      <c r="B110" s="3"/>
      <c r="E110" s="3"/>
    </row>
    <row r="111" spans="2:9" x14ac:dyDescent="0.25">
      <c r="B111" s="3"/>
      <c r="E111" s="3"/>
    </row>
    <row r="112" spans="2:9" x14ac:dyDescent="0.25">
      <c r="B112" s="3"/>
      <c r="E112" s="3"/>
    </row>
    <row r="113" spans="2:5" x14ac:dyDescent="0.25">
      <c r="B113" s="3"/>
      <c r="E113" s="3"/>
    </row>
    <row r="114" spans="2:5" x14ac:dyDescent="0.25">
      <c r="B114" s="3"/>
      <c r="E114" s="3"/>
    </row>
    <row r="115" spans="2:5" x14ac:dyDescent="0.25">
      <c r="B115" s="3"/>
      <c r="E115" s="3"/>
    </row>
    <row r="116" spans="2:5" x14ac:dyDescent="0.25">
      <c r="B116" s="3"/>
      <c r="E116" s="3"/>
    </row>
    <row r="117" spans="2:5" x14ac:dyDescent="0.25">
      <c r="B117" s="3"/>
      <c r="E117" s="3"/>
    </row>
    <row r="118" spans="2:5" x14ac:dyDescent="0.25">
      <c r="B118" s="3"/>
      <c r="E118" s="3"/>
    </row>
    <row r="119" spans="2:5" x14ac:dyDescent="0.25">
      <c r="B119" s="3"/>
      <c r="E119" s="3"/>
    </row>
    <row r="120" spans="2:5" x14ac:dyDescent="0.25">
      <c r="B120" s="3"/>
      <c r="E120" s="3"/>
    </row>
    <row r="121" spans="2:5" x14ac:dyDescent="0.25">
      <c r="B121" s="3"/>
      <c r="E121" s="3"/>
    </row>
    <row r="122" spans="2:5" x14ac:dyDescent="0.25">
      <c r="B122" s="3"/>
      <c r="E122" s="3"/>
    </row>
    <row r="123" spans="2:5" x14ac:dyDescent="0.25">
      <c r="B123" s="3"/>
      <c r="E123" s="3"/>
    </row>
    <row r="124" spans="2:5" x14ac:dyDescent="0.25">
      <c r="B124" s="3"/>
      <c r="E124" s="3"/>
    </row>
    <row r="125" spans="2:5" x14ac:dyDescent="0.25">
      <c r="B125" s="3"/>
      <c r="E125" s="3"/>
    </row>
    <row r="126" spans="2:5" x14ac:dyDescent="0.25">
      <c r="B126" s="3"/>
      <c r="E126" s="3"/>
    </row>
    <row r="127" spans="2:5" x14ac:dyDescent="0.25">
      <c r="B127" s="3"/>
      <c r="E127" s="3"/>
    </row>
    <row r="128" spans="2:5" x14ac:dyDescent="0.25">
      <c r="B128" s="3"/>
      <c r="E128" s="3"/>
    </row>
    <row r="129" spans="2:5" x14ac:dyDescent="0.25">
      <c r="B129" s="3"/>
      <c r="E129" s="3"/>
    </row>
    <row r="130" spans="2:5" x14ac:dyDescent="0.25">
      <c r="B130" s="3"/>
      <c r="E130" s="3"/>
    </row>
    <row r="131" spans="2:5" x14ac:dyDescent="0.25">
      <c r="B131" s="3"/>
      <c r="E131" s="3"/>
    </row>
    <row r="132" spans="2:5" x14ac:dyDescent="0.25">
      <c r="B132" s="3"/>
      <c r="E132" s="3"/>
    </row>
    <row r="133" spans="2:5" x14ac:dyDescent="0.25">
      <c r="B133" s="3"/>
      <c r="E133" s="3"/>
    </row>
    <row r="134" spans="2:5" x14ac:dyDescent="0.25">
      <c r="B134" s="3"/>
      <c r="E134" s="3"/>
    </row>
    <row r="135" spans="2:5" x14ac:dyDescent="0.25">
      <c r="B135" s="3"/>
      <c r="E135" s="3"/>
    </row>
    <row r="136" spans="2:5" x14ac:dyDescent="0.25">
      <c r="B136" s="3"/>
      <c r="E136" s="3"/>
    </row>
    <row r="137" spans="2:5" x14ac:dyDescent="0.25">
      <c r="B137" s="3"/>
      <c r="E137" s="3"/>
    </row>
    <row r="138" spans="2:5" x14ac:dyDescent="0.25">
      <c r="B138" s="3"/>
      <c r="E138" s="3"/>
    </row>
    <row r="139" spans="2:5" x14ac:dyDescent="0.25">
      <c r="B139" s="3"/>
      <c r="E139" s="3"/>
    </row>
    <row r="140" spans="2:5" x14ac:dyDescent="0.25">
      <c r="B140" s="3"/>
      <c r="E140" s="3"/>
    </row>
    <row r="141" spans="2:5" x14ac:dyDescent="0.25">
      <c r="B141" s="3"/>
      <c r="E141" s="3"/>
    </row>
    <row r="142" spans="2:5" x14ac:dyDescent="0.25">
      <c r="B142" s="3"/>
      <c r="E142" s="3"/>
    </row>
    <row r="143" spans="2:5" x14ac:dyDescent="0.25">
      <c r="B143" s="3"/>
      <c r="E143" s="3"/>
    </row>
    <row r="144" spans="2:5" x14ac:dyDescent="0.25">
      <c r="B144" s="3"/>
      <c r="E144" s="3"/>
    </row>
    <row r="145" spans="2:5" x14ac:dyDescent="0.25">
      <c r="B145" s="3"/>
      <c r="E145" s="3"/>
    </row>
    <row r="146" spans="2:5" x14ac:dyDescent="0.25">
      <c r="B146" s="3"/>
      <c r="E146" s="3"/>
    </row>
    <row r="147" spans="2:5" x14ac:dyDescent="0.25">
      <c r="B147" s="3"/>
      <c r="E147" s="3"/>
    </row>
    <row r="148" spans="2:5" x14ac:dyDescent="0.25">
      <c r="B148" s="3"/>
      <c r="E148" s="3"/>
    </row>
    <row r="149" spans="2:5" x14ac:dyDescent="0.25">
      <c r="B149" s="3"/>
      <c r="E149" s="3"/>
    </row>
    <row r="150" spans="2:5" x14ac:dyDescent="0.25">
      <c r="B150" s="3"/>
      <c r="E150" s="3"/>
    </row>
    <row r="151" spans="2:5" x14ac:dyDescent="0.25">
      <c r="B151" s="3"/>
      <c r="E151" s="3"/>
    </row>
    <row r="152" spans="2:5" x14ac:dyDescent="0.25">
      <c r="B152" s="3"/>
      <c r="E152" s="3"/>
    </row>
    <row r="153" spans="2:5" x14ac:dyDescent="0.25">
      <c r="B153" s="3"/>
      <c r="E153" s="3"/>
    </row>
    <row r="154" spans="2:5" x14ac:dyDescent="0.25">
      <c r="B154" s="3"/>
      <c r="E154" s="3"/>
    </row>
    <row r="155" spans="2:5" x14ac:dyDescent="0.25">
      <c r="B155" s="3"/>
      <c r="E155" s="3"/>
    </row>
    <row r="156" spans="2:5" x14ac:dyDescent="0.25">
      <c r="B156" s="3"/>
      <c r="E156" s="3"/>
    </row>
    <row r="157" spans="2:5" x14ac:dyDescent="0.25">
      <c r="B157" s="3"/>
      <c r="E157" s="3"/>
    </row>
    <row r="158" spans="2:5" x14ac:dyDescent="0.25">
      <c r="B158" s="3"/>
      <c r="E158" s="3"/>
    </row>
    <row r="159" spans="2:5" x14ac:dyDescent="0.25">
      <c r="B159" s="3"/>
      <c r="E159" s="3"/>
    </row>
    <row r="160" spans="2:5" x14ac:dyDescent="0.25">
      <c r="B160" s="3"/>
      <c r="E160" s="3"/>
    </row>
    <row r="161" spans="2:5" x14ac:dyDescent="0.25">
      <c r="B161" s="3"/>
      <c r="E161" s="3"/>
    </row>
    <row r="162" spans="2:5" x14ac:dyDescent="0.25">
      <c r="B162" s="3"/>
      <c r="E162" s="3"/>
    </row>
    <row r="163" spans="2:5" x14ac:dyDescent="0.25">
      <c r="B163" s="3"/>
      <c r="E163" s="3"/>
    </row>
    <row r="164" spans="2:5" x14ac:dyDescent="0.25">
      <c r="B164" s="3"/>
      <c r="E164" s="3"/>
    </row>
    <row r="165" spans="2:5" x14ac:dyDescent="0.25">
      <c r="B165" s="3"/>
      <c r="E165" s="3"/>
    </row>
    <row r="166" spans="2:5" x14ac:dyDescent="0.25">
      <c r="B166" s="3"/>
      <c r="E166" s="3"/>
    </row>
    <row r="167" spans="2:5" x14ac:dyDescent="0.25">
      <c r="B167" s="3"/>
      <c r="E167" s="3"/>
    </row>
    <row r="168" spans="2:5" x14ac:dyDescent="0.25">
      <c r="B168" s="3"/>
      <c r="E168" s="3"/>
    </row>
    <row r="169" spans="2:5" x14ac:dyDescent="0.25">
      <c r="B169" s="3"/>
      <c r="E169" s="3"/>
    </row>
    <row r="170" spans="2:5" x14ac:dyDescent="0.25">
      <c r="B170" s="3"/>
      <c r="E170" s="3"/>
    </row>
    <row r="171" spans="2:5" x14ac:dyDescent="0.25">
      <c r="B171" s="3"/>
      <c r="E171" s="3"/>
    </row>
    <row r="172" spans="2:5" x14ac:dyDescent="0.25">
      <c r="B172" s="3"/>
      <c r="E172" s="3"/>
    </row>
    <row r="173" spans="2:5" x14ac:dyDescent="0.25">
      <c r="B173" s="3"/>
      <c r="E173" s="3"/>
    </row>
    <row r="174" spans="2:5" x14ac:dyDescent="0.25">
      <c r="B174" s="3"/>
      <c r="E174" s="3"/>
    </row>
    <row r="175" spans="2:5" x14ac:dyDescent="0.25">
      <c r="B175" s="3"/>
      <c r="E175" s="3"/>
    </row>
    <row r="176" spans="2:5" x14ac:dyDescent="0.25">
      <c r="B176" s="3"/>
      <c r="E176" s="3"/>
    </row>
    <row r="177" spans="2:5" x14ac:dyDescent="0.25">
      <c r="B177" s="3"/>
      <c r="E177" s="3"/>
    </row>
    <row r="178" spans="2:5" x14ac:dyDescent="0.25">
      <c r="B178" s="3"/>
      <c r="E178" s="3"/>
    </row>
    <row r="179" spans="2:5" x14ac:dyDescent="0.25">
      <c r="B179" s="3"/>
      <c r="E179" s="3"/>
    </row>
    <row r="180" spans="2:5" x14ac:dyDescent="0.25">
      <c r="B180" s="3"/>
      <c r="E180" s="3"/>
    </row>
    <row r="181" spans="2:5" x14ac:dyDescent="0.25">
      <c r="B181" s="3"/>
      <c r="E181" s="3"/>
    </row>
    <row r="182" spans="2:5" x14ac:dyDescent="0.25">
      <c r="B182" s="3"/>
      <c r="E182" s="3"/>
    </row>
    <row r="183" spans="2:5" x14ac:dyDescent="0.25">
      <c r="B183" s="3"/>
      <c r="E183" s="3"/>
    </row>
    <row r="184" spans="2:5" x14ac:dyDescent="0.25">
      <c r="B184" s="3"/>
      <c r="E184" s="3"/>
    </row>
    <row r="185" spans="2:5" x14ac:dyDescent="0.25">
      <c r="B185" s="3"/>
      <c r="E185" s="3"/>
    </row>
    <row r="186" spans="2:5" x14ac:dyDescent="0.25">
      <c r="B186" s="3"/>
      <c r="E186" s="3"/>
    </row>
    <row r="187" spans="2:5" x14ac:dyDescent="0.25">
      <c r="B187" s="3"/>
      <c r="E187" s="3"/>
    </row>
    <row r="188" spans="2:5" x14ac:dyDescent="0.25">
      <c r="B188" s="3"/>
      <c r="E188" s="3"/>
    </row>
    <row r="189" spans="2:5" x14ac:dyDescent="0.25">
      <c r="B189" s="3"/>
      <c r="E189" s="3"/>
    </row>
    <row r="190" spans="2:5" x14ac:dyDescent="0.25">
      <c r="B190" s="3"/>
      <c r="E190" s="3"/>
    </row>
    <row r="191" spans="2:5" x14ac:dyDescent="0.25">
      <c r="B191" s="3"/>
      <c r="E191" s="3"/>
    </row>
    <row r="192" spans="2:5" x14ac:dyDescent="0.25">
      <c r="B192" s="3"/>
      <c r="E192" s="3"/>
    </row>
    <row r="193" spans="2:5" x14ac:dyDescent="0.25">
      <c r="B193" s="3"/>
      <c r="E193" s="3"/>
    </row>
    <row r="194" spans="2:5" x14ac:dyDescent="0.25">
      <c r="B194" s="3"/>
      <c r="E194" s="3"/>
    </row>
    <row r="195" spans="2:5" x14ac:dyDescent="0.25">
      <c r="B195" s="3"/>
      <c r="E195" s="3"/>
    </row>
    <row r="196" spans="2:5" x14ac:dyDescent="0.25">
      <c r="B196" s="3"/>
      <c r="E196" s="3"/>
    </row>
    <row r="197" spans="2:5" x14ac:dyDescent="0.25">
      <c r="B197" s="3"/>
      <c r="E197" s="3"/>
    </row>
    <row r="198" spans="2:5" x14ac:dyDescent="0.25">
      <c r="B198" s="3"/>
      <c r="E198" s="3"/>
    </row>
    <row r="199" spans="2:5" x14ac:dyDescent="0.25">
      <c r="B199" s="3"/>
      <c r="E199" s="3"/>
    </row>
    <row r="200" spans="2:5" x14ac:dyDescent="0.25">
      <c r="B200" s="3"/>
      <c r="E200" s="3"/>
    </row>
    <row r="201" spans="2:5" x14ac:dyDescent="0.25">
      <c r="B201" s="3"/>
      <c r="E201" s="3"/>
    </row>
    <row r="202" spans="2:5" x14ac:dyDescent="0.25">
      <c r="B202" s="3"/>
      <c r="E202" s="3"/>
    </row>
    <row r="203" spans="2:5" x14ac:dyDescent="0.25">
      <c r="B203" s="3"/>
      <c r="E203" s="3"/>
    </row>
    <row r="204" spans="2:5" x14ac:dyDescent="0.25">
      <c r="B204" s="3"/>
      <c r="E204" s="3"/>
    </row>
    <row r="205" spans="2:5" x14ac:dyDescent="0.25">
      <c r="B205" s="3"/>
      <c r="E205" s="3"/>
    </row>
    <row r="206" spans="2:5" x14ac:dyDescent="0.25">
      <c r="B206" s="3"/>
      <c r="E206" s="3"/>
    </row>
    <row r="207" spans="2:5" x14ac:dyDescent="0.25">
      <c r="B207" s="3"/>
      <c r="E207" s="3"/>
    </row>
    <row r="208" spans="2:5" x14ac:dyDescent="0.25">
      <c r="B208" s="3"/>
      <c r="E208" s="3"/>
    </row>
    <row r="209" spans="2:5" x14ac:dyDescent="0.25">
      <c r="B209" s="3"/>
      <c r="E209" s="3"/>
    </row>
    <row r="210" spans="2:5" x14ac:dyDescent="0.25">
      <c r="B210" s="3"/>
      <c r="E210" s="3"/>
    </row>
    <row r="211" spans="2:5" x14ac:dyDescent="0.25">
      <c r="B211" s="3"/>
      <c r="E211" s="3"/>
    </row>
    <row r="212" spans="2:5" x14ac:dyDescent="0.25">
      <c r="B212" s="3"/>
      <c r="E212" s="3"/>
    </row>
    <row r="213" spans="2:5" x14ac:dyDescent="0.25">
      <c r="B213" s="3"/>
      <c r="E213" s="3"/>
    </row>
    <row r="214" spans="2:5" x14ac:dyDescent="0.25">
      <c r="B214" s="3"/>
      <c r="E214" s="3"/>
    </row>
    <row r="215" spans="2:5" x14ac:dyDescent="0.25">
      <c r="B215" s="3"/>
      <c r="E215" s="3"/>
    </row>
    <row r="216" spans="2:5" x14ac:dyDescent="0.25">
      <c r="B216" s="3"/>
      <c r="E216" s="3"/>
    </row>
    <row r="217" spans="2:5" x14ac:dyDescent="0.25">
      <c r="B217" s="3"/>
      <c r="E217" s="3"/>
    </row>
    <row r="218" spans="2:5" x14ac:dyDescent="0.25">
      <c r="B218" s="3"/>
      <c r="E218" s="3"/>
    </row>
    <row r="219" spans="2:5" x14ac:dyDescent="0.25">
      <c r="B219" s="3"/>
      <c r="E219" s="3"/>
    </row>
    <row r="220" spans="2:5" x14ac:dyDescent="0.25">
      <c r="B220" s="3"/>
      <c r="E220" s="3"/>
    </row>
    <row r="221" spans="2:5" x14ac:dyDescent="0.25">
      <c r="B221" s="3"/>
      <c r="E221" s="3"/>
    </row>
    <row r="222" spans="2:5" x14ac:dyDescent="0.25">
      <c r="B222" s="3"/>
      <c r="E222" s="3"/>
    </row>
    <row r="223" spans="2:5" x14ac:dyDescent="0.25">
      <c r="B223" s="3"/>
      <c r="E223" s="3"/>
    </row>
    <row r="224" spans="2:5" x14ac:dyDescent="0.25">
      <c r="B224" s="3"/>
      <c r="E224" s="3"/>
    </row>
    <row r="225" spans="2:5" x14ac:dyDescent="0.25">
      <c r="B225" s="3"/>
      <c r="E225" s="3"/>
    </row>
    <row r="226" spans="2:5" x14ac:dyDescent="0.25">
      <c r="B226" s="3"/>
      <c r="E226" s="3"/>
    </row>
    <row r="227" spans="2:5" x14ac:dyDescent="0.25">
      <c r="B227" s="3"/>
      <c r="E227" s="3"/>
    </row>
    <row r="228" spans="2:5" x14ac:dyDescent="0.25">
      <c r="B228" s="3"/>
      <c r="E228" s="3"/>
    </row>
    <row r="229" spans="2:5" x14ac:dyDescent="0.25">
      <c r="B229" s="3"/>
      <c r="E229" s="3"/>
    </row>
    <row r="230" spans="2:5" x14ac:dyDescent="0.25">
      <c r="B230" s="3"/>
      <c r="E230" s="3"/>
    </row>
    <row r="231" spans="2:5" x14ac:dyDescent="0.25">
      <c r="B231" s="3"/>
      <c r="E231" s="3"/>
    </row>
    <row r="232" spans="2:5" x14ac:dyDescent="0.25">
      <c r="B232" s="3"/>
      <c r="E232" s="3"/>
    </row>
    <row r="233" spans="2:5" x14ac:dyDescent="0.25">
      <c r="B233" s="3"/>
      <c r="E233" s="3"/>
    </row>
    <row r="234" spans="2:5" x14ac:dyDescent="0.25">
      <c r="B234" s="3"/>
      <c r="E234" s="3"/>
    </row>
    <row r="235" spans="2:5" x14ac:dyDescent="0.25">
      <c r="B235" s="3"/>
      <c r="E235" s="3"/>
    </row>
    <row r="236" spans="2:5" x14ac:dyDescent="0.25">
      <c r="B236" s="3"/>
      <c r="E236" s="3"/>
    </row>
    <row r="237" spans="2:5" x14ac:dyDescent="0.25">
      <c r="B237" s="3"/>
      <c r="E237" s="3"/>
    </row>
    <row r="238" spans="2:5" x14ac:dyDescent="0.25">
      <c r="B238" s="3"/>
      <c r="E238" s="3"/>
    </row>
    <row r="239" spans="2:5" x14ac:dyDescent="0.25">
      <c r="B239" s="3"/>
      <c r="E239" s="3"/>
    </row>
    <row r="240" spans="2:5" x14ac:dyDescent="0.25">
      <c r="B240" s="3"/>
      <c r="E240" s="3"/>
    </row>
    <row r="241" spans="2:5" x14ac:dyDescent="0.25">
      <c r="B241" s="3"/>
      <c r="E241" s="3"/>
    </row>
    <row r="242" spans="2:5" x14ac:dyDescent="0.25">
      <c r="B242" s="3"/>
      <c r="E242" s="3"/>
    </row>
    <row r="243" spans="2:5" x14ac:dyDescent="0.25">
      <c r="B243" s="3"/>
      <c r="E243" s="3"/>
    </row>
    <row r="244" spans="2:5" x14ac:dyDescent="0.25">
      <c r="B244" s="3"/>
      <c r="E244" s="3"/>
    </row>
    <row r="245" spans="2:5" x14ac:dyDescent="0.25">
      <c r="B245" s="3"/>
      <c r="E245" s="3"/>
    </row>
    <row r="246" spans="2:5" x14ac:dyDescent="0.25">
      <c r="B246" s="3"/>
      <c r="E246" s="3"/>
    </row>
    <row r="247" spans="2:5" x14ac:dyDescent="0.25">
      <c r="B247" s="3"/>
      <c r="E247" s="3"/>
    </row>
    <row r="248" spans="2:5" x14ac:dyDescent="0.25">
      <c r="B248" s="3"/>
      <c r="E248" s="3"/>
    </row>
    <row r="249" spans="2:5" x14ac:dyDescent="0.25">
      <c r="B249" s="3"/>
      <c r="E249" s="3"/>
    </row>
    <row r="250" spans="2:5" x14ac:dyDescent="0.25">
      <c r="B250" s="3"/>
      <c r="E250" s="3"/>
    </row>
    <row r="251" spans="2:5" x14ac:dyDescent="0.25">
      <c r="B251" s="3"/>
      <c r="E251" s="3"/>
    </row>
    <row r="252" spans="2:5" x14ac:dyDescent="0.25">
      <c r="B252" s="3"/>
      <c r="E252" s="3"/>
    </row>
    <row r="253" spans="2:5" x14ac:dyDescent="0.25">
      <c r="B253" s="3"/>
      <c r="E253" s="3"/>
    </row>
    <row r="254" spans="2:5" x14ac:dyDescent="0.25">
      <c r="B254" s="3"/>
      <c r="E254" s="3"/>
    </row>
    <row r="255" spans="2:5" x14ac:dyDescent="0.25">
      <c r="B255" s="3"/>
      <c r="E255" s="3"/>
    </row>
    <row r="256" spans="2:5" x14ac:dyDescent="0.25">
      <c r="B256" s="3"/>
      <c r="E256" s="3"/>
    </row>
    <row r="257" spans="2:5" x14ac:dyDescent="0.25">
      <c r="B257" s="3"/>
      <c r="E257" s="3"/>
    </row>
    <row r="258" spans="2:5" x14ac:dyDescent="0.25">
      <c r="B258" s="3"/>
      <c r="E258" s="3"/>
    </row>
    <row r="259" spans="2:5" x14ac:dyDescent="0.25">
      <c r="B259" s="3"/>
      <c r="E259" s="3"/>
    </row>
    <row r="260" spans="2:5" x14ac:dyDescent="0.25">
      <c r="B260" s="3"/>
      <c r="E260" s="3"/>
    </row>
    <row r="261" spans="2:5" x14ac:dyDescent="0.25">
      <c r="B261" s="3"/>
      <c r="E261" s="3"/>
    </row>
    <row r="262" spans="2:5" x14ac:dyDescent="0.25">
      <c r="B262" s="3"/>
      <c r="E262" s="3"/>
    </row>
    <row r="263" spans="2:5" x14ac:dyDescent="0.25">
      <c r="B263" s="3"/>
      <c r="E263" s="3"/>
    </row>
    <row r="264" spans="2:5" x14ac:dyDescent="0.25">
      <c r="B264" s="3"/>
      <c r="E264" s="3"/>
    </row>
    <row r="265" spans="2:5" x14ac:dyDescent="0.25">
      <c r="B265" s="3"/>
      <c r="E265" s="3"/>
    </row>
    <row r="266" spans="2:5" x14ac:dyDescent="0.25">
      <c r="B266" s="3"/>
      <c r="E266" s="3"/>
    </row>
    <row r="267" spans="2:5" x14ac:dyDescent="0.25">
      <c r="B267" s="3"/>
      <c r="E267" s="3"/>
    </row>
    <row r="268" spans="2:5" x14ac:dyDescent="0.25">
      <c r="B268" s="3"/>
      <c r="E268" s="3"/>
    </row>
    <row r="269" spans="2:5" x14ac:dyDescent="0.25">
      <c r="B269" s="3"/>
      <c r="E269" s="3"/>
    </row>
    <row r="270" spans="2:5" x14ac:dyDescent="0.25">
      <c r="B270" s="3"/>
      <c r="E270" s="3"/>
    </row>
    <row r="271" spans="2:5" x14ac:dyDescent="0.25">
      <c r="B271" s="3"/>
      <c r="E271" s="3"/>
    </row>
    <row r="272" spans="2:5" x14ac:dyDescent="0.25">
      <c r="B272" s="3"/>
      <c r="E272" s="3"/>
    </row>
    <row r="273" spans="2:5" x14ac:dyDescent="0.25">
      <c r="B273" s="3"/>
      <c r="E273" s="3"/>
    </row>
    <row r="274" spans="2:5" x14ac:dyDescent="0.25">
      <c r="B274" s="3"/>
      <c r="E274" s="3"/>
    </row>
    <row r="275" spans="2:5" x14ac:dyDescent="0.25">
      <c r="B275" s="3"/>
      <c r="E275" s="3"/>
    </row>
    <row r="276" spans="2:5" x14ac:dyDescent="0.25">
      <c r="B276" s="3"/>
      <c r="E276" s="3"/>
    </row>
    <row r="277" spans="2:5" x14ac:dyDescent="0.25">
      <c r="B277" s="3"/>
      <c r="E277" s="3"/>
    </row>
    <row r="278" spans="2:5" x14ac:dyDescent="0.25">
      <c r="B278" s="3"/>
      <c r="E278" s="3"/>
    </row>
    <row r="279" spans="2:5" x14ac:dyDescent="0.25">
      <c r="B279" s="3"/>
      <c r="E279" s="3"/>
    </row>
    <row r="280" spans="2:5" x14ac:dyDescent="0.25">
      <c r="B280" s="3"/>
      <c r="E280" s="3"/>
    </row>
    <row r="281" spans="2:5" x14ac:dyDescent="0.25">
      <c r="B281" s="3"/>
      <c r="E281" s="3"/>
    </row>
    <row r="282" spans="2:5" x14ac:dyDescent="0.25">
      <c r="B282" s="3"/>
      <c r="E282" s="3"/>
    </row>
    <row r="283" spans="2:5" x14ac:dyDescent="0.25">
      <c r="B283" s="3"/>
      <c r="E283" s="3"/>
    </row>
    <row r="284" spans="2:5" x14ac:dyDescent="0.25">
      <c r="B284" s="3"/>
      <c r="E284" s="3"/>
    </row>
    <row r="285" spans="2:5" x14ac:dyDescent="0.25">
      <c r="B285" s="3"/>
      <c r="E285" s="3"/>
    </row>
    <row r="286" spans="2:5" x14ac:dyDescent="0.25">
      <c r="B286" s="3"/>
      <c r="E286" s="3"/>
    </row>
    <row r="287" spans="2:5" x14ac:dyDescent="0.25">
      <c r="B287" s="3"/>
      <c r="E287" s="3"/>
    </row>
    <row r="288" spans="2:5" x14ac:dyDescent="0.25">
      <c r="B288" s="3"/>
      <c r="E288" s="3"/>
    </row>
    <row r="289" spans="2:5" x14ac:dyDescent="0.25">
      <c r="B289" s="3"/>
      <c r="E289" s="3"/>
    </row>
    <row r="290" spans="2:5" x14ac:dyDescent="0.25">
      <c r="B290" s="3"/>
      <c r="E290" s="3"/>
    </row>
    <row r="291" spans="2:5" x14ac:dyDescent="0.25">
      <c r="B291" s="3"/>
      <c r="E291" s="3"/>
    </row>
    <row r="292" spans="2:5" x14ac:dyDescent="0.25">
      <c r="B292" s="3"/>
      <c r="E292" s="3"/>
    </row>
    <row r="293" spans="2:5" x14ac:dyDescent="0.25">
      <c r="B293" s="3"/>
      <c r="E293" s="3"/>
    </row>
    <row r="294" spans="2:5" x14ac:dyDescent="0.25">
      <c r="B294" s="3"/>
      <c r="E294" s="3"/>
    </row>
    <row r="295" spans="2:5" x14ac:dyDescent="0.25">
      <c r="B295" s="3"/>
      <c r="E295" s="3"/>
    </row>
    <row r="296" spans="2:5" x14ac:dyDescent="0.25">
      <c r="B296" s="3"/>
      <c r="E296" s="3"/>
    </row>
    <row r="297" spans="2:5" x14ac:dyDescent="0.25">
      <c r="B297" s="3"/>
      <c r="E297" s="3"/>
    </row>
    <row r="298" spans="2:5" x14ac:dyDescent="0.25">
      <c r="B298" s="3"/>
      <c r="E298" s="3"/>
    </row>
    <row r="299" spans="2:5" x14ac:dyDescent="0.25">
      <c r="B299" s="3"/>
      <c r="E299" s="3"/>
    </row>
    <row r="300" spans="2:5" x14ac:dyDescent="0.25">
      <c r="B300" s="3"/>
      <c r="E300" s="3"/>
    </row>
    <row r="301" spans="2:5" x14ac:dyDescent="0.25">
      <c r="B301" s="3"/>
      <c r="E301" s="3"/>
    </row>
    <row r="302" spans="2:5" x14ac:dyDescent="0.25">
      <c r="B302" s="3"/>
      <c r="E302" s="3"/>
    </row>
    <row r="303" spans="2:5" x14ac:dyDescent="0.25">
      <c r="B303" s="3"/>
      <c r="E303" s="3"/>
    </row>
    <row r="304" spans="2:5" x14ac:dyDescent="0.25">
      <c r="B304" s="3"/>
      <c r="E304" s="3"/>
    </row>
    <row r="305" spans="2:5" x14ac:dyDescent="0.25">
      <c r="B305" s="3"/>
      <c r="E305" s="3"/>
    </row>
    <row r="306" spans="2:5" x14ac:dyDescent="0.25">
      <c r="B306" s="3"/>
      <c r="E306" s="3"/>
    </row>
    <row r="307" spans="2:5" x14ac:dyDescent="0.25">
      <c r="B307" s="3"/>
      <c r="E307" s="3"/>
    </row>
    <row r="308" spans="2:5" x14ac:dyDescent="0.25">
      <c r="B308" s="3"/>
      <c r="E308" s="3"/>
    </row>
    <row r="309" spans="2:5" x14ac:dyDescent="0.25">
      <c r="B309" s="3"/>
      <c r="E309" s="3"/>
    </row>
    <row r="310" spans="2:5" x14ac:dyDescent="0.25">
      <c r="B310" s="3"/>
      <c r="E310" s="3"/>
    </row>
    <row r="311" spans="2:5" x14ac:dyDescent="0.25">
      <c r="B311" s="3"/>
      <c r="E311" s="3"/>
    </row>
    <row r="312" spans="2:5" x14ac:dyDescent="0.25">
      <c r="B312" s="3"/>
      <c r="E312" s="3"/>
    </row>
    <row r="313" spans="2:5" x14ac:dyDescent="0.25">
      <c r="B313" s="3"/>
      <c r="E313" s="3"/>
    </row>
    <row r="314" spans="2:5" x14ac:dyDescent="0.25">
      <c r="B314" s="3"/>
      <c r="E314" s="3"/>
    </row>
    <row r="315" spans="2:5" x14ac:dyDescent="0.25">
      <c r="B315" s="3"/>
      <c r="E315" s="3"/>
    </row>
    <row r="316" spans="2:5" x14ac:dyDescent="0.25">
      <c r="B316" s="3"/>
      <c r="E316" s="3"/>
    </row>
    <row r="317" spans="2:5" x14ac:dyDescent="0.25">
      <c r="B317" s="3"/>
      <c r="E317" s="3"/>
    </row>
    <row r="318" spans="2:5" x14ac:dyDescent="0.25">
      <c r="B318" s="3"/>
      <c r="E318" s="3"/>
    </row>
    <row r="319" spans="2:5" x14ac:dyDescent="0.25">
      <c r="B319" s="3"/>
      <c r="E319" s="3"/>
    </row>
    <row r="320" spans="2:5" x14ac:dyDescent="0.25">
      <c r="B320" s="3"/>
      <c r="E320" s="3"/>
    </row>
    <row r="321" spans="2:5" x14ac:dyDescent="0.25">
      <c r="B321" s="3"/>
      <c r="E321" s="3"/>
    </row>
    <row r="322" spans="2:5" x14ac:dyDescent="0.25">
      <c r="B322" s="3"/>
      <c r="E322" s="3"/>
    </row>
    <row r="323" spans="2:5" x14ac:dyDescent="0.25">
      <c r="B323" s="3"/>
      <c r="E323" s="3"/>
    </row>
    <row r="324" spans="2:5" x14ac:dyDescent="0.25">
      <c r="B324" s="3"/>
      <c r="E324" s="3"/>
    </row>
    <row r="325" spans="2:5" x14ac:dyDescent="0.25">
      <c r="B325" s="3"/>
      <c r="E325" s="3"/>
    </row>
    <row r="326" spans="2:5" x14ac:dyDescent="0.25">
      <c r="B326" s="3"/>
      <c r="E326" s="3"/>
    </row>
    <row r="327" spans="2:5" x14ac:dyDescent="0.25">
      <c r="B327" s="3"/>
      <c r="E327" s="3"/>
    </row>
    <row r="328" spans="2:5" x14ac:dyDescent="0.25">
      <c r="B328" s="3"/>
      <c r="E328" s="3"/>
    </row>
    <row r="329" spans="2:5" x14ac:dyDescent="0.25">
      <c r="B329" s="3"/>
      <c r="E329" s="3"/>
    </row>
    <row r="330" spans="2:5" x14ac:dyDescent="0.25">
      <c r="B330" s="3"/>
      <c r="E330" s="3"/>
    </row>
    <row r="331" spans="2:5" x14ac:dyDescent="0.25">
      <c r="B331" s="3"/>
      <c r="E331" s="3"/>
    </row>
    <row r="332" spans="2:5" x14ac:dyDescent="0.25">
      <c r="B332" s="3"/>
      <c r="E332" s="3"/>
    </row>
    <row r="333" spans="2:5" x14ac:dyDescent="0.25">
      <c r="B333" s="3"/>
      <c r="E333" s="3"/>
    </row>
    <row r="334" spans="2:5" x14ac:dyDescent="0.25">
      <c r="B334" s="3"/>
      <c r="E334" s="3"/>
    </row>
    <row r="335" spans="2:5" x14ac:dyDescent="0.25">
      <c r="B335" s="3"/>
      <c r="E335" s="3"/>
    </row>
    <row r="336" spans="2:5" x14ac:dyDescent="0.25">
      <c r="B336" s="3"/>
      <c r="E336" s="3"/>
    </row>
    <row r="337" spans="2:5" x14ac:dyDescent="0.25">
      <c r="B337" s="3"/>
      <c r="E337" s="3"/>
    </row>
    <row r="338" spans="2:5" x14ac:dyDescent="0.25">
      <c r="B338" s="3"/>
      <c r="E338" s="3"/>
    </row>
    <row r="339" spans="2:5" x14ac:dyDescent="0.25">
      <c r="B339" s="3"/>
      <c r="E339" s="3"/>
    </row>
    <row r="340" spans="2:5" x14ac:dyDescent="0.25">
      <c r="B340" s="3"/>
      <c r="E340" s="3"/>
    </row>
    <row r="341" spans="2:5" x14ac:dyDescent="0.25">
      <c r="B341" s="3"/>
      <c r="E341" s="3"/>
    </row>
    <row r="342" spans="2:5" x14ac:dyDescent="0.25">
      <c r="B342" s="3"/>
      <c r="E342" s="3"/>
    </row>
    <row r="343" spans="2:5" x14ac:dyDescent="0.25">
      <c r="B343" s="3"/>
      <c r="E343" s="3"/>
    </row>
    <row r="344" spans="2:5" x14ac:dyDescent="0.25">
      <c r="B344" s="3"/>
      <c r="E344" s="3"/>
    </row>
    <row r="345" spans="2:5" x14ac:dyDescent="0.25">
      <c r="B345" s="3"/>
      <c r="E345" s="3"/>
    </row>
    <row r="346" spans="2:5" x14ac:dyDescent="0.25">
      <c r="B346" s="3"/>
      <c r="E346" s="3"/>
    </row>
    <row r="347" spans="2:5" x14ac:dyDescent="0.25">
      <c r="B347" s="3"/>
      <c r="E347" s="3"/>
    </row>
    <row r="348" spans="2:5" x14ac:dyDescent="0.25">
      <c r="B348" s="3"/>
      <c r="E348" s="3"/>
    </row>
    <row r="349" spans="2:5" x14ac:dyDescent="0.25">
      <c r="B349" s="3"/>
      <c r="E349" s="3"/>
    </row>
    <row r="350" spans="2:5" x14ac:dyDescent="0.25">
      <c r="B350" s="3"/>
      <c r="E350" s="3"/>
    </row>
    <row r="351" spans="2:5" x14ac:dyDescent="0.25">
      <c r="B351" s="3"/>
      <c r="E351" s="3"/>
    </row>
    <row r="352" spans="2:5" x14ac:dyDescent="0.25">
      <c r="B352" s="3"/>
      <c r="E352" s="3"/>
    </row>
    <row r="353" spans="2:5" x14ac:dyDescent="0.25">
      <c r="B353" s="3"/>
      <c r="E353" s="3"/>
    </row>
    <row r="354" spans="2:5" x14ac:dyDescent="0.25">
      <c r="B354" s="3"/>
      <c r="E354" s="3"/>
    </row>
    <row r="355" spans="2:5" x14ac:dyDescent="0.25">
      <c r="B355" s="3"/>
      <c r="E355" s="3"/>
    </row>
    <row r="356" spans="2:5" x14ac:dyDescent="0.25">
      <c r="B356" s="3"/>
      <c r="E356" s="3"/>
    </row>
    <row r="357" spans="2:5" x14ac:dyDescent="0.25">
      <c r="B357" s="3"/>
      <c r="E357" s="3"/>
    </row>
    <row r="358" spans="2:5" x14ac:dyDescent="0.25">
      <c r="B358" s="3"/>
      <c r="E358" s="3"/>
    </row>
    <row r="359" spans="2:5" x14ac:dyDescent="0.25">
      <c r="B359" s="3"/>
      <c r="E359" s="3"/>
    </row>
    <row r="360" spans="2:5" x14ac:dyDescent="0.25">
      <c r="B360" s="3"/>
      <c r="E360" s="3"/>
    </row>
    <row r="361" spans="2:5" x14ac:dyDescent="0.25">
      <c r="B361" s="3"/>
      <c r="E361" s="3"/>
    </row>
    <row r="362" spans="2:5" x14ac:dyDescent="0.25">
      <c r="B362" s="3"/>
      <c r="E362" s="3"/>
    </row>
    <row r="363" spans="2:5" x14ac:dyDescent="0.25">
      <c r="B363" s="3"/>
      <c r="E363" s="3"/>
    </row>
    <row r="364" spans="2:5" x14ac:dyDescent="0.25">
      <c r="B364" s="3"/>
      <c r="E364" s="3"/>
    </row>
    <row r="365" spans="2:5" x14ac:dyDescent="0.25">
      <c r="B365" s="3"/>
      <c r="E365" s="3"/>
    </row>
    <row r="366" spans="2:5" x14ac:dyDescent="0.25">
      <c r="B366" s="3"/>
      <c r="E366" s="3"/>
    </row>
    <row r="367" spans="2:5" x14ac:dyDescent="0.25">
      <c r="B367" s="3"/>
      <c r="E367" s="3"/>
    </row>
    <row r="368" spans="2:5" x14ac:dyDescent="0.25">
      <c r="B368" s="3"/>
      <c r="E368" s="3"/>
    </row>
    <row r="369" spans="2:5" x14ac:dyDescent="0.25">
      <c r="B369" s="3"/>
      <c r="E369" s="3"/>
    </row>
    <row r="370" spans="2:5" x14ac:dyDescent="0.25">
      <c r="B370" s="3"/>
      <c r="E370" s="3"/>
    </row>
    <row r="371" spans="2:5" x14ac:dyDescent="0.25">
      <c r="B371" s="3"/>
      <c r="E371" s="3"/>
    </row>
    <row r="372" spans="2:5" x14ac:dyDescent="0.25">
      <c r="B372" s="3"/>
      <c r="E372" s="3"/>
    </row>
    <row r="373" spans="2:5" x14ac:dyDescent="0.25">
      <c r="B373" s="3"/>
      <c r="E373" s="3"/>
    </row>
    <row r="374" spans="2:5" x14ac:dyDescent="0.25">
      <c r="B374" s="3"/>
      <c r="E374" s="3"/>
    </row>
    <row r="375" spans="2:5" x14ac:dyDescent="0.25">
      <c r="B375" s="3"/>
      <c r="E375" s="3"/>
    </row>
    <row r="376" spans="2:5" x14ac:dyDescent="0.25">
      <c r="B376" s="3"/>
      <c r="E376" s="3"/>
    </row>
    <row r="377" spans="2:5" x14ac:dyDescent="0.25">
      <c r="B377" s="3"/>
      <c r="E377" s="3"/>
    </row>
    <row r="378" spans="2:5" x14ac:dyDescent="0.25">
      <c r="B378" s="3"/>
      <c r="E378" s="3"/>
    </row>
    <row r="379" spans="2:5" x14ac:dyDescent="0.25">
      <c r="B379" s="3"/>
      <c r="E379" s="3"/>
    </row>
    <row r="380" spans="2:5" x14ac:dyDescent="0.25">
      <c r="B380" s="3"/>
      <c r="E380" s="3"/>
    </row>
    <row r="381" spans="2:5" x14ac:dyDescent="0.25">
      <c r="B381" s="3"/>
      <c r="E381" s="3"/>
    </row>
    <row r="382" spans="2:5" x14ac:dyDescent="0.25">
      <c r="B382" s="3"/>
      <c r="E382" s="3"/>
    </row>
    <row r="383" spans="2:5" x14ac:dyDescent="0.25">
      <c r="B383" s="3"/>
      <c r="E383" s="3"/>
    </row>
    <row r="384" spans="2:5" x14ac:dyDescent="0.25">
      <c r="B384" s="3"/>
      <c r="E384" s="3"/>
    </row>
    <row r="385" spans="2:5" x14ac:dyDescent="0.25">
      <c r="B385" s="3"/>
      <c r="E385" s="3"/>
    </row>
    <row r="386" spans="2:5" x14ac:dyDescent="0.25">
      <c r="B386" s="3"/>
      <c r="E386" s="3"/>
    </row>
    <row r="387" spans="2:5" x14ac:dyDescent="0.25">
      <c r="B387" s="3"/>
      <c r="E387" s="3"/>
    </row>
    <row r="388" spans="2:5" x14ac:dyDescent="0.25">
      <c r="B388" s="3"/>
      <c r="E388" s="3"/>
    </row>
    <row r="389" spans="2:5" x14ac:dyDescent="0.25">
      <c r="B389" s="3"/>
      <c r="E389" s="3"/>
    </row>
    <row r="390" spans="2:5" x14ac:dyDescent="0.25">
      <c r="B390" s="3"/>
      <c r="E390" s="3"/>
    </row>
    <row r="391" spans="2:5" x14ac:dyDescent="0.25">
      <c r="B391" s="3"/>
      <c r="E391" s="3"/>
    </row>
    <row r="392" spans="2:5" x14ac:dyDescent="0.25">
      <c r="B392" s="3"/>
      <c r="E392" s="3"/>
    </row>
    <row r="393" spans="2:5" x14ac:dyDescent="0.25">
      <c r="B393" s="3"/>
      <c r="E393" s="3"/>
    </row>
    <row r="394" spans="2:5" x14ac:dyDescent="0.25">
      <c r="B394" s="3"/>
      <c r="E394" s="3"/>
    </row>
    <row r="395" spans="2:5" x14ac:dyDescent="0.25">
      <c r="B395" s="3"/>
      <c r="E395" s="3"/>
    </row>
    <row r="396" spans="2:5" x14ac:dyDescent="0.25">
      <c r="B396" s="3"/>
      <c r="E396" s="3"/>
    </row>
    <row r="397" spans="2:5" x14ac:dyDescent="0.25">
      <c r="B397" s="3"/>
      <c r="E397" s="3"/>
    </row>
    <row r="398" spans="2:5" x14ac:dyDescent="0.25">
      <c r="B398" s="3"/>
      <c r="E398" s="3"/>
    </row>
    <row r="399" spans="2:5" x14ac:dyDescent="0.25">
      <c r="B399" s="3"/>
      <c r="E399" s="3"/>
    </row>
    <row r="400" spans="2:5" x14ac:dyDescent="0.25">
      <c r="B400" s="3"/>
      <c r="E400" s="3"/>
    </row>
    <row r="401" spans="2:5" x14ac:dyDescent="0.25">
      <c r="B401" s="3"/>
      <c r="E401" s="3"/>
    </row>
    <row r="402" spans="2:5" x14ac:dyDescent="0.25">
      <c r="B402" s="3"/>
      <c r="E402" s="3"/>
    </row>
    <row r="403" spans="2:5" x14ac:dyDescent="0.25">
      <c r="B403" s="3"/>
      <c r="E403" s="3"/>
    </row>
    <row r="404" spans="2:5" x14ac:dyDescent="0.25">
      <c r="B404" s="3"/>
      <c r="E404" s="3"/>
    </row>
    <row r="405" spans="2:5" x14ac:dyDescent="0.25">
      <c r="B405" s="3"/>
      <c r="E405" s="3"/>
    </row>
    <row r="406" spans="2:5" x14ac:dyDescent="0.25">
      <c r="B406" s="3"/>
      <c r="E406" s="3"/>
    </row>
    <row r="407" spans="2:5" x14ac:dyDescent="0.25">
      <c r="B407" s="3"/>
      <c r="E407" s="3"/>
    </row>
    <row r="408" spans="2:5" x14ac:dyDescent="0.25">
      <c r="B408" s="3"/>
      <c r="E408" s="3"/>
    </row>
    <row r="409" spans="2:5" x14ac:dyDescent="0.25">
      <c r="B409" s="3"/>
      <c r="E409" s="3"/>
    </row>
    <row r="410" spans="2:5" x14ac:dyDescent="0.25">
      <c r="B410" s="3"/>
      <c r="E410" s="3"/>
    </row>
    <row r="411" spans="2:5" x14ac:dyDescent="0.25">
      <c r="B411" s="3"/>
      <c r="E411" s="3"/>
    </row>
    <row r="412" spans="2:5" x14ac:dyDescent="0.25">
      <c r="B412" s="3"/>
      <c r="E412" s="3"/>
    </row>
    <row r="413" spans="2:5" x14ac:dyDescent="0.25">
      <c r="B413" s="3"/>
      <c r="E413" s="3"/>
    </row>
    <row r="414" spans="2:5" x14ac:dyDescent="0.25">
      <c r="B414" s="3"/>
      <c r="E414" s="3"/>
    </row>
    <row r="415" spans="2:5" x14ac:dyDescent="0.25">
      <c r="B415" s="3"/>
      <c r="E415" s="3"/>
    </row>
    <row r="416" spans="2:5" x14ac:dyDescent="0.25">
      <c r="B416" s="3"/>
      <c r="E416" s="3"/>
    </row>
    <row r="417" spans="2:5" x14ac:dyDescent="0.25">
      <c r="B417" s="3"/>
      <c r="E417" s="3"/>
    </row>
    <row r="418" spans="2:5" x14ac:dyDescent="0.25">
      <c r="B418" s="3"/>
      <c r="E418" s="3"/>
    </row>
    <row r="419" spans="2:5" x14ac:dyDescent="0.25">
      <c r="B419" s="3"/>
      <c r="E419" s="3"/>
    </row>
    <row r="420" spans="2:5" x14ac:dyDescent="0.25">
      <c r="B420" s="3"/>
      <c r="E420" s="3"/>
    </row>
    <row r="421" spans="2:5" x14ac:dyDescent="0.25">
      <c r="B421" s="3"/>
      <c r="E421" s="3"/>
    </row>
    <row r="422" spans="2:5" x14ac:dyDescent="0.25">
      <c r="B422" s="3"/>
      <c r="E422" s="3"/>
    </row>
    <row r="423" spans="2:5" x14ac:dyDescent="0.25">
      <c r="B423" s="3"/>
      <c r="E423" s="3"/>
    </row>
    <row r="424" spans="2:5" x14ac:dyDescent="0.25">
      <c r="B424" s="3"/>
      <c r="E424" s="3"/>
    </row>
    <row r="425" spans="2:5" x14ac:dyDescent="0.25">
      <c r="B425" s="3"/>
      <c r="E425" s="3"/>
    </row>
    <row r="426" spans="2:5" x14ac:dyDescent="0.25">
      <c r="B426" s="3"/>
      <c r="E426" s="3"/>
    </row>
    <row r="427" spans="2:5" x14ac:dyDescent="0.25">
      <c r="B427" s="3"/>
      <c r="E427" s="3"/>
    </row>
    <row r="428" spans="2:5" x14ac:dyDescent="0.25">
      <c r="B428" s="3"/>
      <c r="E428" s="3"/>
    </row>
    <row r="429" spans="2:5" x14ac:dyDescent="0.25">
      <c r="B429" s="3"/>
      <c r="E429" s="3"/>
    </row>
    <row r="430" spans="2:5" x14ac:dyDescent="0.25">
      <c r="B430" s="3"/>
      <c r="E430" s="3"/>
    </row>
    <row r="431" spans="2:5" x14ac:dyDescent="0.25">
      <c r="B431" s="3"/>
      <c r="E431" s="3"/>
    </row>
    <row r="432" spans="2:5" x14ac:dyDescent="0.25">
      <c r="B432" s="3"/>
      <c r="E432" s="3"/>
    </row>
    <row r="433" spans="2:5" x14ac:dyDescent="0.25">
      <c r="B433" s="3"/>
      <c r="E433" s="3"/>
    </row>
    <row r="434" spans="2:5" x14ac:dyDescent="0.25">
      <c r="B434" s="3"/>
      <c r="E434" s="3"/>
    </row>
    <row r="435" spans="2:5" x14ac:dyDescent="0.25">
      <c r="B435" s="3"/>
      <c r="E435" s="3"/>
    </row>
    <row r="436" spans="2:5" x14ac:dyDescent="0.25">
      <c r="B436" s="3"/>
      <c r="E436" s="3"/>
    </row>
    <row r="437" spans="2:5" x14ac:dyDescent="0.25">
      <c r="B437" s="3"/>
      <c r="E437" s="3"/>
    </row>
    <row r="438" spans="2:5" x14ac:dyDescent="0.25">
      <c r="B438" s="3"/>
      <c r="E438" s="3"/>
    </row>
    <row r="439" spans="2:5" x14ac:dyDescent="0.25">
      <c r="B439" s="3"/>
      <c r="E439" s="3"/>
    </row>
    <row r="440" spans="2:5" x14ac:dyDescent="0.25">
      <c r="B440" s="3"/>
      <c r="E440" s="3"/>
    </row>
    <row r="441" spans="2:5" x14ac:dyDescent="0.25">
      <c r="B441" s="3"/>
      <c r="E441" s="3"/>
    </row>
    <row r="442" spans="2:5" x14ac:dyDescent="0.25">
      <c r="B442" s="3"/>
      <c r="E442" s="3"/>
    </row>
    <row r="443" spans="2:5" x14ac:dyDescent="0.25">
      <c r="B443" s="3"/>
      <c r="E443" s="3"/>
    </row>
    <row r="444" spans="2:5" x14ac:dyDescent="0.25">
      <c r="B444" s="3"/>
      <c r="E444" s="3"/>
    </row>
    <row r="445" spans="2:5" x14ac:dyDescent="0.25">
      <c r="B445" s="3"/>
      <c r="E445" s="3"/>
    </row>
    <row r="446" spans="2:5" x14ac:dyDescent="0.25">
      <c r="B446" s="3"/>
      <c r="E446" s="3"/>
    </row>
    <row r="447" spans="2:5" x14ac:dyDescent="0.25">
      <c r="B447" s="3"/>
      <c r="E447" s="3"/>
    </row>
    <row r="448" spans="2:5" x14ac:dyDescent="0.25">
      <c r="B448" s="3"/>
      <c r="E448" s="3"/>
    </row>
    <row r="449" spans="2:5" x14ac:dyDescent="0.25">
      <c r="B449" s="3"/>
      <c r="E449" s="3"/>
    </row>
    <row r="450" spans="2:5" x14ac:dyDescent="0.25">
      <c r="B450" s="3"/>
      <c r="E450" s="3"/>
    </row>
    <row r="451" spans="2:5" x14ac:dyDescent="0.25">
      <c r="B451" s="3"/>
      <c r="E451" s="3"/>
    </row>
    <row r="452" spans="2:5" x14ac:dyDescent="0.25">
      <c r="B452" s="3"/>
      <c r="E452" s="3"/>
    </row>
    <row r="453" spans="2:5" x14ac:dyDescent="0.25">
      <c r="B453" s="3"/>
      <c r="E453" s="3"/>
    </row>
    <row r="454" spans="2:5" x14ac:dyDescent="0.25">
      <c r="B454" s="3"/>
      <c r="E454" s="3"/>
    </row>
    <row r="455" spans="2:5" x14ac:dyDescent="0.25">
      <c r="B455" s="3"/>
      <c r="E455" s="3"/>
    </row>
    <row r="456" spans="2:5" x14ac:dyDescent="0.25">
      <c r="B456" s="3"/>
      <c r="E456" s="3"/>
    </row>
    <row r="457" spans="2:5" x14ac:dyDescent="0.25">
      <c r="B457" s="3"/>
      <c r="E457" s="3"/>
    </row>
    <row r="458" spans="2:5" x14ac:dyDescent="0.25">
      <c r="B458" s="3"/>
      <c r="E458" s="3"/>
    </row>
    <row r="459" spans="2:5" x14ac:dyDescent="0.25">
      <c r="B459" s="3"/>
      <c r="E459" s="3"/>
    </row>
    <row r="460" spans="2:5" x14ac:dyDescent="0.25">
      <c r="B460" s="3"/>
      <c r="E460" s="3"/>
    </row>
    <row r="461" spans="2:5" x14ac:dyDescent="0.25">
      <c r="B461" s="3"/>
      <c r="E461" s="3"/>
    </row>
    <row r="462" spans="2:5" x14ac:dyDescent="0.25">
      <c r="B462" s="3"/>
      <c r="E462" s="3"/>
    </row>
    <row r="463" spans="2:5" x14ac:dyDescent="0.25">
      <c r="B463" s="3"/>
      <c r="E463" s="3"/>
    </row>
    <row r="464" spans="2:5" x14ac:dyDescent="0.25">
      <c r="B464" s="3"/>
      <c r="E464" s="3"/>
    </row>
    <row r="465" spans="2:5" x14ac:dyDescent="0.25">
      <c r="B465" s="3"/>
      <c r="E465" s="3"/>
    </row>
    <row r="466" spans="2:5" x14ac:dyDescent="0.25">
      <c r="B466" s="3"/>
      <c r="E466" s="3"/>
    </row>
    <row r="467" spans="2:5" x14ac:dyDescent="0.25">
      <c r="B467" s="3"/>
      <c r="E467" s="3"/>
    </row>
    <row r="468" spans="2:5" x14ac:dyDescent="0.25">
      <c r="B468" s="3"/>
      <c r="E468" s="3"/>
    </row>
    <row r="469" spans="2:5" x14ac:dyDescent="0.25">
      <c r="B469" s="3"/>
      <c r="E469" s="3"/>
    </row>
    <row r="470" spans="2:5" x14ac:dyDescent="0.25">
      <c r="B470" s="3"/>
      <c r="E470" s="3"/>
    </row>
    <row r="471" spans="2:5" x14ac:dyDescent="0.25">
      <c r="B471" s="3"/>
      <c r="E471" s="3"/>
    </row>
    <row r="472" spans="2:5" x14ac:dyDescent="0.25">
      <c r="B472" s="3"/>
      <c r="E472" s="3"/>
    </row>
    <row r="473" spans="2:5" x14ac:dyDescent="0.25">
      <c r="B473" s="3"/>
      <c r="E473" s="3"/>
    </row>
    <row r="474" spans="2:5" x14ac:dyDescent="0.25">
      <c r="B474" s="3"/>
      <c r="E474" s="3"/>
    </row>
    <row r="475" spans="2:5" x14ac:dyDescent="0.25">
      <c r="B475" s="3"/>
      <c r="E475" s="3"/>
    </row>
    <row r="476" spans="2:5" x14ac:dyDescent="0.25">
      <c r="B476" s="3"/>
      <c r="E476" s="3"/>
    </row>
    <row r="477" spans="2:5" x14ac:dyDescent="0.25">
      <c r="B477" s="3"/>
      <c r="E477" s="3"/>
    </row>
    <row r="478" spans="2:5" x14ac:dyDescent="0.25">
      <c r="B478" s="3"/>
      <c r="E478" s="3"/>
    </row>
    <row r="479" spans="2:5" x14ac:dyDescent="0.25">
      <c r="B479" s="3"/>
      <c r="E479" s="3"/>
    </row>
    <row r="480" spans="2:5" x14ac:dyDescent="0.25">
      <c r="B480" s="3"/>
      <c r="E480" s="3"/>
    </row>
    <row r="481" spans="2:5" x14ac:dyDescent="0.25">
      <c r="B481" s="3"/>
      <c r="E481" s="3"/>
    </row>
    <row r="482" spans="2:5" x14ac:dyDescent="0.25">
      <c r="B482" s="3"/>
      <c r="E482" s="3"/>
    </row>
    <row r="483" spans="2:5" x14ac:dyDescent="0.25">
      <c r="B483" s="3"/>
      <c r="E483" s="3"/>
    </row>
    <row r="484" spans="2:5" x14ac:dyDescent="0.25">
      <c r="B484" s="3"/>
      <c r="E484" s="3"/>
    </row>
    <row r="485" spans="2:5" x14ac:dyDescent="0.25">
      <c r="B485" s="3"/>
      <c r="E485" s="3"/>
    </row>
    <row r="486" spans="2:5" x14ac:dyDescent="0.25">
      <c r="B486" s="3"/>
      <c r="E486" s="3"/>
    </row>
    <row r="487" spans="2:5" x14ac:dyDescent="0.25">
      <c r="B487" s="3"/>
      <c r="E487" s="3"/>
    </row>
    <row r="488" spans="2:5" x14ac:dyDescent="0.25">
      <c r="B488" s="3"/>
      <c r="E488" s="3"/>
    </row>
    <row r="489" spans="2:5" x14ac:dyDescent="0.25">
      <c r="B489" s="3"/>
      <c r="E489" s="3"/>
    </row>
    <row r="490" spans="2:5" x14ac:dyDescent="0.25">
      <c r="B490" s="3"/>
      <c r="E490" s="3"/>
    </row>
    <row r="491" spans="2:5" x14ac:dyDescent="0.25">
      <c r="B491" s="3"/>
      <c r="E491" s="3"/>
    </row>
    <row r="492" spans="2:5" x14ac:dyDescent="0.25">
      <c r="B492" s="3"/>
      <c r="E492" s="3"/>
    </row>
    <row r="493" spans="2:5" x14ac:dyDescent="0.25">
      <c r="B493" s="3"/>
      <c r="E493" s="3"/>
    </row>
    <row r="494" spans="2:5" x14ac:dyDescent="0.25">
      <c r="B494" s="3"/>
      <c r="E494" s="3"/>
    </row>
    <row r="495" spans="2:5" x14ac:dyDescent="0.25">
      <c r="B495" s="3"/>
      <c r="E495" s="3"/>
    </row>
    <row r="496" spans="2:5" x14ac:dyDescent="0.25">
      <c r="B496" s="3"/>
      <c r="E496" s="3"/>
    </row>
    <row r="497" spans="2:5" x14ac:dyDescent="0.25">
      <c r="B497" s="3"/>
      <c r="E497" s="3"/>
    </row>
    <row r="498" spans="2:5" x14ac:dyDescent="0.25">
      <c r="B498" s="3"/>
      <c r="E498" s="3"/>
    </row>
    <row r="499" spans="2:5" x14ac:dyDescent="0.25">
      <c r="B499" s="3"/>
      <c r="E499" s="3"/>
    </row>
    <row r="500" spans="2:5" x14ac:dyDescent="0.25">
      <c r="B500" s="3"/>
      <c r="E500" s="3"/>
    </row>
    <row r="501" spans="2:5" x14ac:dyDescent="0.25">
      <c r="B501" s="3"/>
      <c r="E501" s="3"/>
    </row>
    <row r="502" spans="2:5" x14ac:dyDescent="0.25">
      <c r="B502" s="3"/>
      <c r="E502" s="3"/>
    </row>
    <row r="503" spans="2:5" x14ac:dyDescent="0.25">
      <c r="B503" s="3"/>
      <c r="E503" s="3"/>
    </row>
    <row r="504" spans="2:5" x14ac:dyDescent="0.25">
      <c r="B504" s="3"/>
      <c r="E504" s="3"/>
    </row>
    <row r="505" spans="2:5" x14ac:dyDescent="0.25">
      <c r="B505" s="3"/>
      <c r="E505" s="3"/>
    </row>
    <row r="506" spans="2:5" x14ac:dyDescent="0.25">
      <c r="B506" s="3"/>
      <c r="E506" s="3"/>
    </row>
    <row r="507" spans="2:5" x14ac:dyDescent="0.25">
      <c r="B507" s="3"/>
      <c r="E507" s="3"/>
    </row>
    <row r="508" spans="2:5" x14ac:dyDescent="0.25">
      <c r="B508" s="3"/>
      <c r="E508" s="3"/>
    </row>
    <row r="509" spans="2:5" x14ac:dyDescent="0.25">
      <c r="B509" s="3"/>
      <c r="E509" s="3"/>
    </row>
    <row r="510" spans="2:5" x14ac:dyDescent="0.25">
      <c r="B510" s="3"/>
      <c r="E510" s="3"/>
    </row>
    <row r="511" spans="2:5" x14ac:dyDescent="0.25">
      <c r="B511" s="3"/>
      <c r="E511" s="3"/>
    </row>
    <row r="512" spans="2:5" x14ac:dyDescent="0.25">
      <c r="B512" s="3"/>
      <c r="E512" s="3"/>
    </row>
    <row r="513" spans="2:5" x14ac:dyDescent="0.25">
      <c r="B513" s="3"/>
      <c r="E513" s="3"/>
    </row>
    <row r="514" spans="2:5" x14ac:dyDescent="0.25">
      <c r="B514" s="3"/>
      <c r="E514" s="3"/>
    </row>
    <row r="515" spans="2:5" x14ac:dyDescent="0.25">
      <c r="B515" s="3"/>
      <c r="E515" s="3"/>
    </row>
    <row r="516" spans="2:5" x14ac:dyDescent="0.25">
      <c r="B516" s="3"/>
      <c r="E516" s="3"/>
    </row>
    <row r="517" spans="2:5" x14ac:dyDescent="0.25">
      <c r="B517" s="3"/>
      <c r="E517" s="3"/>
    </row>
    <row r="518" spans="2:5" x14ac:dyDescent="0.25">
      <c r="B518" s="3"/>
      <c r="E518" s="3"/>
    </row>
    <row r="519" spans="2:5" x14ac:dyDescent="0.25">
      <c r="B519" s="3"/>
      <c r="E519" s="3"/>
    </row>
    <row r="520" spans="2:5" x14ac:dyDescent="0.25">
      <c r="B520" s="3"/>
      <c r="E520" s="3"/>
    </row>
    <row r="521" spans="2:5" x14ac:dyDescent="0.25">
      <c r="B521" s="3"/>
      <c r="E521" s="3"/>
    </row>
    <row r="522" spans="2:5" x14ac:dyDescent="0.25">
      <c r="B522" s="3"/>
      <c r="E522" s="3"/>
    </row>
    <row r="523" spans="2:5" x14ac:dyDescent="0.25">
      <c r="B523" s="3"/>
      <c r="E523" s="3"/>
    </row>
    <row r="524" spans="2:5" x14ac:dyDescent="0.25">
      <c r="B524" s="3"/>
      <c r="E524" s="3"/>
    </row>
    <row r="525" spans="2:5" x14ac:dyDescent="0.25">
      <c r="B525" s="3"/>
      <c r="E525" s="3"/>
    </row>
    <row r="526" spans="2:5" x14ac:dyDescent="0.25">
      <c r="B526" s="3"/>
      <c r="E526" s="3"/>
    </row>
    <row r="527" spans="2:5" x14ac:dyDescent="0.25">
      <c r="B527" s="3"/>
      <c r="E527" s="3"/>
    </row>
    <row r="528" spans="2:5" x14ac:dyDescent="0.25">
      <c r="B528" s="3"/>
      <c r="E528" s="3"/>
    </row>
    <row r="529" spans="2:5" x14ac:dyDescent="0.25">
      <c r="B529" s="3"/>
      <c r="E529" s="3"/>
    </row>
    <row r="530" spans="2:5" x14ac:dyDescent="0.25">
      <c r="B530" s="3"/>
      <c r="E530" s="3"/>
    </row>
    <row r="531" spans="2:5" x14ac:dyDescent="0.25">
      <c r="B531" s="3"/>
      <c r="E531" s="3"/>
    </row>
    <row r="532" spans="2:5" x14ac:dyDescent="0.25">
      <c r="B532" s="3"/>
      <c r="E532" s="3"/>
    </row>
    <row r="533" spans="2:5" x14ac:dyDescent="0.25">
      <c r="B533" s="3"/>
      <c r="E533" s="3"/>
    </row>
    <row r="534" spans="2:5" x14ac:dyDescent="0.25">
      <c r="B534" s="3"/>
      <c r="E534" s="3"/>
    </row>
    <row r="535" spans="2:5" x14ac:dyDescent="0.25">
      <c r="B535" s="3"/>
      <c r="E535" s="3"/>
    </row>
    <row r="536" spans="2:5" x14ac:dyDescent="0.25">
      <c r="B536" s="3"/>
      <c r="E536" s="3"/>
    </row>
    <row r="537" spans="2:5" x14ac:dyDescent="0.25">
      <c r="B537" s="3"/>
      <c r="E537" s="3"/>
    </row>
    <row r="538" spans="2:5" x14ac:dyDescent="0.25">
      <c r="B538" s="3"/>
      <c r="E538" s="3"/>
    </row>
    <row r="539" spans="2:5" x14ac:dyDescent="0.25">
      <c r="B539" s="3"/>
      <c r="E539" s="3"/>
    </row>
    <row r="540" spans="2:5" x14ac:dyDescent="0.25">
      <c r="B540" s="3"/>
      <c r="E540" s="3"/>
    </row>
    <row r="541" spans="2:5" x14ac:dyDescent="0.25">
      <c r="B541" s="3"/>
      <c r="E541" s="3"/>
    </row>
    <row r="542" spans="2:5" x14ac:dyDescent="0.25">
      <c r="B542" s="3"/>
      <c r="E542" s="3"/>
    </row>
    <row r="543" spans="2:5" x14ac:dyDescent="0.25">
      <c r="B543" s="3"/>
      <c r="E543" s="3"/>
    </row>
    <row r="544" spans="2:5" x14ac:dyDescent="0.25">
      <c r="B544" s="3"/>
      <c r="E544" s="3"/>
    </row>
    <row r="545" spans="2:5" x14ac:dyDescent="0.25">
      <c r="B545" s="3"/>
      <c r="E545" s="3"/>
    </row>
    <row r="546" spans="2:5" x14ac:dyDescent="0.25">
      <c r="B546" s="3"/>
      <c r="E546" s="3"/>
    </row>
    <row r="547" spans="2:5" x14ac:dyDescent="0.25">
      <c r="B547" s="3"/>
      <c r="E547" s="3"/>
    </row>
    <row r="548" spans="2:5" x14ac:dyDescent="0.25">
      <c r="B548" s="3"/>
      <c r="E548" s="3"/>
    </row>
    <row r="549" spans="2:5" x14ac:dyDescent="0.25">
      <c r="B549" s="3"/>
      <c r="E549" s="3"/>
    </row>
    <row r="550" spans="2:5" x14ac:dyDescent="0.25">
      <c r="B550" s="3"/>
      <c r="E550" s="3"/>
    </row>
    <row r="551" spans="2:5" x14ac:dyDescent="0.25">
      <c r="B551" s="3"/>
      <c r="E551" s="3"/>
    </row>
    <row r="552" spans="2:5" x14ac:dyDescent="0.25">
      <c r="B552" s="3"/>
      <c r="E552" s="3"/>
    </row>
    <row r="553" spans="2:5" x14ac:dyDescent="0.25">
      <c r="B553" s="3"/>
      <c r="E553" s="3"/>
    </row>
    <row r="554" spans="2:5" x14ac:dyDescent="0.25">
      <c r="B554" s="3"/>
      <c r="E554" s="3"/>
    </row>
    <row r="555" spans="2:5" x14ac:dyDescent="0.25">
      <c r="B555" s="3"/>
      <c r="E555" s="3"/>
    </row>
    <row r="556" spans="2:5" x14ac:dyDescent="0.25">
      <c r="B556" s="3"/>
      <c r="E556" s="3"/>
    </row>
    <row r="557" spans="2:5" x14ac:dyDescent="0.25">
      <c r="B557" s="3"/>
      <c r="E557" s="3"/>
    </row>
    <row r="558" spans="2:5" x14ac:dyDescent="0.25">
      <c r="B558" s="3"/>
      <c r="E558" s="3"/>
    </row>
    <row r="559" spans="2:5" x14ac:dyDescent="0.25">
      <c r="B559" s="3"/>
      <c r="E559" s="3"/>
    </row>
    <row r="560" spans="2:5" x14ac:dyDescent="0.25">
      <c r="B560" s="3"/>
      <c r="E560" s="3"/>
    </row>
    <row r="561" spans="2:5" x14ac:dyDescent="0.25">
      <c r="B561" s="3"/>
      <c r="E561" s="3"/>
    </row>
    <row r="562" spans="2:5" x14ac:dyDescent="0.25">
      <c r="B562" s="3"/>
      <c r="E562" s="3"/>
    </row>
    <row r="563" spans="2:5" x14ac:dyDescent="0.25">
      <c r="B563" s="3"/>
      <c r="E563" s="3"/>
    </row>
    <row r="564" spans="2:5" x14ac:dyDescent="0.25">
      <c r="B564" s="3"/>
      <c r="E564" s="3"/>
    </row>
    <row r="565" spans="2:5" x14ac:dyDescent="0.25">
      <c r="B565" s="3"/>
      <c r="E565" s="3"/>
    </row>
    <row r="566" spans="2:5" x14ac:dyDescent="0.25">
      <c r="B566" s="3"/>
      <c r="E566" s="3"/>
    </row>
    <row r="567" spans="2:5" x14ac:dyDescent="0.25">
      <c r="B567" s="3"/>
      <c r="E567" s="3"/>
    </row>
    <row r="568" spans="2:5" x14ac:dyDescent="0.25">
      <c r="B568" s="3"/>
      <c r="E568" s="3"/>
    </row>
    <row r="569" spans="2:5" x14ac:dyDescent="0.25">
      <c r="B569" s="3"/>
      <c r="E569" s="3"/>
    </row>
    <row r="570" spans="2:5" x14ac:dyDescent="0.25">
      <c r="B570" s="3"/>
      <c r="E570" s="3"/>
    </row>
    <row r="571" spans="2:5" x14ac:dyDescent="0.25">
      <c r="B571" s="3"/>
      <c r="E571" s="3"/>
    </row>
    <row r="572" spans="2:5" x14ac:dyDescent="0.25">
      <c r="B572" s="3"/>
      <c r="E572" s="3"/>
    </row>
    <row r="573" spans="2:5" x14ac:dyDescent="0.25">
      <c r="B573" s="3"/>
      <c r="E573" s="3"/>
    </row>
    <row r="574" spans="2:5" x14ac:dyDescent="0.25">
      <c r="B574" s="3"/>
      <c r="E574" s="3"/>
    </row>
    <row r="575" spans="2:5" x14ac:dyDescent="0.25">
      <c r="B575" s="3"/>
      <c r="E575" s="3"/>
    </row>
    <row r="576" spans="2:5" x14ac:dyDescent="0.25">
      <c r="B576" s="3"/>
      <c r="E576" s="3"/>
    </row>
    <row r="577" spans="2:5" x14ac:dyDescent="0.25">
      <c r="B577" s="3"/>
      <c r="E577" s="3"/>
    </row>
    <row r="578" spans="2:5" x14ac:dyDescent="0.25">
      <c r="B578" s="3"/>
      <c r="E578" s="3"/>
    </row>
    <row r="579" spans="2:5" x14ac:dyDescent="0.25">
      <c r="B579" s="3"/>
      <c r="E579" s="3"/>
    </row>
    <row r="580" spans="2:5" x14ac:dyDescent="0.25">
      <c r="B580" s="3"/>
      <c r="E580" s="3"/>
    </row>
    <row r="581" spans="2:5" x14ac:dyDescent="0.25">
      <c r="B581" s="3"/>
      <c r="E581" s="3"/>
    </row>
    <row r="582" spans="2:5" x14ac:dyDescent="0.25">
      <c r="B582" s="3"/>
      <c r="E582" s="3"/>
    </row>
    <row r="583" spans="2:5" x14ac:dyDescent="0.25">
      <c r="B583" s="3"/>
      <c r="E583" s="3"/>
    </row>
    <row r="584" spans="2:5" x14ac:dyDescent="0.25">
      <c r="B584" s="3"/>
      <c r="E584" s="3"/>
    </row>
    <row r="585" spans="2:5" x14ac:dyDescent="0.25">
      <c r="B585" s="3"/>
      <c r="E585" s="3"/>
    </row>
    <row r="586" spans="2:5" x14ac:dyDescent="0.25">
      <c r="B586" s="3"/>
      <c r="E586" s="3"/>
    </row>
    <row r="587" spans="2:5" x14ac:dyDescent="0.25">
      <c r="B587" s="3"/>
      <c r="E587" s="3"/>
    </row>
    <row r="588" spans="2:5" x14ac:dyDescent="0.25">
      <c r="B588" s="3"/>
      <c r="E588" s="3"/>
    </row>
    <row r="589" spans="2:5" x14ac:dyDescent="0.25">
      <c r="B589" s="3"/>
      <c r="E589" s="3"/>
    </row>
    <row r="590" spans="2:5" x14ac:dyDescent="0.25">
      <c r="B590" s="3"/>
      <c r="E590" s="3"/>
    </row>
    <row r="591" spans="2:5" x14ac:dyDescent="0.25">
      <c r="B591" s="3"/>
      <c r="E591" s="3"/>
    </row>
    <row r="592" spans="2:5" x14ac:dyDescent="0.25">
      <c r="B592" s="3"/>
      <c r="E592" s="3"/>
    </row>
    <row r="593" spans="2:5" x14ac:dyDescent="0.25">
      <c r="B593" s="3"/>
      <c r="E593" s="3"/>
    </row>
    <row r="594" spans="2:5" x14ac:dyDescent="0.25">
      <c r="B594" s="3"/>
      <c r="E594" s="3"/>
    </row>
    <row r="595" spans="2:5" x14ac:dyDescent="0.25">
      <c r="B595" s="3"/>
      <c r="E595" s="3"/>
    </row>
    <row r="596" spans="2:5" x14ac:dyDescent="0.25">
      <c r="B596" s="3"/>
      <c r="E596" s="3"/>
    </row>
    <row r="597" spans="2:5" x14ac:dyDescent="0.25">
      <c r="B597" s="3"/>
      <c r="E597" s="3"/>
    </row>
    <row r="598" spans="2:5" x14ac:dyDescent="0.25">
      <c r="B598" s="3"/>
      <c r="E598" s="3"/>
    </row>
    <row r="599" spans="2:5" x14ac:dyDescent="0.25">
      <c r="B599" s="3"/>
      <c r="E599" s="3"/>
    </row>
    <row r="600" spans="2:5" x14ac:dyDescent="0.25">
      <c r="B600" s="3"/>
      <c r="E600" s="3"/>
    </row>
    <row r="601" spans="2:5" x14ac:dyDescent="0.25">
      <c r="B601" s="3"/>
      <c r="E601" s="3"/>
    </row>
    <row r="602" spans="2:5" x14ac:dyDescent="0.25">
      <c r="B602" s="3"/>
      <c r="E602" s="3"/>
    </row>
    <row r="603" spans="2:5" x14ac:dyDescent="0.25">
      <c r="B603" s="3"/>
      <c r="E603" s="3"/>
    </row>
    <row r="604" spans="2:5" x14ac:dyDescent="0.25">
      <c r="B604" s="3"/>
      <c r="E604" s="3"/>
    </row>
    <row r="605" spans="2:5" x14ac:dyDescent="0.25">
      <c r="B605" s="3"/>
      <c r="E605" s="3"/>
    </row>
    <row r="606" spans="2:5" x14ac:dyDescent="0.25">
      <c r="B606" s="3"/>
      <c r="E606" s="3"/>
    </row>
    <row r="607" spans="2:5" x14ac:dyDescent="0.25">
      <c r="B607" s="3"/>
      <c r="E607" s="3"/>
    </row>
    <row r="608" spans="2:5" x14ac:dyDescent="0.25">
      <c r="B608" s="3"/>
      <c r="E608" s="3"/>
    </row>
    <row r="609" spans="2:5" x14ac:dyDescent="0.25">
      <c r="B609" s="3"/>
      <c r="E609" s="3"/>
    </row>
    <row r="610" spans="2:5" x14ac:dyDescent="0.25">
      <c r="B610" s="3"/>
      <c r="E610" s="3"/>
    </row>
    <row r="611" spans="2:5" x14ac:dyDescent="0.25">
      <c r="B611" s="3"/>
      <c r="E611" s="3"/>
    </row>
    <row r="612" spans="2:5" x14ac:dyDescent="0.25">
      <c r="B612" s="3"/>
      <c r="E612" s="3"/>
    </row>
    <row r="613" spans="2:5" x14ac:dyDescent="0.25">
      <c r="B613" s="3"/>
      <c r="E613" s="3"/>
    </row>
    <row r="614" spans="2:5" x14ac:dyDescent="0.25">
      <c r="B614" s="3"/>
      <c r="E614" s="3"/>
    </row>
    <row r="615" spans="2:5" x14ac:dyDescent="0.25">
      <c r="B615" s="3"/>
      <c r="E615" s="3"/>
    </row>
    <row r="616" spans="2:5" x14ac:dyDescent="0.25">
      <c r="B616" s="3"/>
      <c r="E616" s="3"/>
    </row>
    <row r="617" spans="2:5" x14ac:dyDescent="0.25">
      <c r="B617" s="3"/>
      <c r="E617" s="3"/>
    </row>
    <row r="618" spans="2:5" x14ac:dyDescent="0.25">
      <c r="B618" s="3"/>
      <c r="E618" s="3"/>
    </row>
    <row r="619" spans="2:5" x14ac:dyDescent="0.25">
      <c r="B619" s="3"/>
      <c r="E619" s="3"/>
    </row>
    <row r="620" spans="2:5" x14ac:dyDescent="0.25">
      <c r="B620" s="3"/>
      <c r="E620" s="3"/>
    </row>
    <row r="621" spans="2:5" x14ac:dyDescent="0.25">
      <c r="B621" s="3"/>
      <c r="E621" s="3"/>
    </row>
    <row r="622" spans="2:5" x14ac:dyDescent="0.25">
      <c r="B622" s="3"/>
      <c r="E622" s="3"/>
    </row>
    <row r="623" spans="2:5" x14ac:dyDescent="0.25">
      <c r="B623" s="3"/>
      <c r="E623" s="3"/>
    </row>
    <row r="624" spans="2:5" x14ac:dyDescent="0.25">
      <c r="B624" s="3"/>
      <c r="E624" s="3"/>
    </row>
    <row r="625" spans="2:5" x14ac:dyDescent="0.25">
      <c r="B625" s="3"/>
      <c r="E625" s="3"/>
    </row>
    <row r="626" spans="2:5" x14ac:dyDescent="0.25">
      <c r="B626" s="3"/>
      <c r="E626" s="3"/>
    </row>
    <row r="627" spans="2:5" x14ac:dyDescent="0.25">
      <c r="B627" s="3"/>
      <c r="E627" s="3"/>
    </row>
    <row r="628" spans="2:5" x14ac:dyDescent="0.25">
      <c r="B628" s="3"/>
      <c r="E628" s="3"/>
    </row>
    <row r="629" spans="2:5" x14ac:dyDescent="0.25">
      <c r="B629" s="3"/>
      <c r="E629" s="3"/>
    </row>
    <row r="630" spans="2:5" x14ac:dyDescent="0.25">
      <c r="B630" s="3"/>
      <c r="E630" s="3"/>
    </row>
    <row r="631" spans="2:5" x14ac:dyDescent="0.25">
      <c r="B631" s="3"/>
      <c r="E631" s="3"/>
    </row>
    <row r="632" spans="2:5" x14ac:dyDescent="0.25">
      <c r="B632" s="3"/>
      <c r="E632" s="3"/>
    </row>
    <row r="633" spans="2:5" x14ac:dyDescent="0.25">
      <c r="B633" s="3"/>
      <c r="E633" s="3"/>
    </row>
    <row r="634" spans="2:5" x14ac:dyDescent="0.25">
      <c r="B634" s="3"/>
      <c r="E634" s="3"/>
    </row>
    <row r="635" spans="2:5" x14ac:dyDescent="0.25">
      <c r="B635" s="3"/>
      <c r="E635" s="3"/>
    </row>
    <row r="636" spans="2:5" x14ac:dyDescent="0.25">
      <c r="B636" s="3"/>
      <c r="E636" s="3"/>
    </row>
    <row r="637" spans="2:5" x14ac:dyDescent="0.25">
      <c r="B637" s="3"/>
      <c r="E637" s="3"/>
    </row>
    <row r="638" spans="2:5" x14ac:dyDescent="0.25">
      <c r="B638" s="3"/>
      <c r="E638" s="3"/>
    </row>
    <row r="639" spans="2:5" x14ac:dyDescent="0.25">
      <c r="B639" s="3"/>
      <c r="E639" s="3"/>
    </row>
    <row r="640" spans="2:5" x14ac:dyDescent="0.25">
      <c r="B640" s="3"/>
      <c r="E640" s="3"/>
    </row>
    <row r="641" spans="2:5" x14ac:dyDescent="0.25">
      <c r="B641" s="3"/>
      <c r="E641" s="3"/>
    </row>
    <row r="642" spans="2:5" x14ac:dyDescent="0.25">
      <c r="B642" s="3"/>
      <c r="E642" s="3"/>
    </row>
    <row r="643" spans="2:5" x14ac:dyDescent="0.25">
      <c r="B643" s="3"/>
      <c r="E643" s="3"/>
    </row>
    <row r="644" spans="2:5" x14ac:dyDescent="0.25">
      <c r="B644" s="3"/>
      <c r="E644" s="3"/>
    </row>
    <row r="645" spans="2:5" x14ac:dyDescent="0.25">
      <c r="B645" s="3"/>
      <c r="E645" s="3"/>
    </row>
    <row r="646" spans="2:5" x14ac:dyDescent="0.25">
      <c r="B646" s="3"/>
      <c r="E646" s="3"/>
    </row>
    <row r="647" spans="2:5" x14ac:dyDescent="0.25">
      <c r="B647" s="3"/>
      <c r="E647" s="3"/>
    </row>
    <row r="648" spans="2:5" x14ac:dyDescent="0.25">
      <c r="B648" s="3"/>
      <c r="E648" s="3"/>
    </row>
    <row r="649" spans="2:5" x14ac:dyDescent="0.25">
      <c r="B649" s="3"/>
      <c r="E649" s="3"/>
    </row>
    <row r="650" spans="2:5" x14ac:dyDescent="0.25">
      <c r="B650" s="3"/>
      <c r="E650" s="3"/>
    </row>
    <row r="651" spans="2:5" x14ac:dyDescent="0.25">
      <c r="B651" s="3"/>
      <c r="E651" s="3"/>
    </row>
    <row r="652" spans="2:5" x14ac:dyDescent="0.25">
      <c r="B652" s="3"/>
      <c r="E652" s="3"/>
    </row>
    <row r="653" spans="2:5" x14ac:dyDescent="0.25">
      <c r="B653" s="3"/>
      <c r="E653" s="3"/>
    </row>
    <row r="654" spans="2:5" x14ac:dyDescent="0.25">
      <c r="B654" s="3"/>
      <c r="E654" s="3"/>
    </row>
    <row r="655" spans="2:5" x14ac:dyDescent="0.25">
      <c r="B655" s="3"/>
      <c r="E655" s="3"/>
    </row>
    <row r="656" spans="2:5" x14ac:dyDescent="0.25">
      <c r="B656" s="3"/>
      <c r="E656" s="3"/>
    </row>
    <row r="657" spans="2:5" x14ac:dyDescent="0.25">
      <c r="B657" s="3"/>
      <c r="E657" s="3"/>
    </row>
    <row r="658" spans="2:5" x14ac:dyDescent="0.25">
      <c r="B658" s="3"/>
      <c r="E658" s="3"/>
    </row>
    <row r="659" spans="2:5" x14ac:dyDescent="0.25">
      <c r="B659" s="3"/>
      <c r="E659" s="3"/>
    </row>
    <row r="660" spans="2:5" x14ac:dyDescent="0.25">
      <c r="B660" s="3"/>
      <c r="E660" s="3"/>
    </row>
    <row r="661" spans="2:5" x14ac:dyDescent="0.25">
      <c r="B661" s="3"/>
      <c r="E661" s="3"/>
    </row>
    <row r="662" spans="2:5" x14ac:dyDescent="0.25">
      <c r="B662" s="3"/>
      <c r="E662" s="3"/>
    </row>
    <row r="663" spans="2:5" x14ac:dyDescent="0.25">
      <c r="B663" s="3"/>
      <c r="E663" s="3"/>
    </row>
    <row r="664" spans="2:5" x14ac:dyDescent="0.25">
      <c r="B664" s="3"/>
      <c r="E664" s="3"/>
    </row>
    <row r="665" spans="2:5" x14ac:dyDescent="0.25">
      <c r="B665" s="3"/>
      <c r="E665" s="3"/>
    </row>
    <row r="666" spans="2:5" x14ac:dyDescent="0.25">
      <c r="B666" s="3"/>
      <c r="E666" s="3"/>
    </row>
    <row r="667" spans="2:5" x14ac:dyDescent="0.25">
      <c r="B667" s="3"/>
      <c r="E667" s="3"/>
    </row>
    <row r="668" spans="2:5" x14ac:dyDescent="0.25">
      <c r="B668" s="3"/>
      <c r="E668" s="3"/>
    </row>
    <row r="669" spans="2:5" x14ac:dyDescent="0.25">
      <c r="B669" s="3"/>
      <c r="E669" s="3"/>
    </row>
    <row r="670" spans="2:5" x14ac:dyDescent="0.25">
      <c r="B670" s="3"/>
      <c r="E670" s="3"/>
    </row>
    <row r="671" spans="2:5" x14ac:dyDescent="0.25">
      <c r="B671" s="3"/>
      <c r="E671" s="3"/>
    </row>
    <row r="672" spans="2:5" x14ac:dyDescent="0.25">
      <c r="B672" s="3"/>
      <c r="E672" s="3"/>
    </row>
    <row r="673" spans="2:5" x14ac:dyDescent="0.25">
      <c r="B673" s="3"/>
      <c r="E673" s="3"/>
    </row>
    <row r="674" spans="2:5" x14ac:dyDescent="0.25">
      <c r="B674" s="3"/>
      <c r="E674" s="3"/>
    </row>
    <row r="675" spans="2:5" x14ac:dyDescent="0.25">
      <c r="B675" s="3"/>
      <c r="E675" s="3"/>
    </row>
    <row r="676" spans="2:5" x14ac:dyDescent="0.25">
      <c r="B676" s="3"/>
      <c r="E676" s="3"/>
    </row>
    <row r="677" spans="2:5" x14ac:dyDescent="0.25">
      <c r="B677" s="3"/>
      <c r="E677" s="3"/>
    </row>
    <row r="678" spans="2:5" x14ac:dyDescent="0.25">
      <c r="B678" s="3"/>
      <c r="E678" s="3"/>
    </row>
    <row r="679" spans="2:5" x14ac:dyDescent="0.25">
      <c r="B679" s="3"/>
      <c r="E679" s="3"/>
    </row>
    <row r="680" spans="2:5" x14ac:dyDescent="0.25">
      <c r="B680" s="3"/>
      <c r="E680" s="3"/>
    </row>
    <row r="681" spans="2:5" x14ac:dyDescent="0.25">
      <c r="B681" s="3"/>
      <c r="E681" s="3"/>
    </row>
    <row r="682" spans="2:5" x14ac:dyDescent="0.25">
      <c r="B682" s="3"/>
      <c r="E682" s="3"/>
    </row>
    <row r="683" spans="2:5" x14ac:dyDescent="0.25">
      <c r="B683" s="3"/>
      <c r="E683" s="3"/>
    </row>
    <row r="684" spans="2:5" x14ac:dyDescent="0.25">
      <c r="B684" s="3"/>
      <c r="E684" s="3"/>
    </row>
    <row r="685" spans="2:5" x14ac:dyDescent="0.25">
      <c r="B685" s="3"/>
      <c r="E685" s="3"/>
    </row>
    <row r="686" spans="2:5" x14ac:dyDescent="0.25">
      <c r="B686" s="3"/>
      <c r="E686" s="3"/>
    </row>
    <row r="687" spans="2:5" x14ac:dyDescent="0.25">
      <c r="B687" s="3"/>
      <c r="E687" s="3"/>
    </row>
    <row r="688" spans="2:5" x14ac:dyDescent="0.25">
      <c r="B688" s="3"/>
      <c r="E688" s="3"/>
    </row>
    <row r="689" spans="2:5" x14ac:dyDescent="0.25">
      <c r="B689" s="3"/>
      <c r="E689" s="3"/>
    </row>
    <row r="690" spans="2:5" x14ac:dyDescent="0.25">
      <c r="B690" s="3"/>
      <c r="E690" s="3"/>
    </row>
    <row r="691" spans="2:5" x14ac:dyDescent="0.25">
      <c r="B691" s="3"/>
      <c r="E691" s="3"/>
    </row>
    <row r="692" spans="2:5" x14ac:dyDescent="0.25">
      <c r="B692" s="3"/>
      <c r="E692" s="3"/>
    </row>
    <row r="693" spans="2:5" x14ac:dyDescent="0.25">
      <c r="B693" s="3"/>
      <c r="E693" s="3"/>
    </row>
    <row r="694" spans="2:5" x14ac:dyDescent="0.25">
      <c r="B694" s="3"/>
      <c r="E694" s="3"/>
    </row>
    <row r="695" spans="2:5" x14ac:dyDescent="0.25">
      <c r="B695" s="3"/>
      <c r="E695" s="3"/>
    </row>
    <row r="696" spans="2:5" x14ac:dyDescent="0.25">
      <c r="B696" s="3"/>
      <c r="E696" s="3"/>
    </row>
    <row r="697" spans="2:5" x14ac:dyDescent="0.25">
      <c r="B697" s="3"/>
      <c r="E697" s="3"/>
    </row>
    <row r="698" spans="2:5" x14ac:dyDescent="0.25">
      <c r="B698" s="3"/>
      <c r="E698" s="3"/>
    </row>
    <row r="699" spans="2:5" x14ac:dyDescent="0.25">
      <c r="B699" s="3"/>
      <c r="E699" s="3"/>
    </row>
    <row r="700" spans="2:5" x14ac:dyDescent="0.25">
      <c r="B700" s="3"/>
      <c r="E700" s="3"/>
    </row>
    <row r="701" spans="2:5" x14ac:dyDescent="0.25">
      <c r="B701" s="3"/>
      <c r="E701" s="3"/>
    </row>
    <row r="702" spans="2:5" x14ac:dyDescent="0.25">
      <c r="B702" s="3"/>
      <c r="E702" s="3"/>
    </row>
    <row r="703" spans="2:5" x14ac:dyDescent="0.25">
      <c r="B703" s="3"/>
      <c r="E703" s="3"/>
    </row>
    <row r="704" spans="2:5" x14ac:dyDescent="0.25">
      <c r="B704" s="3"/>
      <c r="E704" s="3"/>
    </row>
    <row r="705" spans="2:5" x14ac:dyDescent="0.25">
      <c r="B705" s="3"/>
      <c r="E705" s="3"/>
    </row>
    <row r="706" spans="2:5" x14ac:dyDescent="0.25">
      <c r="B706" s="3"/>
      <c r="E706" s="3"/>
    </row>
    <row r="707" spans="2:5" x14ac:dyDescent="0.25">
      <c r="B707" s="3"/>
      <c r="E707" s="3"/>
    </row>
    <row r="708" spans="2:5" x14ac:dyDescent="0.25">
      <c r="B708" s="3"/>
      <c r="E708" s="3"/>
    </row>
    <row r="709" spans="2:5" x14ac:dyDescent="0.25">
      <c r="B709" s="3"/>
      <c r="E709" s="3"/>
    </row>
    <row r="710" spans="2:5" x14ac:dyDescent="0.25">
      <c r="B710" s="3"/>
      <c r="E710" s="3"/>
    </row>
    <row r="711" spans="2:5" x14ac:dyDescent="0.25">
      <c r="B711" s="3"/>
      <c r="E711" s="3"/>
    </row>
    <row r="712" spans="2:5" x14ac:dyDescent="0.25">
      <c r="B712" s="3"/>
      <c r="E712" s="3"/>
    </row>
    <row r="713" spans="2:5" x14ac:dyDescent="0.25">
      <c r="B713" s="3"/>
      <c r="E713" s="3"/>
    </row>
    <row r="714" spans="2:5" x14ac:dyDescent="0.25">
      <c r="B714" s="3"/>
      <c r="E714" s="3"/>
    </row>
    <row r="715" spans="2:5" x14ac:dyDescent="0.25">
      <c r="B715" s="3"/>
      <c r="E715" s="3"/>
    </row>
    <row r="716" spans="2:5" x14ac:dyDescent="0.25">
      <c r="B716" s="3"/>
      <c r="E716" s="3"/>
    </row>
    <row r="717" spans="2:5" x14ac:dyDescent="0.25">
      <c r="B717" s="3"/>
      <c r="E717" s="3"/>
    </row>
    <row r="718" spans="2:5" x14ac:dyDescent="0.25">
      <c r="B718" s="3"/>
      <c r="E718" s="3"/>
    </row>
    <row r="719" spans="2:5" x14ac:dyDescent="0.25">
      <c r="B719" s="3"/>
      <c r="E719" s="3"/>
    </row>
    <row r="720" spans="2:5" x14ac:dyDescent="0.25">
      <c r="B720" s="3"/>
      <c r="E720" s="3"/>
    </row>
    <row r="721" spans="2:5" x14ac:dyDescent="0.25">
      <c r="B721" s="3"/>
      <c r="E721" s="3"/>
    </row>
    <row r="722" spans="2:5" x14ac:dyDescent="0.25">
      <c r="B722" s="3"/>
      <c r="E722" s="3"/>
    </row>
    <row r="723" spans="2:5" x14ac:dyDescent="0.25">
      <c r="B723" s="3"/>
      <c r="E723" s="3"/>
    </row>
    <row r="724" spans="2:5" x14ac:dyDescent="0.25">
      <c r="B724" s="3"/>
      <c r="E724" s="3"/>
    </row>
    <row r="725" spans="2:5" x14ac:dyDescent="0.25">
      <c r="B725" s="3"/>
      <c r="E725" s="3"/>
    </row>
    <row r="726" spans="2:5" x14ac:dyDescent="0.25">
      <c r="B726" s="3"/>
      <c r="E726" s="3"/>
    </row>
    <row r="727" spans="2:5" x14ac:dyDescent="0.25">
      <c r="B727" s="3"/>
      <c r="E727" s="3"/>
    </row>
    <row r="728" spans="2:5" x14ac:dyDescent="0.25">
      <c r="B728" s="3"/>
      <c r="E728" s="3"/>
    </row>
    <row r="729" spans="2:5" x14ac:dyDescent="0.25">
      <c r="B729" s="3"/>
      <c r="E729" s="3"/>
    </row>
    <row r="730" spans="2:5" x14ac:dyDescent="0.25">
      <c r="B730" s="3"/>
      <c r="E730" s="3"/>
    </row>
    <row r="731" spans="2:5" x14ac:dyDescent="0.25">
      <c r="B731" s="3"/>
      <c r="E731" s="3"/>
    </row>
    <row r="732" spans="2:5" x14ac:dyDescent="0.25">
      <c r="B732" s="3"/>
      <c r="E732" s="3"/>
    </row>
    <row r="733" spans="2:5" x14ac:dyDescent="0.25">
      <c r="B733" s="3"/>
      <c r="E733" s="3"/>
    </row>
    <row r="734" spans="2:5" x14ac:dyDescent="0.25">
      <c r="B734" s="3"/>
      <c r="E734" s="3"/>
    </row>
    <row r="735" spans="2:5" x14ac:dyDescent="0.25">
      <c r="B735" s="3"/>
      <c r="E735" s="3"/>
    </row>
    <row r="736" spans="2:5" x14ac:dyDescent="0.25">
      <c r="B736" s="3"/>
      <c r="E736" s="3"/>
    </row>
    <row r="737" spans="2:5" x14ac:dyDescent="0.25">
      <c r="B737" s="3"/>
      <c r="E737" s="3"/>
    </row>
    <row r="738" spans="2:5" x14ac:dyDescent="0.25">
      <c r="B738" s="3"/>
      <c r="E738" s="3"/>
    </row>
    <row r="739" spans="2:5" x14ac:dyDescent="0.25">
      <c r="B739" s="3"/>
      <c r="E739" s="3"/>
    </row>
    <row r="740" spans="2:5" x14ac:dyDescent="0.25">
      <c r="B740" s="3"/>
      <c r="E740" s="3"/>
    </row>
    <row r="741" spans="2:5" x14ac:dyDescent="0.25">
      <c r="B741" s="3"/>
      <c r="E741" s="3"/>
    </row>
    <row r="742" spans="2:5" x14ac:dyDescent="0.25">
      <c r="B742" s="3"/>
      <c r="E742" s="3"/>
    </row>
    <row r="743" spans="2:5" x14ac:dyDescent="0.25">
      <c r="B743" s="3"/>
      <c r="E743" s="3"/>
    </row>
    <row r="744" spans="2:5" x14ac:dyDescent="0.25">
      <c r="B744" s="3"/>
      <c r="E744" s="3"/>
    </row>
    <row r="745" spans="2:5" x14ac:dyDescent="0.25">
      <c r="B745" s="3"/>
      <c r="E745" s="3"/>
    </row>
    <row r="746" spans="2:5" x14ac:dyDescent="0.25">
      <c r="B746" s="3"/>
      <c r="E746" s="3"/>
    </row>
    <row r="747" spans="2:5" x14ac:dyDescent="0.25">
      <c r="B747" s="3"/>
      <c r="E747" s="3"/>
    </row>
    <row r="748" spans="2:5" x14ac:dyDescent="0.25">
      <c r="B748" s="3"/>
      <c r="E748" s="3"/>
    </row>
    <row r="749" spans="2:5" x14ac:dyDescent="0.25">
      <c r="B749" s="3"/>
      <c r="E749" s="3"/>
    </row>
    <row r="750" spans="2:5" x14ac:dyDescent="0.25">
      <c r="B750" s="3"/>
      <c r="E750" s="3"/>
    </row>
    <row r="751" spans="2:5" x14ac:dyDescent="0.25">
      <c r="B751" s="3"/>
      <c r="E751" s="3"/>
    </row>
    <row r="752" spans="2:5" x14ac:dyDescent="0.25">
      <c r="B752" s="3"/>
      <c r="E752" s="3"/>
    </row>
    <row r="753" spans="2:5" x14ac:dyDescent="0.25">
      <c r="B753" s="3"/>
      <c r="E753" s="3"/>
    </row>
    <row r="754" spans="2:5" x14ac:dyDescent="0.25">
      <c r="B754" s="3"/>
      <c r="E754" s="3"/>
    </row>
    <row r="755" spans="2:5" x14ac:dyDescent="0.25">
      <c r="B755" s="3"/>
      <c r="E755" s="3"/>
    </row>
    <row r="756" spans="2:5" x14ac:dyDescent="0.25">
      <c r="B756" s="3"/>
      <c r="E756" s="3"/>
    </row>
    <row r="757" spans="2:5" x14ac:dyDescent="0.25">
      <c r="B757" s="3"/>
      <c r="E757" s="3"/>
    </row>
    <row r="758" spans="2:5" x14ac:dyDescent="0.25">
      <c r="B758" s="3"/>
      <c r="E758" s="3"/>
    </row>
    <row r="759" spans="2:5" x14ac:dyDescent="0.25">
      <c r="B759" s="3"/>
      <c r="E759" s="3"/>
    </row>
    <row r="760" spans="2:5" x14ac:dyDescent="0.25">
      <c r="B760" s="3"/>
      <c r="E760" s="3"/>
    </row>
    <row r="761" spans="2:5" x14ac:dyDescent="0.25">
      <c r="B761" s="3"/>
      <c r="E761" s="3"/>
    </row>
    <row r="762" spans="2:5" x14ac:dyDescent="0.25">
      <c r="B762" s="3"/>
      <c r="E762" s="3"/>
    </row>
    <row r="763" spans="2:5" x14ac:dyDescent="0.25">
      <c r="B763" s="3"/>
      <c r="E763" s="3"/>
    </row>
    <row r="764" spans="2:5" x14ac:dyDescent="0.25">
      <c r="B764" s="3"/>
      <c r="E764" s="3"/>
    </row>
    <row r="765" spans="2:5" x14ac:dyDescent="0.25">
      <c r="B765" s="3"/>
      <c r="E765" s="3"/>
    </row>
    <row r="766" spans="2:5" x14ac:dyDescent="0.25">
      <c r="B766" s="3"/>
      <c r="E766" s="3"/>
    </row>
    <row r="767" spans="2:5" x14ac:dyDescent="0.25">
      <c r="B767" s="3"/>
      <c r="E767" s="3"/>
    </row>
    <row r="768" spans="2:5" x14ac:dyDescent="0.25">
      <c r="B768" s="3"/>
      <c r="E768" s="3"/>
    </row>
    <row r="769" spans="2:5" x14ac:dyDescent="0.25">
      <c r="B769" s="3"/>
      <c r="E769" s="3"/>
    </row>
    <row r="770" spans="2:5" x14ac:dyDescent="0.25">
      <c r="B770" s="3"/>
      <c r="E770" s="3"/>
    </row>
    <row r="771" spans="2:5" x14ac:dyDescent="0.25">
      <c r="B771" s="3"/>
      <c r="E771" s="3"/>
    </row>
    <row r="772" spans="2:5" x14ac:dyDescent="0.25">
      <c r="B772" s="3"/>
      <c r="E772" s="3"/>
    </row>
    <row r="773" spans="2:5" x14ac:dyDescent="0.25">
      <c r="B773" s="3"/>
      <c r="E773" s="3"/>
    </row>
    <row r="774" spans="2:5" x14ac:dyDescent="0.25">
      <c r="B774" s="3"/>
      <c r="E774" s="3"/>
    </row>
    <row r="775" spans="2:5" x14ac:dyDescent="0.25">
      <c r="B775" s="3"/>
      <c r="E775" s="3"/>
    </row>
    <row r="776" spans="2:5" x14ac:dyDescent="0.25">
      <c r="B776" s="3"/>
      <c r="E776" s="3"/>
    </row>
    <row r="777" spans="2:5" x14ac:dyDescent="0.25">
      <c r="B777" s="3"/>
      <c r="E777" s="3"/>
    </row>
    <row r="778" spans="2:5" x14ac:dyDescent="0.25">
      <c r="B778" s="3"/>
      <c r="E778" s="3"/>
    </row>
    <row r="779" spans="2:5" x14ac:dyDescent="0.25">
      <c r="B779" s="3"/>
      <c r="E779" s="3"/>
    </row>
    <row r="780" spans="2:5" x14ac:dyDescent="0.25">
      <c r="B780" s="3"/>
      <c r="E780" s="3"/>
    </row>
    <row r="781" spans="2:5" x14ac:dyDescent="0.25">
      <c r="B781" s="3"/>
      <c r="E78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1D00-76B7-456E-BFE1-9936FCDFB763}">
  <dimension ref="A1:F71"/>
  <sheetViews>
    <sheetView showGridLines="0" workbookViewId="0">
      <selection activeCell="D2" sqref="D2"/>
    </sheetView>
  </sheetViews>
  <sheetFormatPr defaultRowHeight="15" x14ac:dyDescent="0.25"/>
  <cols>
    <col min="1" max="1" width="15.42578125" style="3" bestFit="1" customWidth="1"/>
    <col min="2" max="2" width="10.28515625" style="3" bestFit="1" customWidth="1"/>
    <col min="3" max="3" width="18.42578125" style="3" bestFit="1" customWidth="1"/>
    <col min="4" max="4" width="11.42578125" style="3" bestFit="1" customWidth="1"/>
    <col min="5" max="6" width="14.42578125" style="3" bestFit="1" customWidth="1"/>
    <col min="7" max="16384" width="9.140625" style="3"/>
  </cols>
  <sheetData>
    <row r="1" spans="1:5" x14ac:dyDescent="0.25">
      <c r="A1" s="9" t="s">
        <v>182</v>
      </c>
      <c r="B1" s="1" t="s">
        <v>183</v>
      </c>
      <c r="C1" s="1" t="s">
        <v>187</v>
      </c>
      <c r="D1" s="1" t="s">
        <v>185</v>
      </c>
      <c r="E1" s="1" t="s">
        <v>184</v>
      </c>
    </row>
    <row r="2" spans="1:5" x14ac:dyDescent="0.25">
      <c r="A2" s="2" t="s">
        <v>131</v>
      </c>
      <c r="B2" s="21">
        <v>101</v>
      </c>
      <c r="C2" s="17">
        <v>10.1</v>
      </c>
      <c r="D2" s="22">
        <v>147.08250000000001</v>
      </c>
      <c r="E2" s="22">
        <v>32574.674999999999</v>
      </c>
    </row>
    <row r="3" spans="1:5" x14ac:dyDescent="0.25">
      <c r="A3" s="2" t="s">
        <v>149</v>
      </c>
      <c r="B3" s="21">
        <v>266</v>
      </c>
      <c r="C3" s="17">
        <v>14.777777777777779</v>
      </c>
      <c r="D3" s="22">
        <v>383.59013888888893</v>
      </c>
      <c r="E3" s="22">
        <v>207190.02250000002</v>
      </c>
    </row>
    <row r="4" spans="1:5" x14ac:dyDescent="0.25">
      <c r="A4" s="2" t="s">
        <v>168</v>
      </c>
      <c r="B4" s="21">
        <v>848</v>
      </c>
      <c r="C4" s="17">
        <v>12.470588235294118</v>
      </c>
      <c r="D4" s="22">
        <v>385.01676617647058</v>
      </c>
      <c r="E4" s="22">
        <v>814195.22450000001</v>
      </c>
    </row>
    <row r="5" spans="1:5" x14ac:dyDescent="0.25">
      <c r="A5" s="2" t="s">
        <v>127</v>
      </c>
      <c r="B5" s="21">
        <v>747</v>
      </c>
      <c r="C5" s="17">
        <v>10.985294117647058</v>
      </c>
      <c r="D5" s="22">
        <v>275.67691176470589</v>
      </c>
      <c r="E5" s="22">
        <v>465311.26499999996</v>
      </c>
    </row>
    <row r="6" spans="1:5" x14ac:dyDescent="0.25">
      <c r="A6" s="2" t="s">
        <v>179</v>
      </c>
      <c r="B6" s="21">
        <v>103</v>
      </c>
      <c r="C6" s="17">
        <v>12.875</v>
      </c>
      <c r="D6" s="22">
        <v>414.3</v>
      </c>
      <c r="E6" s="22">
        <v>79606.600000000006</v>
      </c>
    </row>
    <row r="7" spans="1:5" x14ac:dyDescent="0.25">
      <c r="A7" s="2" t="s">
        <v>148</v>
      </c>
      <c r="B7" s="21">
        <v>733</v>
      </c>
      <c r="C7" s="17">
        <v>17.452380952380953</v>
      </c>
      <c r="D7" s="22">
        <v>321.62565952380953</v>
      </c>
      <c r="E7" s="22">
        <v>635188.76399999997</v>
      </c>
    </row>
    <row r="8" spans="1:5" x14ac:dyDescent="0.25">
      <c r="A8" s="2" t="s">
        <v>133</v>
      </c>
      <c r="B8" s="21">
        <v>304</v>
      </c>
      <c r="C8" s="17">
        <v>13.818181818181818</v>
      </c>
      <c r="D8" s="22">
        <v>339.87409545454545</v>
      </c>
      <c r="E8" s="22">
        <v>220372.96199999997</v>
      </c>
    </row>
    <row r="9" spans="1:5" x14ac:dyDescent="0.25">
      <c r="A9" s="2" t="s">
        <v>172</v>
      </c>
      <c r="B9" s="21">
        <v>722</v>
      </c>
      <c r="C9" s="17">
        <v>12.448275862068966</v>
      </c>
      <c r="D9" s="22">
        <v>310.06376724137931</v>
      </c>
      <c r="E9" s="22">
        <v>507572.81449999992</v>
      </c>
    </row>
    <row r="10" spans="1:5" x14ac:dyDescent="0.25">
      <c r="A10" s="2" t="s">
        <v>162</v>
      </c>
      <c r="B10" s="21">
        <v>90</v>
      </c>
      <c r="C10" s="17">
        <v>15</v>
      </c>
      <c r="D10" s="22">
        <v>265.75175000000002</v>
      </c>
      <c r="E10" s="22">
        <v>44460.430500000002</v>
      </c>
    </row>
    <row r="11" spans="1:5" x14ac:dyDescent="0.25">
      <c r="A11" s="2" t="s">
        <v>144</v>
      </c>
      <c r="B11" s="21">
        <v>518</v>
      </c>
      <c r="C11" s="17">
        <v>13.631578947368421</v>
      </c>
      <c r="D11" s="22">
        <v>480.29751315789468</v>
      </c>
      <c r="E11" s="22">
        <v>598634.25769999996</v>
      </c>
    </row>
    <row r="12" spans="1:5" x14ac:dyDescent="0.25">
      <c r="A12" s="2" t="s">
        <v>142</v>
      </c>
      <c r="B12" s="21">
        <v>1150</v>
      </c>
      <c r="C12" s="17">
        <v>14.375</v>
      </c>
      <c r="D12" s="22">
        <v>344.08948750000002</v>
      </c>
      <c r="E12" s="22">
        <v>951693.55899999978</v>
      </c>
    </row>
    <row r="13" spans="1:5" x14ac:dyDescent="0.25">
      <c r="A13" s="2" t="s">
        <v>146</v>
      </c>
      <c r="B13" s="21">
        <v>962</v>
      </c>
      <c r="C13" s="17">
        <v>11.731707317073171</v>
      </c>
      <c r="D13" s="22">
        <v>284.98015243902438</v>
      </c>
      <c r="E13" s="22">
        <v>772287.57750000013</v>
      </c>
    </row>
    <row r="14" spans="1:5" x14ac:dyDescent="0.25">
      <c r="A14" s="2" t="s">
        <v>121</v>
      </c>
      <c r="B14" s="21">
        <v>9</v>
      </c>
      <c r="C14" s="17">
        <v>4.5</v>
      </c>
      <c r="D14" s="22">
        <v>31.581250000000001</v>
      </c>
      <c r="E14" s="22">
        <v>453.76249999999999</v>
      </c>
    </row>
    <row r="15" spans="1:5" x14ac:dyDescent="0.25">
      <c r="A15" s="2" t="s">
        <v>125</v>
      </c>
      <c r="B15" s="21">
        <v>541</v>
      </c>
      <c r="C15" s="17">
        <v>10.018518518518519</v>
      </c>
      <c r="D15" s="22">
        <v>165.32879629629628</v>
      </c>
      <c r="E15" s="22">
        <v>176220.04500000001</v>
      </c>
    </row>
    <row r="16" spans="1:5" x14ac:dyDescent="0.25">
      <c r="A16" s="2" t="s">
        <v>150</v>
      </c>
      <c r="B16" s="21">
        <v>584</v>
      </c>
      <c r="C16" s="17">
        <v>10.428571428571429</v>
      </c>
      <c r="D16" s="22">
        <v>171.74999107142858</v>
      </c>
      <c r="E16" s="22">
        <v>212379.22650000002</v>
      </c>
    </row>
    <row r="17" spans="1:5" x14ac:dyDescent="0.25">
      <c r="A17" s="2" t="s">
        <v>159</v>
      </c>
      <c r="B17" s="21">
        <v>947</v>
      </c>
      <c r="C17" s="17">
        <v>14.796875</v>
      </c>
      <c r="D17" s="22">
        <v>339.58882968749998</v>
      </c>
      <c r="E17" s="22">
        <v>829265.19780000008</v>
      </c>
    </row>
    <row r="18" spans="1:5" x14ac:dyDescent="0.25">
      <c r="A18" s="2" t="s">
        <v>143</v>
      </c>
      <c r="B18" s="21">
        <v>515</v>
      </c>
      <c r="C18" s="17">
        <v>12.261904761904763</v>
      </c>
      <c r="D18" s="22">
        <v>393.64470238095237</v>
      </c>
      <c r="E18" s="22">
        <v>987421.49249999982</v>
      </c>
    </row>
    <row r="19" spans="1:5" x14ac:dyDescent="0.25">
      <c r="A19" s="2" t="s">
        <v>135</v>
      </c>
      <c r="B19" s="21">
        <v>914</v>
      </c>
      <c r="C19" s="17">
        <v>11.425000000000001</v>
      </c>
      <c r="D19" s="22">
        <v>225.01990624999999</v>
      </c>
      <c r="E19" s="22">
        <v>507910.07749999996</v>
      </c>
    </row>
    <row r="20" spans="1:5" x14ac:dyDescent="0.25">
      <c r="A20" s="2" t="s">
        <v>167</v>
      </c>
      <c r="B20" s="21">
        <v>693</v>
      </c>
      <c r="C20" s="17">
        <v>21.65625</v>
      </c>
      <c r="D20" s="22">
        <v>429.266484375</v>
      </c>
      <c r="E20" s="22">
        <v>842689.0774999999</v>
      </c>
    </row>
    <row r="21" spans="1:5" x14ac:dyDescent="0.25">
      <c r="A21" s="2" t="s">
        <v>173</v>
      </c>
      <c r="B21" s="21">
        <v>17</v>
      </c>
      <c r="C21" s="17">
        <v>8.5</v>
      </c>
      <c r="D21" s="22">
        <v>21.0625</v>
      </c>
      <c r="E21" s="22">
        <v>642.125</v>
      </c>
    </row>
    <row r="22" spans="1:5" x14ac:dyDescent="0.25">
      <c r="A22" s="2" t="s">
        <v>115</v>
      </c>
      <c r="B22" s="21">
        <v>848</v>
      </c>
      <c r="C22" s="17">
        <v>12.848484848484848</v>
      </c>
      <c r="D22" s="22">
        <v>248.04787878787877</v>
      </c>
      <c r="E22" s="22">
        <v>395854.10500000004</v>
      </c>
    </row>
    <row r="23" spans="1:5" x14ac:dyDescent="0.25">
      <c r="A23" s="2" t="s">
        <v>161</v>
      </c>
      <c r="B23" s="21">
        <v>96</v>
      </c>
      <c r="C23" s="17">
        <v>12</v>
      </c>
      <c r="D23" s="22">
        <v>272.96625</v>
      </c>
      <c r="E23" s="22">
        <v>61626.729999999996</v>
      </c>
    </row>
    <row r="24" spans="1:5" x14ac:dyDescent="0.25">
      <c r="A24" s="2" t="s">
        <v>118</v>
      </c>
      <c r="B24" s="21">
        <v>1875</v>
      </c>
      <c r="C24" s="17">
        <v>15.120967741935484</v>
      </c>
      <c r="D24" s="22">
        <v>389.72915322580644</v>
      </c>
      <c r="E24" s="22">
        <v>1903571.335</v>
      </c>
    </row>
    <row r="25" spans="1:5" x14ac:dyDescent="0.25">
      <c r="A25" s="2" t="s">
        <v>177</v>
      </c>
      <c r="B25" s="21">
        <v>1061</v>
      </c>
      <c r="C25" s="17">
        <v>17.683333333333334</v>
      </c>
      <c r="D25" s="22">
        <v>377.97134166666666</v>
      </c>
      <c r="E25" s="22">
        <v>924560.94449999987</v>
      </c>
    </row>
    <row r="26" spans="1:5" x14ac:dyDescent="0.25">
      <c r="A26" s="2" t="s">
        <v>117</v>
      </c>
      <c r="B26" s="21">
        <v>216</v>
      </c>
      <c r="C26" s="17">
        <v>10.8</v>
      </c>
      <c r="D26" s="22">
        <v>365.36250000000001</v>
      </c>
      <c r="E26" s="22">
        <v>215610.25000000003</v>
      </c>
    </row>
    <row r="27" spans="1:5" x14ac:dyDescent="0.25">
      <c r="A27" s="2" t="s">
        <v>138</v>
      </c>
      <c r="B27" s="21">
        <v>610</v>
      </c>
      <c r="C27" s="17">
        <v>10.517241379310345</v>
      </c>
      <c r="D27" s="22">
        <v>252.65913620689656</v>
      </c>
      <c r="E27" s="22">
        <v>421231.54140000005</v>
      </c>
    </row>
    <row r="28" spans="1:5" x14ac:dyDescent="0.25">
      <c r="A28" s="2" t="s">
        <v>155</v>
      </c>
      <c r="B28" s="21">
        <v>1712</v>
      </c>
      <c r="C28" s="17">
        <v>13.169230769230769</v>
      </c>
      <c r="D28" s="22">
        <v>277.48099999999999</v>
      </c>
      <c r="E28" s="22">
        <v>1262319.4150000003</v>
      </c>
    </row>
    <row r="29" spans="1:5" x14ac:dyDescent="0.25">
      <c r="A29" s="2" t="s">
        <v>165</v>
      </c>
      <c r="B29" s="21">
        <v>466</v>
      </c>
      <c r="C29" s="17">
        <v>11.095238095238095</v>
      </c>
      <c r="D29" s="22">
        <v>313.28261904761905</v>
      </c>
      <c r="E29" s="22">
        <v>262199.61</v>
      </c>
    </row>
    <row r="30" spans="1:5" x14ac:dyDescent="0.25">
      <c r="A30" s="2" t="s">
        <v>132</v>
      </c>
      <c r="B30" s="21">
        <v>478</v>
      </c>
      <c r="C30" s="17">
        <v>10.391304347826088</v>
      </c>
      <c r="D30" s="22">
        <v>327.40806304347825</v>
      </c>
      <c r="E30" s="22">
        <v>354406.85579999996</v>
      </c>
    </row>
    <row r="31" spans="1:5" x14ac:dyDescent="0.25">
      <c r="A31" s="2" t="s">
        <v>122</v>
      </c>
      <c r="B31" s="21">
        <v>308</v>
      </c>
      <c r="C31" s="17">
        <v>12.833333333333334</v>
      </c>
      <c r="D31" s="22">
        <v>388.92470416666669</v>
      </c>
      <c r="E31" s="22">
        <v>285700.18939999992</v>
      </c>
    </row>
    <row r="32" spans="1:5" x14ac:dyDescent="0.25">
      <c r="A32" s="2" t="s">
        <v>174</v>
      </c>
      <c r="B32" s="21">
        <v>957</v>
      </c>
      <c r="C32" s="17">
        <v>14.5</v>
      </c>
      <c r="D32" s="22">
        <v>443.51912575757575</v>
      </c>
      <c r="E32" s="22">
        <v>975689.35450000013</v>
      </c>
    </row>
    <row r="33" spans="1:5" x14ac:dyDescent="0.25">
      <c r="A33" s="2" t="s">
        <v>178</v>
      </c>
      <c r="B33" s="21">
        <v>385</v>
      </c>
      <c r="C33" s="17">
        <v>12.833333333333334</v>
      </c>
      <c r="D33" s="22">
        <v>359.62513333333334</v>
      </c>
      <c r="E33" s="22">
        <v>395890.84299999999</v>
      </c>
    </row>
    <row r="34" spans="1:5" x14ac:dyDescent="0.25">
      <c r="A34" s="2" t="s">
        <v>175</v>
      </c>
      <c r="B34" s="21">
        <v>160</v>
      </c>
      <c r="C34" s="17">
        <v>8.8888888888888893</v>
      </c>
      <c r="D34" s="22">
        <v>444.14972222222218</v>
      </c>
      <c r="E34" s="22">
        <v>145212.03</v>
      </c>
    </row>
    <row r="35" spans="1:5" x14ac:dyDescent="0.25">
      <c r="A35" s="2" t="s">
        <v>114</v>
      </c>
      <c r="B35" s="21">
        <v>55</v>
      </c>
      <c r="C35" s="17">
        <v>27.5</v>
      </c>
      <c r="D35" s="22">
        <v>320.3125</v>
      </c>
      <c r="E35" s="22">
        <v>29921.875</v>
      </c>
    </row>
    <row r="36" spans="1:5" x14ac:dyDescent="0.25">
      <c r="A36" s="2" t="s">
        <v>171</v>
      </c>
      <c r="B36" s="21">
        <v>67</v>
      </c>
      <c r="C36" s="17">
        <v>16.75</v>
      </c>
      <c r="D36" s="22">
        <v>211.42500000000001</v>
      </c>
      <c r="E36" s="22">
        <v>16109.7</v>
      </c>
    </row>
    <row r="37" spans="1:5" x14ac:dyDescent="0.25">
      <c r="A37" s="2" t="s">
        <v>157</v>
      </c>
      <c r="B37" s="21">
        <v>199</v>
      </c>
      <c r="C37" s="17">
        <v>11.055555555555555</v>
      </c>
      <c r="D37" s="22">
        <v>193.73569444444445</v>
      </c>
      <c r="E37" s="22">
        <v>98172.242499999993</v>
      </c>
    </row>
    <row r="38" spans="1:5" x14ac:dyDescent="0.25">
      <c r="A38" s="2" t="s">
        <v>152</v>
      </c>
      <c r="B38" s="21">
        <v>672</v>
      </c>
      <c r="C38" s="17">
        <v>15.272727272727273</v>
      </c>
      <c r="D38" s="22">
        <v>325.4845431818182</v>
      </c>
      <c r="E38" s="22">
        <v>598098.51800000016</v>
      </c>
    </row>
    <row r="39" spans="1:5" x14ac:dyDescent="0.25">
      <c r="A39" s="2" t="s">
        <v>116</v>
      </c>
      <c r="B39" s="21">
        <v>976</v>
      </c>
      <c r="C39" s="17">
        <v>15.25</v>
      </c>
      <c r="D39" s="22">
        <v>410.51335937499999</v>
      </c>
      <c r="E39" s="22">
        <v>968205.505</v>
      </c>
    </row>
    <row r="40" spans="1:5" x14ac:dyDescent="0.25">
      <c r="A40" s="2" t="s">
        <v>170</v>
      </c>
      <c r="B40" s="21">
        <v>616</v>
      </c>
      <c r="C40" s="17">
        <v>13.391304347826088</v>
      </c>
      <c r="D40" s="22">
        <v>390.28364130434784</v>
      </c>
      <c r="E40" s="22">
        <v>594760.39750000008</v>
      </c>
    </row>
    <row r="41" spans="1:5" x14ac:dyDescent="0.25">
      <c r="A41" s="2" t="s">
        <v>156</v>
      </c>
      <c r="B41" s="21">
        <v>4</v>
      </c>
      <c r="C41" s="17">
        <v>2</v>
      </c>
      <c r="D41" s="22">
        <v>97.367500000000007</v>
      </c>
      <c r="E41" s="22">
        <v>490.53500000000003</v>
      </c>
    </row>
    <row r="42" spans="1:5" x14ac:dyDescent="0.25">
      <c r="A42" s="2" t="s">
        <v>134</v>
      </c>
      <c r="B42" s="21">
        <v>208</v>
      </c>
      <c r="C42" s="17">
        <v>13</v>
      </c>
      <c r="D42" s="22">
        <v>244.58796874999999</v>
      </c>
      <c r="E42" s="22">
        <v>151570.9725</v>
      </c>
    </row>
    <row r="43" spans="1:5" x14ac:dyDescent="0.25">
      <c r="A43" s="2" t="s">
        <v>151</v>
      </c>
      <c r="B43" s="21">
        <v>101</v>
      </c>
      <c r="C43" s="17">
        <v>10.1</v>
      </c>
      <c r="D43" s="22">
        <v>221.1</v>
      </c>
      <c r="E43" s="22">
        <v>44267.799999999996</v>
      </c>
    </row>
    <row r="44" spans="1:5" x14ac:dyDescent="0.25">
      <c r="A44" s="2" t="s">
        <v>169</v>
      </c>
      <c r="B44" s="21">
        <v>172</v>
      </c>
      <c r="C44" s="17">
        <v>12.285714285714286</v>
      </c>
      <c r="D44" s="22">
        <v>354.75017857142853</v>
      </c>
      <c r="E44" s="22">
        <v>145385.3775</v>
      </c>
    </row>
    <row r="45" spans="1:5" x14ac:dyDescent="0.25">
      <c r="A45" s="2" t="s">
        <v>120</v>
      </c>
      <c r="B45" s="21">
        <v>734</v>
      </c>
      <c r="C45" s="17">
        <v>11.46875</v>
      </c>
      <c r="D45" s="22">
        <v>226.54553125000001</v>
      </c>
      <c r="E45" s="22">
        <v>416974.56900000002</v>
      </c>
    </row>
    <row r="46" spans="1:5" x14ac:dyDescent="0.25">
      <c r="A46" s="2" t="s">
        <v>164</v>
      </c>
      <c r="B46" s="21">
        <v>214</v>
      </c>
      <c r="C46" s="17">
        <v>10.7</v>
      </c>
      <c r="D46" s="22">
        <v>249.65825000000001</v>
      </c>
      <c r="E46" s="22">
        <v>106914.16500000001</v>
      </c>
    </row>
    <row r="47" spans="1:5" x14ac:dyDescent="0.25">
      <c r="A47" s="2" t="s">
        <v>140</v>
      </c>
      <c r="B47" s="21">
        <v>237</v>
      </c>
      <c r="C47" s="17">
        <v>11.85</v>
      </c>
      <c r="D47" s="22">
        <v>256.42937499999999</v>
      </c>
      <c r="E47" s="22">
        <v>163173.51250000001</v>
      </c>
    </row>
    <row r="48" spans="1:5" x14ac:dyDescent="0.25">
      <c r="A48" s="2" t="s">
        <v>141</v>
      </c>
      <c r="B48" s="21">
        <v>201</v>
      </c>
      <c r="C48" s="17">
        <v>14.357142857142858</v>
      </c>
      <c r="D48" s="22">
        <v>194.74321428571429</v>
      </c>
      <c r="E48" s="22">
        <v>79725.785000000003</v>
      </c>
    </row>
    <row r="49" spans="1:5" x14ac:dyDescent="0.25">
      <c r="A49" s="2" t="s">
        <v>181</v>
      </c>
      <c r="B49" s="21">
        <v>640</v>
      </c>
      <c r="C49" s="17">
        <v>12.8</v>
      </c>
      <c r="D49" s="22">
        <v>247.10150000000002</v>
      </c>
      <c r="E49" s="22">
        <v>605468.75499999989</v>
      </c>
    </row>
    <row r="50" spans="1:5" x14ac:dyDescent="0.25">
      <c r="A50" s="2" t="s">
        <v>158</v>
      </c>
      <c r="B50" s="21">
        <v>358</v>
      </c>
      <c r="C50" s="17">
        <v>10.529411764705882</v>
      </c>
      <c r="D50" s="22">
        <v>487.30470588235295</v>
      </c>
      <c r="E50" s="22">
        <v>455838.11199999996</v>
      </c>
    </row>
    <row r="51" spans="1:5" x14ac:dyDescent="0.25">
      <c r="A51" s="2" t="s">
        <v>160</v>
      </c>
      <c r="B51" s="21">
        <v>109</v>
      </c>
      <c r="C51" s="17">
        <v>7.7857142857142856</v>
      </c>
      <c r="D51" s="22">
        <v>130.85392857142855</v>
      </c>
      <c r="E51" s="22">
        <v>31482.635000000002</v>
      </c>
    </row>
    <row r="52" spans="1:5" x14ac:dyDescent="0.25">
      <c r="A52" s="2" t="s">
        <v>123</v>
      </c>
      <c r="B52" s="21">
        <v>239</v>
      </c>
      <c r="C52" s="17">
        <v>10.863636363636363</v>
      </c>
      <c r="D52" s="22">
        <v>174.81818181818181</v>
      </c>
      <c r="E52" s="22">
        <v>78987.41</v>
      </c>
    </row>
    <row r="53" spans="1:5" x14ac:dyDescent="0.25">
      <c r="A53" s="2" t="s">
        <v>176</v>
      </c>
      <c r="B53" s="21">
        <v>264</v>
      </c>
      <c r="C53" s="17">
        <v>10.153846153846153</v>
      </c>
      <c r="D53" s="22">
        <v>227.1973076923077</v>
      </c>
      <c r="E53" s="22">
        <v>123922.04</v>
      </c>
    </row>
    <row r="54" spans="1:5" x14ac:dyDescent="0.25">
      <c r="A54" s="2" t="s">
        <v>180</v>
      </c>
      <c r="B54" s="21">
        <v>815</v>
      </c>
      <c r="C54" s="17">
        <v>16.979166666666668</v>
      </c>
      <c r="D54" s="22">
        <v>358.37802083333332</v>
      </c>
      <c r="E54" s="22">
        <v>789792.66500000004</v>
      </c>
    </row>
    <row r="55" spans="1:5" x14ac:dyDescent="0.25">
      <c r="A55" s="2" t="s">
        <v>153</v>
      </c>
      <c r="B55" s="21">
        <v>1521</v>
      </c>
      <c r="C55" s="17">
        <v>13.827272727272728</v>
      </c>
      <c r="D55" s="22">
        <v>261.68113636363637</v>
      </c>
      <c r="E55" s="22">
        <v>1073341.1750000003</v>
      </c>
    </row>
    <row r="56" spans="1:5" x14ac:dyDescent="0.25">
      <c r="A56" s="2" t="s">
        <v>163</v>
      </c>
      <c r="B56" s="21">
        <v>1175</v>
      </c>
      <c r="C56" s="17">
        <v>13.662790697674419</v>
      </c>
      <c r="D56" s="22">
        <v>333.7627906976744</v>
      </c>
      <c r="E56" s="22">
        <v>1168467.4500000002</v>
      </c>
    </row>
    <row r="57" spans="1:5" x14ac:dyDescent="0.25">
      <c r="A57" s="2" t="s">
        <v>147</v>
      </c>
      <c r="B57" s="21">
        <v>97</v>
      </c>
      <c r="C57" s="17">
        <v>24.25</v>
      </c>
      <c r="D57" s="22">
        <v>227.89250000000001</v>
      </c>
      <c r="E57" s="22">
        <v>47923.37</v>
      </c>
    </row>
    <row r="58" spans="1:5" x14ac:dyDescent="0.25">
      <c r="A58" s="2" t="s">
        <v>166</v>
      </c>
      <c r="B58" s="21">
        <v>614</v>
      </c>
      <c r="C58" s="17">
        <v>9.9032258064516121</v>
      </c>
      <c r="D58" s="22">
        <v>208.64897419354838</v>
      </c>
      <c r="E58" s="22">
        <v>299068.1225</v>
      </c>
    </row>
    <row r="59" spans="1:5" x14ac:dyDescent="0.25">
      <c r="A59" s="2" t="s">
        <v>130</v>
      </c>
      <c r="B59" s="21">
        <v>1239</v>
      </c>
      <c r="C59" s="17">
        <v>15.884615384615385</v>
      </c>
      <c r="D59" s="22">
        <v>410.05088974358978</v>
      </c>
      <c r="E59" s="22">
        <v>1343100.0686000001</v>
      </c>
    </row>
    <row r="60" spans="1:5" x14ac:dyDescent="0.25">
      <c r="A60" s="2" t="s">
        <v>126</v>
      </c>
      <c r="B60" s="21">
        <v>1217</v>
      </c>
      <c r="C60" s="17">
        <v>11.931372549019608</v>
      </c>
      <c r="D60" s="22">
        <v>299.26460098039217</v>
      </c>
      <c r="E60" s="22">
        <v>914108.81370000006</v>
      </c>
    </row>
    <row r="61" spans="1:5" x14ac:dyDescent="0.25">
      <c r="A61" s="2" t="s">
        <v>119</v>
      </c>
      <c r="B61" s="21">
        <v>12</v>
      </c>
      <c r="C61" s="17">
        <v>3</v>
      </c>
      <c r="D61" s="22">
        <v>27.412500000000001</v>
      </c>
      <c r="E61" s="22">
        <v>483.65</v>
      </c>
    </row>
    <row r="62" spans="1:5" x14ac:dyDescent="0.25">
      <c r="A62" s="2" t="s">
        <v>137</v>
      </c>
      <c r="B62" s="21">
        <v>842</v>
      </c>
      <c r="C62" s="17">
        <v>19.136363636363637</v>
      </c>
      <c r="D62" s="22">
        <v>486.48858409090911</v>
      </c>
      <c r="E62" s="22">
        <v>1619159.4124999999</v>
      </c>
    </row>
    <row r="63" spans="1:5" x14ac:dyDescent="0.25">
      <c r="A63" s="2" t="s">
        <v>129</v>
      </c>
      <c r="B63" s="21">
        <v>614</v>
      </c>
      <c r="C63" s="17">
        <v>13.347826086956522</v>
      </c>
      <c r="D63" s="22">
        <v>259.34570652173915</v>
      </c>
      <c r="E63" s="22">
        <v>335997.20250000001</v>
      </c>
    </row>
    <row r="64" spans="1:5" x14ac:dyDescent="0.25">
      <c r="A64" s="2" t="s">
        <v>139</v>
      </c>
      <c r="B64" s="21">
        <v>366</v>
      </c>
      <c r="C64" s="17">
        <v>9.6315789473684212</v>
      </c>
      <c r="D64" s="22">
        <v>213.12835526315789</v>
      </c>
      <c r="E64" s="22">
        <v>159847.65749999997</v>
      </c>
    </row>
    <row r="65" spans="1:6" x14ac:dyDescent="0.25">
      <c r="A65" s="2" t="s">
        <v>128</v>
      </c>
      <c r="B65" s="21">
        <v>1589</v>
      </c>
      <c r="C65" s="17">
        <v>13.024590163934427</v>
      </c>
      <c r="D65" s="22">
        <v>280.69438524590163</v>
      </c>
      <c r="E65" s="22">
        <v>1101618.54</v>
      </c>
    </row>
    <row r="66" spans="1:6" x14ac:dyDescent="0.25">
      <c r="A66" s="2" t="s">
        <v>136</v>
      </c>
      <c r="B66" s="21">
        <v>1716</v>
      </c>
      <c r="C66" s="17">
        <v>12.805970149253731</v>
      </c>
      <c r="D66" s="22">
        <v>262.98511119402986</v>
      </c>
      <c r="E66" s="22">
        <v>1078515.3559999997</v>
      </c>
    </row>
    <row r="67" spans="1:6" x14ac:dyDescent="0.25">
      <c r="A67" s="2" t="s">
        <v>154</v>
      </c>
      <c r="B67" s="21">
        <v>1118</v>
      </c>
      <c r="C67" s="17">
        <v>17.46875</v>
      </c>
      <c r="D67" s="22">
        <v>413.85918125000001</v>
      </c>
      <c r="E67" s="22">
        <v>1018548.1272999998</v>
      </c>
    </row>
    <row r="68" spans="1:6" x14ac:dyDescent="0.25">
      <c r="A68" s="2" t="s">
        <v>124</v>
      </c>
      <c r="B68" s="21">
        <v>112</v>
      </c>
      <c r="C68" s="17">
        <v>8</v>
      </c>
      <c r="D68" s="22">
        <v>276.73149999999998</v>
      </c>
      <c r="E68" s="22">
        <v>172851.541</v>
      </c>
    </row>
    <row r="69" spans="1:6" x14ac:dyDescent="0.25">
      <c r="A69" s="2" t="s">
        <v>145</v>
      </c>
      <c r="B69" s="21">
        <v>163</v>
      </c>
      <c r="C69" s="17">
        <v>9.0555555555555554</v>
      </c>
      <c r="D69" s="22">
        <v>217.5286111111111</v>
      </c>
      <c r="E69" s="22">
        <v>70020.505000000005</v>
      </c>
    </row>
    <row r="70" spans="1:6" x14ac:dyDescent="0.25">
      <c r="A70" s="2" t="s">
        <v>93</v>
      </c>
      <c r="B70" s="21">
        <v>39212</v>
      </c>
      <c r="C70" s="21">
        <v>13.149564050972502</v>
      </c>
      <c r="D70" s="22">
        <v>310.93242427900736</v>
      </c>
      <c r="E70" s="22">
        <v>32392255.923199978</v>
      </c>
    </row>
    <row r="71" spans="1:6" ht="6" customHeight="1" x14ac:dyDescent="0.25">
      <c r="A71" s="4"/>
      <c r="B71" s="4"/>
      <c r="C71" s="4"/>
      <c r="D71" s="4"/>
      <c r="E71" s="4"/>
      <c r="F7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DD10-CC4D-4017-AB93-62BA4B7724D5}">
  <dimension ref="C1:J18"/>
  <sheetViews>
    <sheetView showGridLines="0" workbookViewId="0">
      <selection activeCell="F2" sqref="F2"/>
    </sheetView>
  </sheetViews>
  <sheetFormatPr defaultRowHeight="15" x14ac:dyDescent="0.25"/>
  <cols>
    <col min="1" max="1" width="4" style="6" customWidth="1"/>
    <col min="2" max="2" width="5.140625" style="6" customWidth="1"/>
    <col min="3" max="3" width="4.5703125" style="6" hidden="1" customWidth="1"/>
    <col min="4" max="4" width="13.5703125" style="6" bestFit="1" customWidth="1"/>
    <col min="5" max="5" width="7" style="6" bestFit="1" customWidth="1"/>
    <col min="6" max="6" width="13.5703125" style="6" bestFit="1" customWidth="1"/>
    <col min="7" max="7" width="10.28515625" style="6" bestFit="1" customWidth="1"/>
    <col min="8" max="8" width="10.7109375" style="6" bestFit="1" customWidth="1"/>
    <col min="9" max="9" width="22.7109375" style="6" bestFit="1" customWidth="1"/>
    <col min="10" max="11" width="15.140625" style="6" bestFit="1" customWidth="1"/>
    <col min="12" max="12" width="26.42578125" style="6" bestFit="1" customWidth="1"/>
    <col min="13" max="13" width="27.7109375" style="6" bestFit="1" customWidth="1"/>
    <col min="14" max="17" width="7" style="6" bestFit="1" customWidth="1"/>
    <col min="18" max="18" width="11.5703125" style="6" bestFit="1" customWidth="1"/>
    <col min="19" max="32" width="4" style="6" bestFit="1" customWidth="1"/>
    <col min="33" max="33" width="5" style="6" bestFit="1" customWidth="1"/>
    <col min="34" max="34" width="15.7109375" style="6" bestFit="1" customWidth="1"/>
    <col min="35" max="35" width="16.5703125" style="6" bestFit="1" customWidth="1"/>
    <col min="36" max="16384" width="9.140625" style="6"/>
  </cols>
  <sheetData>
    <row r="1" spans="6:10" ht="9.75" customHeight="1" thickBot="1" x14ac:dyDescent="0.3"/>
    <row r="2" spans="6:10" ht="15.75" thickBot="1" x14ac:dyDescent="0.3">
      <c r="F2" s="11" t="s">
        <v>112</v>
      </c>
      <c r="G2" s="13" t="s">
        <v>183</v>
      </c>
      <c r="H2" s="13" t="s">
        <v>110</v>
      </c>
      <c r="I2" s="13" t="s">
        <v>111</v>
      </c>
      <c r="J2" s="12" t="s">
        <v>113</v>
      </c>
    </row>
    <row r="3" spans="6:10" x14ac:dyDescent="0.25">
      <c r="F3" s="10" t="s">
        <v>95</v>
      </c>
      <c r="G3" s="33">
        <v>2713</v>
      </c>
      <c r="H3" s="33">
        <v>2000</v>
      </c>
      <c r="I3" s="33">
        <v>1</v>
      </c>
      <c r="J3" s="34">
        <v>128759.06540000001</v>
      </c>
    </row>
    <row r="4" spans="6:10" x14ac:dyDescent="0.25">
      <c r="F4" s="10" t="s">
        <v>96</v>
      </c>
      <c r="G4" s="33">
        <v>3003</v>
      </c>
      <c r="H4" s="33">
        <v>2000</v>
      </c>
      <c r="I4" s="33">
        <v>1</v>
      </c>
      <c r="J4" s="34">
        <v>83645.724900000001</v>
      </c>
    </row>
    <row r="5" spans="6:10" x14ac:dyDescent="0.25">
      <c r="F5" s="10" t="s">
        <v>97</v>
      </c>
      <c r="G5" s="33">
        <v>3196</v>
      </c>
      <c r="H5" s="33">
        <v>2000</v>
      </c>
      <c r="I5" s="33">
        <v>1</v>
      </c>
      <c r="J5" s="34">
        <v>71599.272400000002</v>
      </c>
    </row>
    <row r="6" spans="6:10" x14ac:dyDescent="0.25">
      <c r="F6" s="10" t="s">
        <v>98</v>
      </c>
      <c r="G6" s="33">
        <v>1348</v>
      </c>
      <c r="H6" s="33">
        <v>2000</v>
      </c>
      <c r="I6" s="33">
        <v>-1</v>
      </c>
      <c r="J6" s="34">
        <v>43224.83</v>
      </c>
    </row>
    <row r="7" spans="6:10" x14ac:dyDescent="0.25">
      <c r="F7" s="10" t="s">
        <v>99</v>
      </c>
      <c r="G7" s="33">
        <v>2221</v>
      </c>
      <c r="H7" s="33">
        <v>2000</v>
      </c>
      <c r="I7" s="33">
        <v>1</v>
      </c>
      <c r="J7" s="34">
        <v>38850.455000000002</v>
      </c>
    </row>
    <row r="8" spans="6:10" x14ac:dyDescent="0.25">
      <c r="F8" s="10" t="s">
        <v>100</v>
      </c>
      <c r="G8" s="33">
        <v>2322</v>
      </c>
      <c r="H8" s="33">
        <v>2000</v>
      </c>
      <c r="I8" s="33">
        <v>1</v>
      </c>
      <c r="J8" s="34">
        <v>19537.255000000001</v>
      </c>
    </row>
    <row r="9" spans="6:10" x14ac:dyDescent="0.25">
      <c r="F9" s="10" t="s">
        <v>101</v>
      </c>
      <c r="G9" s="33">
        <v>2926</v>
      </c>
      <c r="H9" s="33">
        <v>2000</v>
      </c>
      <c r="I9" s="33">
        <v>1</v>
      </c>
      <c r="J9" s="34">
        <v>31426.43</v>
      </c>
    </row>
    <row r="10" spans="6:10" x14ac:dyDescent="0.25">
      <c r="F10" s="10" t="s">
        <v>102</v>
      </c>
      <c r="G10" s="33">
        <v>2458</v>
      </c>
      <c r="H10" s="33">
        <v>2000</v>
      </c>
      <c r="I10" s="33">
        <v>1</v>
      </c>
      <c r="J10" s="34">
        <v>111299.7314</v>
      </c>
    </row>
    <row r="11" spans="6:10" x14ac:dyDescent="0.25">
      <c r="F11" s="10" t="s">
        <v>103</v>
      </c>
      <c r="G11" s="33">
        <v>4018</v>
      </c>
      <c r="H11" s="33">
        <v>2000</v>
      </c>
      <c r="I11" s="33">
        <v>1</v>
      </c>
      <c r="J11" s="34">
        <v>127415.0101</v>
      </c>
    </row>
    <row r="12" spans="6:10" x14ac:dyDescent="0.25">
      <c r="F12" s="10" t="s">
        <v>104</v>
      </c>
      <c r="G12" s="33">
        <v>5682</v>
      </c>
      <c r="H12" s="33">
        <v>2000</v>
      </c>
      <c r="I12" s="33">
        <v>1</v>
      </c>
      <c r="J12" s="34">
        <v>130344.0575</v>
      </c>
    </row>
    <row r="13" spans="6:10" x14ac:dyDescent="0.25">
      <c r="F13" s="10" t="s">
        <v>105</v>
      </c>
      <c r="G13" s="33">
        <v>1642</v>
      </c>
      <c r="H13" s="33">
        <v>2000</v>
      </c>
      <c r="I13" s="33">
        <v>0</v>
      </c>
      <c r="J13" s="34">
        <v>30399.735000000001</v>
      </c>
    </row>
    <row r="14" spans="6:10" x14ac:dyDescent="0.25">
      <c r="F14" s="10" t="s">
        <v>106</v>
      </c>
      <c r="G14" s="33">
        <v>1292</v>
      </c>
      <c r="H14" s="33">
        <v>2000</v>
      </c>
      <c r="I14" s="33">
        <v>-1</v>
      </c>
      <c r="J14" s="34">
        <v>17457.46</v>
      </c>
    </row>
    <row r="15" spans="6:10" x14ac:dyDescent="0.25">
      <c r="F15" s="10" t="s">
        <v>107</v>
      </c>
      <c r="G15" s="33">
        <v>2007</v>
      </c>
      <c r="H15" s="33">
        <v>2000</v>
      </c>
      <c r="I15" s="33">
        <v>1</v>
      </c>
      <c r="J15" s="34">
        <v>30439.474999999999</v>
      </c>
    </row>
    <row r="16" spans="6:10" x14ac:dyDescent="0.25">
      <c r="F16" s="10" t="s">
        <v>108</v>
      </c>
      <c r="G16" s="33">
        <v>1586</v>
      </c>
      <c r="H16" s="33">
        <v>2000</v>
      </c>
      <c r="I16" s="33">
        <v>0</v>
      </c>
      <c r="J16" s="34">
        <v>18138.9025</v>
      </c>
    </row>
    <row r="17" spans="6:10" ht="15.75" thickBot="1" x14ac:dyDescent="0.3">
      <c r="F17" s="10" t="s">
        <v>109</v>
      </c>
      <c r="G17" s="33">
        <v>2798</v>
      </c>
      <c r="H17" s="33">
        <v>2000</v>
      </c>
      <c r="I17" s="33">
        <v>1</v>
      </c>
      <c r="J17" s="34">
        <v>44663.084999999999</v>
      </c>
    </row>
    <row r="18" spans="6:10" ht="15.75" thickBot="1" x14ac:dyDescent="0.3">
      <c r="F18" s="7" t="s">
        <v>93</v>
      </c>
      <c r="G18" s="32">
        <v>39212</v>
      </c>
      <c r="H18" s="31">
        <v>2000</v>
      </c>
      <c r="I18" s="31">
        <v>1</v>
      </c>
      <c r="J18" s="30">
        <v>927200.48919999995</v>
      </c>
    </row>
  </sheetData>
  <conditionalFormatting pivot="1" sqref="I3:I18">
    <cfRule type="iconSet" priority="1">
      <iconSet iconSet="3Symbols" showValue="0">
        <cfvo type="num" val="-1"/>
        <cfvo type="num" val="-0.5"/>
        <cfvo type="num" val="0.5"/>
      </iconSet>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F a c t _ S a l e s _ a 1 8 9 a 4 d a - b f 6 3 - 4 6 6 2 - 8 7 1 6 - 9 6 4 5 9 f 5 b 5 3 c f " > < C u s t o m C o n t e n t > < ! [ C D A T A [ < T a b l e W i d g e t G r i d S e r i a l i z a t i o n   x m l n s : x s d = " h t t p : / / w w w . w 3 . o r g / 2 0 0 1 / X M L S c h e m a "   x m l n s : x s i = " h t t p : / / w w w . w 3 . o r g / 2 0 0 1 / X M L S c h e m a - i n s t a n c e " > < C o l u m n S u g g e s t e d T y p e   / > < C o l u m n F o r m a t   / > < C o l u m n A c c u r a c y   / > < C o l u m n C u r r e n c y S y m b o l   / > < C o l u m n P o s i t i v e P a t t e r n   / > < C o l u m n N e g a t i v e P a t t e r n   / > < C o l u m n W i d t h s > < i t e m > < k e y > < s t r i n g > S a l e s S K < / s t r i n g > < / k e y > < v a l u e > < i n t > 8 3 < / i n t > < / v a l u e > < / i t e m > < i t e m > < k e y > < s t r i n g > O r d e r S K < / s t r i n g > < / k e y > < v a l u e > < i n t > 1 0 7 < / i n t > < / v a l u e > < / i t e m > < i t e m > < k e y > < s t r i n g > O r d e r L i n e s S K < / s t r i n g > < / k e y > < v a l u e > < i n t > 1 3 3 < / i n t > < / v a l u e > < / i t e m > < i t e m > < k e y > < s t r i n g > C u s t o m e r S K < / s t r i n g > < / k e y > < v a l u e > < i n t > 1 4 1 < / i n t > < / v a l u e > < / i t e m > < i t e m > < k e y > < s t r i n g > P r o d u c t S K < / s t r i n g > < / k e y > < v a l u e > < i n t > 1 1 5 < / i n t > < / v a l u e > < / i t e m > < i t e m > < k e y > < s t r i n g > S e g m e n t S K < / s t r i n g > < / k e y > < v a l u e > < i n t > 1 2 9 < / i n t > < / v a l u e > < / i t e m > < i t e m > < k e y > < s t r i n g > D i v i s i o n S K < / s t r i n g > < / k e y > < v a l u e > < i n t > 1 1 9 < / i n t > < / v a l u e > < / i t e m > < i t e m > < k e y > < s t r i n g > R e g i o n S K < / s t r i n g > < / k e y > < v a l u e > < i n t > 9 4 < / i n t > < / v a l u e > < / i t e m > < i t e m > < k e y > < s t r i n g > O r d e r L i n e < / s t r i n g > < / k e y > < v a l u e > < i n t > 1 5 7 < / i n t > < / v a l u e > < / i t e m > < i t e m > < k e y > < s t r i n g > R e v e n u e Q t y < / s t r i n g > < / k e y > < v a l u e > < i n t > 2 5 5 < / i n t > < / v a l u e > < / i t e m > < i t e m > < k e y > < s t r i n g > R e v e n u e < / s t r i n g > < / k e y > < v a l u e > < i n t > 9 1 < / i n t > < / v a l u e > < / i t e m > < i t e m > < k e y > < s t r i n g > D a t e S K < / s t r i n g > < / k e y > < v a l u e > < i n t > 9 8 < / i n t > < / v a l u e > < / i t e m > < i t e m > < k e y > < s t r i n g > D a t e K e y < / s t r i n g > < / k e y > < v a l u e > < i n t > 8 8 < / i n t > < / v a l u e > < / i t e m > < i t e m > < k e y > < s t r i n g > T o t a l _ R e v < / s t r i n g > < / k e y > < v a l u e > < i n t > 2 6 2 < / i n t > < / v a l u e > < / i t e m > < / C o l u m n W i d t h s > < C o l u m n D i s p l a y I n d e x > < i t e m > < k e y > < s t r i n g > S a l e s S K < / s t r i n g > < / k e y > < v a l u e > < i n t > 0 < / i n t > < / v a l u e > < / i t e m > < i t e m > < k e y > < s t r i n g > O r d e r S K < / s t r i n g > < / k e y > < v a l u e > < i n t > 1 < / i n t > < / v a l u e > < / i t e m > < i t e m > < k e y > < s t r i n g > O r d e r L i n e s S K < / s t r i n g > < / k e y > < v a l u e > < i n t > 2 < / i n t > < / v a l u e > < / i t e m > < i t e m > < k e y > < s t r i n g > C u s t o m e r S K < / s t r i n g > < / k e y > < v a l u e > < i n t > 3 < / i n t > < / v a l u e > < / i t e m > < i t e m > < k e y > < s t r i n g > P r o d u c t S K < / s t r i n g > < / k e y > < v a l u e > < i n t > 4 < / i n t > < / v a l u e > < / i t e m > < i t e m > < k e y > < s t r i n g > S e g m e n t S K < / s t r i n g > < / k e y > < v a l u e > < i n t > 5 < / i n t > < / v a l u e > < / i t e m > < i t e m > < k e y > < s t r i n g > D i v i s i o n S K < / s t r i n g > < / k e y > < v a l u e > < i n t > 6 < / i n t > < / v a l u e > < / i t e m > < i t e m > < k e y > < s t r i n g > R e g i o n S K < / s t r i n g > < / k e y > < v a l u e > < i n t > 7 < / i n t > < / v a l u e > < / i t e m > < i t e m > < k e y > < s t r i n g > O r d e r L i n e < / s t r i n g > < / k e y > < v a l u e > < i n t > 8 < / i n t > < / v a l u e > < / i t e m > < i t e m > < k e y > < s t r i n g > R e v e n u e Q t y < / s t r i n g > < / k e y > < v a l u e > < i n t > 9 < / i n t > < / v a l u e > < / i t e m > < i t e m > < k e y > < s t r i n g > R e v e n u e < / s t r i n g > < / k e y > < v a l u e > < i n t > 1 0 < / i n t > < / v a l u e > < / i t e m > < i t e m > < k e y > < s t r i n g > D a t e S K < / s t r i n g > < / k e y > < v a l u e > < i n t > 1 1 < / i n t > < / v a l u e > < / i t e m > < i t e m > < k e y > < s t r i n g > D a t e K e y < / s t r i n g > < / k e y > < v a l u e > < i n t > 1 2 < / i n t > < / v a l u e > < / i t e m > < i t e m > < k e y > < s t r i n g > T o t a l _ R e v < / s t r i n g > < / k e y > < v a l u e > < i n t > 1 3 < / i n t > < / v a l u e > < / i t e m > < / C o l u m n D i s p l a y I n d e x > < C o l u m n F r o z e n   / > < C o l u m n C h e c k e d   / > < C o l u m n F i l t e r > < i t e m > < k e y > < s t r i n g > P r o d u c t S K < / s t r i n g > < / k e y > < v a l u e > < F i l t e r E x p r e s s i o n   x s i : n i l = " t r u e "   / > < / v a l u e > < / i t e m > < / C o l u m n F i l t e r > < S e l e c t i o n F i l t e r > < i t e m > < k e y > < s t r i n g > P r o d u c t S K < / s t r i n g > < / k e y > < v a l u e > < S e l e c t i o n F i l t e r   x s i : n i l = " t r u e "   / > < / v a l u e > < / i t e m > < / S e l e c t i o n F i l t e r > < F i l t e r P a r a m e t e r s > < i t e m > < k e y > < s t r i n g > P r o d u c t S K < / s t r i n g > < / k e y > < v a l u e > < C o m m a n d P a r a m e t e r s   / > < / v a l u e > < / i t e m > < / F i l t e r P a r a m e t e r s > < S o r t B y C o l u m n > C u s t o m e r S K < / S o r t B y C o l u m n > < I s S o r t D e s c e n d i n g > f a l s e < / I s S o r t D e s c e n d i n g > < / T a b l e W i d g e t G r i d S e r i a l i z a t i o n > ] ] > < / C u s t o m C o n t e n t > < / G e m i n i > 
</file>

<file path=customXml/item11.xml>��< ? x m l   v e r s i o n = " 1 . 0 "   e n c o d i n g = " U T F - 1 6 " ? > < G e m i n i   x m l n s = " h t t p : / / g e m i n i / p i v o t c u s t o m i z a t i o n / 0 0 9 6 6 6 d 5 - 3 b 1 7 - 4 3 4 9 - 8 5 1 2 - 1 0 9 d 6 1 8 4 b f 3 b " > < C u s t o m C o n t e n t > < ! [ C D A T A [ < ? x m l   v e r s i o n = " 1 . 0 "   e n c o d i n g = " u t f - 1 6 " ? > < S e t t i n g s > < C a l c u l a t e d F i e l d s > < i t e m > < M e a s u r e N a m e > T o t a l _ R e v < / M e a s u r e N a m e > < D i s p l a y N a m e > T o t a l _ R e v < / D i s p l a y N a m e > < V i s i b l e > F a l s e < / V i s i b l e > < / i t e m > < 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C a l c u l a t e d F i e l d s > < S A H o s t H a s h > 0 < / S A H o s t H a s h > < G e m i n i F i e l d L i s t V i s i b l e > T r u e < / G e m i n i F i e l d L i s t V i s i b l e > < / S e t t i n g s > ] ] > < / C u s t o m C o n t e n t > < / G e m i n i > 
</file>

<file path=customXml/item12.xml>��< ? x m l   v e r s i o n = " 1 . 0 "   e n c o d i n g = " U T F - 1 6 " ? > < G e m i n i   x m l n s = " h t t p : / / g e m i n i / p i v o t c u s t o m i z a t i o n / 6 5 2 9 5 2 e 1 - 3 e 9 d - 4 9 e d - 9 5 0 7 - 3 1 e 1 9 2 d b a 2 d 8 " > < C u s t o m C o n t e n t > < ! [ C D A T A [ < ? x m l   v e r s i o n = " 1 . 0 "   e n c o d i n g = " u t f - 1 6 " ? > < S e t t i n g s > < C a l c u l a t e d F i e l d s > < i t e m > < M e a s u r e N a m e > T o t a l _ R e v < / M e a s u r e N a m e > < D i s p l a y N a m e > T o t a l _ R e v < / 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 2 0 2 4 - 0 2 - 1 3 T 1 4 : 3 6 : 0 1 . 2 8 3 1 9 1 4 + 0 2 : 0 0 < / L a s t P r o c e s s e d T i m e > < / D a t a M o d e l i n g S a n d b o x . S e r i a l i z e d S a n d b o x E r r o r C a c h e > ] ] > < / 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9 2 4 4 b 6 3 1 - 7 b 8 9 - 4 a d 7 - b 2 0 2 - d c 4 0 f 3 d 5 2 b c 9 " > < C u s t o m C o n t e n t > < ! [ C D A T A [ < ? x m l   v e r s i o n = " 1 . 0 "   e n c o d i n g = " u t f - 1 6 " ? > < S e t t i n g s > < C a l c u l a t e d F i e l d s > < 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i t e m > < M e a s u r e N a m e > M e a s u r e   1 < / M e a s u r e N a m e > < D i s p l a y N a m e > M e a s u r e   1 < / D i s p l a y N a m e > < V i s i b l e > F a l s e < / V i s i b l e > < / i t e m > < i t e m > < M e a s u r e N a m e > M e a s u r e   2 < / M e a s u r e N a m e > < D i s p l a y N a m e > M e a s u r e   2 < / D i s p l a y N a m e > < V i s i b l e > F a l s e < / V i s i b l e > < / i t e m > < i t e m > < M e a s u r e N a m e > G r a n d _ T o t _ R e v < / M e a s u r e N a m e > < D i s p l a y N a m e > G r a n d _ T o t _ R e v < / D i s p l a y N a m e > < V i s i b l e > F a l s e < / V i s i b l e > < / i t e m > < i t e m > < M e a s u r e N a m e > A v e r a g e O r d e r P e r C u s t o m e r < / M e a s u r e N a m e > < D i s p l a y N a m e > A v e r a g e O r d e r P e r C u s t o m e r < / D i s p l a y N a m e > < V i s i b l e > F a l s e < / V i s i b l e > < / i t e m > < i t e m > < M e a s u r e N a m e > A v e r a g e R e v P e r C u s t o m e r < / M e a s u r e N a m e > < D i s p l a y N a m e > A v e r a g e R e v P e r C u s t o m e r < / D i s p l a y N a m e > < V i s i b l e > F a l s e < / V i s i b l e > < / i t e m > < / C a l c u l a t e d F i e l d s > < S A H o s t H a s h > 0 < / S A H o s t H a s h > < G e m i n i F i e l d L i s t V i s i b l e > T r u e < / G e m i n i F i e l d L i s t V i s i b l e > < / S e t t i n g s > ] ] > < / C u s t o m C o n t e n t > < / G e m i n i > 
</file>

<file path=customXml/item16.xml>��< ? x m l   v e r s i o n = " 1 . 0 "   e n c o d i n g = " U T F - 1 6 " ? > < G e m i n i   x m l n s = " h t t p : / / g e m i n i / p i v o t c u s t o m i z a t i o n / f 0 4 d 5 f f a - 0 c 1 0 - 4 3 8 5 - b 3 0 f - e 5 5 e c 8 3 2 f 6 6 b " > < C u s t o m C o n t e n t > < ! [ C D A T A [ < ? x m l   v e r s i o n = " 1 . 0 "   e n c o d i n g = " u t f - 1 6 " ? > < S e t t i n g s > < C a l c u l a t e d F i e l d s > < i t e m > < M e a s u r e N a m e > T o t a l _ R e v < / M e a s u r e N a m e > < D i s p l a y N a m e > T o t a l _ R e v < / D i s p l a y N a m e > < V i s i b l e > F a l s e < / V i s i b l e > < / i t e m > < 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C a l c u l a t e d F i e l d s > < S A H o s t H a s h > 0 < / S A H o s t H a s h > < G e m i n i F i e l d L i s t V i s i b l e > T r u e < / G e m i n i F i e l d L i s t V i s i b l e > < / S e t t i n g s > ] ] > < / C u s t o m C o n t e n t > < / G e m i n i > 
</file>

<file path=customXml/item17.xml>��< ? x m l   v e r s i o n = " 1 . 0 "   e n c o d i n g = " U T F - 1 6 " ? > < G e m i n i   x m l n s = " h t t p : / / g e m i n i / p i v o t c u s t o m i z a t i o n / 2 6 5 3 4 5 e d - f 9 6 6 - 4 5 a b - 9 0 7 6 - 5 e 0 c f 7 6 e b 0 1 a " > < C u s t o m C o n t e n t > < ! [ C D A T A [ < ? x m l   v e r s i o n = " 1 . 0 "   e n c o d i n g = " u t f - 1 6 " ? > < S e t t i n g s > < C a l c u l a t e d F i e l d s > < 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i t e m > < M e a s u r e N a m e > M e a s u r e   1 < / M e a s u r e N a m e > < D i s p l a y N a m e > M e a s u r e   1 < / D i s p l a y N a m e > < V i s i b l e > F a l s e < / V i s i b l e > < / i t e m > < i t e m > < M e a s u r e N a m e > M e a s u r e   2 < / M e a s u r e N a m e > < D i s p l a y N a m e > M e a s u r e   2 < / D i s p l a y N a m e > < V i s i b l e > F a l s e < / V i s i b l e > < / i t e m > < i t e m > < M e a s u r e N a m e > G r a n d _ T o t _ R e v < / M e a s u r e N a m e > < D i s p l a y N a m e > G r a n d _ T o t _ R e v < / D i s p l a y N a m e > < V i s i b l e > F a l s e < / V i s i b l e > < / i t e m > < i t e m > < M e a s u r e N a m e > A v e r a g e O r d e r P e r C u s t o m e r < / M e a s u r e N a m e > < D i s p l a y N a m e > A v e r a g e O r d e r P e r C u s t o m e r < / D i s p l a y N a m e > < V i s i b l e > F a l s e < / V i s i b l e > < / i t e m > < i t e m > < M e a s u r e N a m e > A v e r a g e R e v P e r C u s t o m e r < / M e a s u r e N a m e > < D i s p l a y N a m e > A v e r a g e R e v P e r C u s t o m e r < / 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 C o l u m n s \ O r d e r L i n e s S K 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 C o l u m n s \ O r d e r L i n e 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 C o l u m n s \ R e g i o n S K < / K e y > < / a : K e y > < a : V a l u e   i : t y p e = " T a b l e W i d g e t B a s e V i e w S t a t e " / > < / a : K e y V a l u e O f D i a g r a m O b j e c t K e y a n y T y p e z b w N T n L X > < a : K e y V a l u e O f D i a g r a m O b j e c t K e y a n y T y p e z b w N T n L X > < a : K e y > < K e y > C o l u m n s \ R e g i o n B K < / K e y > < / a : K e y > < a : V a l u e   i : t y p e = " T a b l e W i d g e t B a s e V i e w S t a t e " / > < / a : K e y V a l u e O f D i a g r a m O b j e c t K e y a n y T y p e z b w N T n L X > < a : K e y V a l u e O f D i a g r a m O b j e c t K e y a n y T y p e z b w N T n L X > < a : K e y > < K e y > C o l u m n s \ G E O   R e g i o n 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 C o l u m n s \ D i v i s i o n I D < / K e y > < / a : K e y > < a : V a l u e   i : t y p e = " T a b l e W i d g e t B a s e V i e w S t a t e " / > < / a : K e y V a l u e O f D i a g r a m O b j e c t K e y a n y T y p e z b w N T n L X > < a : K e y V a l u e O f D i a g r a m O b j e c t K e y a n y T y p e z b w N T n L X > < a : K e y > < K e y > C o l u m n s \ S e g m e n t I D < / 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K e y > < / a : K e y > < a : V a l u e   i : t y p e = " T a b l e W i d g e t B a s e V i e w S t a t e " / > < / a : K e y V a l u e O f D i a g r a m O b j e c t K e y a n y T y p e z b w N T n L X > < a : K e y V a l u e O f D i a g r a m O b j e c t K e y a n y T y p e z b w N T n L X > < a : K e y > < K e y > C o l u m n s \ D a t e B K 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 D i m _ D i v i s i o n s 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 D i m _ D i v i s i o n s 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 C o l u m n s \ D i v i s i o n S K < / K e y > < / a : K e y > < a : V a l u e   i : t y p e = " T a b l e W i d g e t B a s e V i e w S t a t e " / > < / a : K e y V a l u e O f D i a g r a m O b j e c t K e y a n y T y p e z b w N T n L X > < a : K e y V a l u e O f D i a g r a m O b j e c t K e y a n y T y p e z b w N T n L X > < a : K e y > < K e y > C o l u m n s \ D i v i s i o n B K < / 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 C o l u m n s \ D i v i s i o n D e s c r i p t i o n 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 D i m _ S e g m e n t s 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 D i m _ S e g m e n t s 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 C o l u m n s \ S e g m e n t S K < / K e y > < / a : K e y > < a : V a l u e   i : t y p e = " T a b l e W i d g e t B a s e V i e w S t a t e " / > < / a : K e y V a l u e O f D i a g r a m O b j e c t K e y a n y T y p e z b w N T n L X > < a : K e y V a l u e O f D i a g r a m O b j e c t K e y a n y T y p e z b w N T n L X > < a : K e y > < K e y > C o l u m n s \ S e g m e n t B K < / 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 C o l u m n s \ S e g m e n t D e s c r i p t i o n 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 C o l u m n s \ Q u a r t e r D a t e 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 s y s d i a g r a m s 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 s y s d i a g r a m s 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 C o l u m n s \ p r i n c i p a l _ i d < / K e y > < / a : K e y > < a : V a l u e   i : t y p e = " T a b l e W i d g e t B a s e V i e w S t a t e " / > < / a : K e y V a l u e O f D i a g r a m O b j e c t K e y a n y T y p e z b w N T n L X > < a : K e y V a l u e O f D i a g r a m O b j e c t K e y a n y T y p e z b w N T n L X > < a : K e y > < K e y > C o l u m n s \ d i a g r a m _ i d 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 C o l u m n s \ d e f i n i t i o n 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 C o l u m n s \ O r d e r L i n e s S K 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 C o l u m n s \ S e g m e n t S K < / K e y > < / a : K e y > < a : V a l u e   i : t y p e = " T a b l e W i d g e t B a s e V i e w S t a t e " / > < / a : K e y V a l u e O f D i a g r a m O b j e c t K e y a n y T y p e z b w N T n L X > < a : K e y V a l u e O f D i a g r a m O b j e c t K e y a n y T y p e z b w N T n L X > < a : K e y > < K e y > C o l u m n s \ D i v i s i o n S K < / K e y > < / a : K e y > < a : V a l u e   i : t y p e = " T a b l e W i d g e t B a s e V i e w S t a t e " / > < / a : K e y V a l u e O f D i a g r a m O b j e c t K e y a n y T y p e z b w N T n L X > < a : K e y V a l u e O f D i a g r a m O b j e c t K e y a n y T y p e z b w N T n L X > < a : K e y > < K e y > C o l u m n s \ R e g i o n S K < / K e y > < / a : K e y > < a : V a l u e   i : t y p e = " T a b l e W i d g e t B a s e V i e w S t a t e " / > < / a : K e y V a l u e O f D i a g r a m O b j e c t K e y a n y T y p e z b w N T n L X > < a : K e y V a l u e O f D i a g r a m O b j e c t K e y a n y T y p e z b w N T n L X > < a : K e y > < K e y > C o l u m n s \ D a t e S K 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 C o l u m n s \ O r d e r L i n e < / 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 C o l u m n s \ T o t a l _ R e v < / 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3 4 4 d c a c 8 - a 9 d 7 - 4 6 b 9 - 9 f a 2 - 7 1 7 0 7 b b 5 5 0 7 d " > < C u s t o m C o n t e n t > < ! [ C D A T A [ < ? x m l   v e r s i o n = " 1 . 0 "   e n c o d i n g = " u t f - 1 6 " ? > < S e t t i n g s > < C a l c u l a t e d F i e l d s > < i t e m > < M e a s u r e N a m e > T o t a l _ R e v < / M e a s u r e N a m e > < D i s p l a y N a m e > T o t a l _ R e v < / D i s p l a y N a m e > < V i s i b l e > F a l s e < / V i s i b l e > < / i t e m > < i t e m > < M e a s u r e N a m e > M e a s u r e   1 < / M e a s u r e N a m e > < D i s p l a y N a m e > M e a s u r e   1 < / 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2.xml>��< ? x m l   v e r s i o n = " 1 . 0 "   e n c o d i n g = " U T F - 1 6 " ? > < G e m i n i   x m l n s = " h t t p : / / g e m i n i / p i v o t c u s t o m i z a t i o n / T a b l e X M L _ D i m _ R e g i o n _ 9 2 1 f 0 a 3 0 - 6 1 c b - 4 4 a 6 - a e a 3 - c e e 6 c 9 a 3 d 6 5 d " > < C u s t o m C o n t e n t > < ! [ C D A T A [ < T a b l e W i d g e t G r i d S e r i a l i z a t i o n   x m l n s : x s d = " h t t p : / / w w w . w 3 . o r g / 2 0 0 1 / X M L S c h e m a "   x m l n s : x s i = " h t t p : / / w w w . w 3 . o r g / 2 0 0 1 / X M L S c h e m a - i n s t a n c e " > < C o l u m n S u g g e s t e d T y p e   / > < C o l u m n F o r m a t   / > < C o l u m n A c c u r a c y   / > < C o l u m n C u r r e n c y S y m b o l   / > < C o l u m n P o s i t i v e P a t t e r n   / > < C o l u m n N e g a t i v e P a t t e r n   / > < C o l u m n W i d t h s > < i t e m > < k e y > < s t r i n g > R e g i o n S K < / s t r i n g > < / k e y > < v a l u e > < i n t > 9 4 < / i n t > < / v a l u e > < / i t e m > < i t e m > < k e y > < s t r i n g > R e g i o n B K < / s t r i n g > < / k e y > < v a l u e > < i n t > 9 5 < / i n t > < / v a l u e > < / i t e m > < i t e m > < k e y > < s t r i n g > G E O   R e g i o n < / s t r i n g > < / k e y > < v a l u e > < i n t > 1 0 8 < / i n t > < / v a l u e > < / i t e m > < i t e m > < k e y > < s t r i n g > C o u n t r y < / s t r i n g > < / k e y > < v a l u e > < i n t > 8 5 < / i n t > < / v a l u e > < / i t e m > < / C o l u m n W i d t h s > < C o l u m n D i s p l a y I n d e x > < i t e m > < k e y > < s t r i n g > R e g i o n S K < / s t r i n g > < / k e y > < v a l u e > < i n t > 0 < / i n t > < / v a l u e > < / i t e m > < i t e m > < k e y > < s t r i n g > R e g i o n B K < / s t r i n g > < / k e y > < v a l u e > < i n t > 1 < / i n t > < / v a l u e > < / i t e m > < i t e m > < k e y > < s t r i n g > G E O   R e g i o n < / 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O r d e r " > < C u s t o m C o n t e n t > < ! [ C D A T A [ D i m _ C u s t o m e r s _ 4 f 9 b 1 b 6 8 - 5 b f f - 4 d 0 c - 9 4 8 5 - a 1 b 4 3 6 5 9 0 2 4 a , D i m _ D i v i s i o n s _ 5 f 5 f 5 a a d - 3 9 9 8 - 4 6 c a - a a 5 f - 4 5 7 0 0 e 8 9 4 3 e 7 , D i m _ P r o d u c t s _ a 2 2 3 1 3 8 f - 5 b 1 0 - 4 d 9 f - a 2 2 c - b d 9 d 8 9 1 7 f 5 d b , D i m _ O r d e r L i n e s _ a 8 c 8 0 1 6 e - 4 9 0 8 - 4 a b 9 - a d e 8 - 6 f b 3 0 1 c a 5 d 0 c , D i m _ O r d e r s _ 2 2 0 d d 4 b d - a c 3 b - 4 7 8 0 - a a 0 6 - c 5 1 e 0 a 0 9 8 e 4 f , D i m _ S e g m e n t s _ d d 4 1 f 3 8 c - 4 9 2 d - 4 f 0 5 - 9 3 b 6 - d 5 e f 8 4 6 3 b 4 2 a , F a c t _ S a l e s _ a 1 8 9 a 4 d a - b f 6 3 - 4 6 6 2 - 8 7 1 6 - 9 6 4 5 9 f 5 b 5 3 c f , D i m _ D a t e _ 3 d 8 b 3 d 2 a - 8 9 1 b - 4 4 4 9 - 9 5 b 4 - e 3 b 7 5 5 9 d 0 6 0 4 , D i m _ R e g i o n _ 9 2 1 f 0 a 3 0 - 6 1 c b - 4 4 a 6 - a e a 3 - c e e 6 c 9 a 3 d 6 5 d ] ] > < / C u s t o m C o n t e n t > < / G e m i n i > 
</file>

<file path=customXml/item22.xml>��< ? x m l   v e r s i o n = " 1 . 0 "   e n c o d i n g = " U T F - 1 6 " ? > < G e m i n i   x m l n s = " h t t p : / / g e m i n i / p i v o t c u s t o m i z a t i o n / T a b l e X M L _ C u s t o m e r s _ a 7 5 c f f 4 d - 1 b 8 2 - 4 b 1 5 - a c 4 3 - 7 c f e 0 d 5 1 a 4 4 7 " > < 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 G e o I d < / s t r i n g > < / k e y > < v a l u e > < i n t > 7 3 < / i n t > < / v a l u e > < / i t e m > < i t e m > < k e y > < s t r i n g > I n d u s t r y T y p e < / s t r i n g > < / k e y > < v a l u e > < i n t > 1 1 6 < / i n t > < / v a l u e > < / i t e m > < i t e m > < k e y > < s t r i n g > P h o n e < / s t r i n g > < / k e y > < v a l u e > < i n t > 7 6 < / i n t > < / v a l u e > < / i t e m > < / C o l u m n W i d t h s > < C o l u m n D i s p l a y I n d e x > < i t e m > < k e y > < s t r i n g > C u s t o m e r I D < / s t r i n g > < / k e y > < v a l u e > < i n t > 0 < / i n t > < / v a l u e > < / i t e m > < i t e m > < k e y > < s t r i n g > C u s t o m e r N a m e < / s t r i n g > < / k e y > < v a l u e > < i n t > 1 < / i n t > < / v a l u e > < / i t e m > < i t e m > < k e y > < s t r i n g > G e o I d < / s t r i n g > < / k e y > < v a l u e > < i n t > 2 < / i n t > < / v a l u e > < / i t e m > < i t e m > < k e y > < s t r i n g > I n d u s t r y T y p e < / 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i m _ D a t e _ 3 d 8 b 3 d 2 a - 8 9 1 b - 4 4 4 9 - 9 5 b 4 - e 3 b 7 5 5 9 d 0 6 0 4 " > < C u s t o m C o n t e n t > < ! [ C D A T A [ < T a b l e W i d g e t G r i d S e r i a l i z a t i o n   x m l n s : x s d = " h t t p : / / w w w . w 3 . o r g / 2 0 0 1 / X M L S c h e m a "   x m l n s : x s i = " h t t p : / / w w w . w 3 . o r g / 2 0 0 1 / X M L S c h e m a - i n s t a n c e " > < C o l u m n S u g g e s t e d T y p e   / > < C o l u m n F o r m a t   / > < C o l u m n A c c u r a c y   / > < C o l u m n C u r r e n c y S y m b o l   / > < C o l u m n P o s i t i v e P a t t e r n   / > < C o l u m n N e g a t i v e P a t t e r n   / > < C o l u m n W i d t h s > < i t e m > < k e y > < s t r i n g > D a t e S K < / s t r i n g > < / k e y > < v a l u e > < i n t > 8 0 < / i n t > < / v a l u e > < / i t e m > < i t e m > < k e y > < s t r i n g > D a t e B K < / s t r i n g > < / k e y > < v a l u e > < i n t > 8 1 < / i n t > < / v a l u e > < / i t e m > < i t e m > < k e y > < s t r i n g > D a t e < / s t r i n g > < / k e y > < v a l u e > < i n t > 6 5 < / i n t > < / v a l u e > < / i t e m > < i t e m > < k e y > < s t r i n g > Y e a r < / s t r i n g > < / k e y > < v a l u e > < i n t > 6 2 < / i n t > < / v a l u e > < / i t e m > < i t e m > < k e y > < s t r i n g > Q u a r t e r < / s t r i n g > < / k e y > < v a l u e > < i n t > 8 4 < / i n t > < / v a l u e > < / i t e m > < i t e m > < k e y > < s t r i n g > M o n t h < / s t r i n g > < / k e y > < v a l u e > < i n t > 7 7 < / i n t > < / v a l u e > < / i t e m > < i t e m > < k e y > < s t r i n g > M o n t h N a m e < / s t r i n g > < / k e y > < v a l u e > < i n t > 1 1 4 < / 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 D a t e S K < / s t r i n g > < / k e y > < v a l u e > < i n t > 0 < / i n t > < / v a l u e > < / i t e m > < i t e m > < k e y > < s t r i n g > D a t e B K < / s t r i n g > < / k e y > < v a l u e > < i n t > 1 < / i n t > < / v a l u e > < / i t e m > < i t e m > < k e y > < s t r i n g > D a t e < / s t r i n g > < / k e y > < v a l u e > < i n t > 2 < / i n t > < / v a l u e > < / i t e m > < i t e m > < k e y > < s t r i n g > Y e a r < / s t r i n g > < / k e y > < v a l u e > < i n t > 3 < / i n t > < / v a l u e > < / i t e m > < i t e m > < k e y > < s t r i n g > Q u a r t e r < / s t r i n g > < / k e y > < v a l u e > < i n t > 4 < / i n t > < / v a l u e > < / i t e m > < i t e m > < k e y > < s t r i n g > M o n t h < / s t r i n g > < / k e y > < v a l u e > < i n t > 5 < / i n t > < / v a l u e > < / i t e m > < i t e m > < k e y > < s t r i n g > M o n t h N a m e 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e c a 0 9 a d b - 3 1 5 0 - 4 3 2 0 - a 5 b b - c 2 8 a d 9 f c b 4 7 b " > < C u s t o m C o n t e n t > < ! [ C D A T A [ < ? x m l   v e r s i o n = " 1 . 0 "   e n c o d i n g = " u t f - 1 6 " ? > < S e t t i n g s > < C a l c u l a t e d F i e l d s > < i t e m > < M e a s u r e N a m e > T o t a l _ R e v < / M e a s u r e N a m e > < D i s p l a y N a m e > T o t a l _ R e v < / D i s p l a y N a m e > < V i s i b l e > F a l s e < / V i s i b l e > < / i t e m > < i t e m > < M e a s u r e N a m e > M e a s u r e   1 < / M e a s u r e N a m e > < D i s p l a y N a m e > M e a s u r e   1 < / 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25.xml>��< ? x m l   v e r s i o n = " 1 . 0 "   e n c o d i n g = " u t f - 1 6 " ? > < D a t a M a s h u p   s q m i d = " 1 f 5 4 a e e 8 - 3 2 2 b - 4 2 d 2 - a 0 6 8 - 4 4 f 8 6 a e 6 0 d 5 6 "   x m l n s = " h t t p : / / s c h e m a s . m i c r o s o f t . c o m / D a t a M a s h u p " > A A A A A M 4 K A A B Q S w M E F A A C A A g A q o 5 G W C S A G n W m A A A A 9 g A A A B I A H A B D b 2 5 m a W c v U G F j a 2 F n Z S 5 4 b W w g o h g A K K A U A A A A A A A A A A A A A A A A A A A A A A A A A A A A h Y 9 B C 4 I w H M W / i u z u N l e E y J y H T o F C E E T X M Z e O 9 G + 4 2 f x u H f p I f Y W M s r p 1 f O / 9 H r x 3 v 9 5 4 N r Z N c N G 9 N R 2 k K M I U B R p U V x q o U j S 4 Y x i j T P C t V C d Z 6 W C C w S a j N S m q n T s n h H j v s V / g r q 8 I o z Q i h y L f q V q 3 M j R g n Q S l 0 a d V / m 8 h w f e v M Y L h i C 3 x i s W Y c j K b v D D w B d i 0 9 5 n + m H w 9 N G 7 o t d A Q b n J O Z s n J + 4 N 4 A F B L A w Q U A A I A C A C q j k 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o 5 G W L H J 4 m 3 G B w A A j T g A A B M A H A B G b 3 J t d W x h c y 9 T Z W N 0 a W 9 u M S 5 t I K I Y A C i g F A A A A A A A A A A A A A A A A A A A A A A A A A A A A O 1 a 6 2 / b N h D / H i D / g 8 B + s T f N i F 9 J u 8 I f m r h r 0 + c S p w M G J w h U i 6 m N y V K m R 1 b D 8 P 8 + U q R I H v U I Z a s J u r U f U p N H 3 h 3 v f n c k j 4 r w L F 4 E v j V h / 3 e f 7 + / t 7 0 V z J 8 S u N V 4 s r 0 + S K A 6 W O I y s k e X h e H / P I v 8 m Q R L O M O m Z / O 1 1 x k 7 s f H Y i H L X Q m w B f T + b L A K O 2 z U a + d m 5 v V 9 e n f p S E j s + m p H P X 0 w / O E o + Q R k d X m y n l d 8 W n u 5 8 D o I E 2 f D 2 d z O Z 4 6 Y w Q G Y j s 0 x g v R 0 i M 1 5 k 9 Q e f Y J 1 J d 6 y T w k q U f I c L x w v n s 4 Q 4 j 8 O 4 W k G q v 1 4 L l 6 R j Z l m g d v 0 W b T V s w f + G 6 h P W p 7 + K v k j H p T H s Y 6 1 Z e B c K P T b G t 7 s E B + W M T F v H h o H O x u s X t M s 2 7 Z a p D N a j u G X e h 9 g S q f Y 6 D 0 M V h s V V S k u S d 0 8 J e q 2 y h b Z Q W 9 T V t v 8 L B q c u X T E j h i i 6 S t n + f B 3 7 6 4 y M V G C G g 3 6 3 n z I j Q P x w v w a p y a X / a 2 y p a h u 0 n n m e j X 4 i W f G w I J h H d m V g g b B n c F Z u C E l R L A K 0 I L 6 6 5 W M y m v b + 3 8 M s Y 6 2 E 2 X t w t I h J / j x d m q g Y m Y S b G 7 x R m g g u F a t Z g Y Z a 1 v r M w y 9 R u O M w U t t A 2 S i s L s 6 w 9 x t E s X N z S v J 7 i M g z c Z B Z H W w I + F 1 9 r l W M d s K e h 8 m 7 h 4 8 d D O 1 D B B O 5 y w k 5 4 l 2 w o a N I W Q 3 v 6 8 w f U 8 1 D P D J P 9 p M Z T 0 M y s d 4 7 v s J / g s 3 i l t J T 9 p B T 9 Q H q v 3 A Z F 8 C / U N P V t z i D G Q a b p A / e V H a L t k S O t V p Q 1 E G H / h e h K d W 4 4 t D K e M K 7 g 8 f Z P 7 I T 0 / 7 P E C W M c q g M i C H O U s y Y b C M y p W D I X Q h l n 8 g s 7 s 7 l 1 g b / G n Z e + 2 7 K m X P o V s b D V l m J O 5 o 7 / h b B I D 4 5 C z A V B V H Q T h E v G m R K l a T M R 4 h y P V J f l E c E G d Y s X A e R z Y 0 l D p Y t o T W n n l f V T 9 6 B t / W x N G b + r L d I B 1 E e c t V E V I L q V i I C C t w c E X L Y J P j T Z 3 R o n D X D N M I R g r w y D m h Z y W S T h 4 M y F T 1 z S 4 H 6 0 r c W N h C P h i s 6 I 8 v E c + w S Z 2 I t w n t 7 j 9 E E J v c / p R 4 z e p W m k D X I 6 X I q e 0 S f 4 y x L 7 M c / p x i l 9 t 4 w u E r o i 3 S S l Z 8 M 1 T r V y e s a D x j D / z a D J G z y z f 8 v E 3 l x e 5 z p P g M 6 7 J n b J F F h F N r K 7 A W 9 W X A 0 a u n d / 8 v / y g 3 / 8 8 s t 3 g S b N 3 M S V x Z C Q M j w l Z Z M e J 6 Y U 6 S Y x J V a 4 Q 0 x l P C g 2 w V m a N 7 6 r m O I 6 N x t T k i m w i m z o 9 2 2 Q k 4 A x s + O C L J r A X U x O e 9 A Q V L V r J v b M F m g e l u f 4 C 6 1 O F 1 1 e T q K 7 z j i Y J Z R p 6 7 c F U e 8 k 8 G M q o Y V O f r 3 8 F J H D w u U q i P D N 5 Z h Y w Q s c N 7 p k / D q z 6 I 4 E 7 3 S M v c V y Q f b l E b K J i l y J U d + 2 z p I g x p N 4 5 e G R / N n 5 E P h Y O c g R 8 y 0 J z b V e Y y e 9 t w h D c Q r v b z G d b W v K + 1 9 4 3 m T m e E 4 Y j e I w U V n W O t / m 5 K c x M Y b n W 9 t a o 1 c v P 1 p s 5 Y Q W k 1 4 r J i f t l H Q S J H 4 c r k B / + Q 2 5 P D T h w T j T g / z 9 z m 5 d z E w N X 7 s E 0 8 w i t B a u + k S 4 o c H i R C a I C W F u g H U D j X + u J k 0 O w f e W D d T t k A j T t 7 q 2 U g l Q e G b 7 Y 2 F d m Y 3 K F w F M o K P K g a A x R s 0 2 h T A i r T n I p H m U c e S 8 3 + J V 9 r P k Q v a e p L 6 5 + J F u T O V Q q o i L k j o X 1 O F e L H U B l n 5 z Z v H 1 x P E e u 9 z 7 o w j 1 / y h C p c p 3 K 8 1 Z U I n a J l V U 5 G S g C r z / 0 U i 4 z 6 T V Z Z x 8 l T h j q r i s e f N u / 1 g k / d 6 c N u 9 x S A 8 c Z w k O F 1 h R 5 g O O y J n o T b A o K P g g e u Q R m L a V + r h G Q J J C 5 l B m b x e + 2 3 m H b + K P C d F R q v H y 6 6 3 j u 6 D W L n V h x P S 3 Q J + m t y 7 L I D 4 2 y q h O t 2 L c N u W 3 o v U o Q V u + q / S r d h W 9 7 L Y u W o A W F N B Q 3 V I P a 1 o I 4 x x D F 7 N X N 0 h E k F r b 1 W x W D X d 3 U Z H Q N X w 7 2 u K p a 9 M I k 4 q E 1 K t I S G V 2 q c 5 L O y i 6 B e J 7 N b J V T 8 1 W p Y D s m a W c X u p f G L 3 g w y q V r K B S z Y D G o J S T a m C y h w p E 6 h / 2 s E 9 3 N q W E C u j 0 T a G j y D d F T p E u 2 w G q G E X Q U v 1 S l + e W T A 0 l B X O f i 5 q b J C o e F 1 W 9 G g 4 X c 2 r 4 u 4 / y A r V q V 1 l F a 2 M + s g I Q A 1 N A S A W 3 w w P Q t C F w m K 0 Z W n x g i p t B 6 g p g b / X B R y E q u B G F t R q 4 E X N q 4 G a A 8 g L V l 4 e N 1 q x A w N A U A V J U A w g A j y Q P C g d t T + j X 2 I y G y v M O / P 4 U V J i r 4 D c 0 2 6 l Y 0 l J W w 9 E n v 9 F T y A r + 1 J q v M Q D l p B o I H K I C k e A z n I 3 e r g D h o S k I F W l N o x B + Q V S M y V I Y q q 4 q x d q g B t Y O 1 R J + F a I O z R D F 0 p k 4 O s i C P u 2 W d U n u V F E N N Q Y R n 1 E D Q Y d I F 6 Z U Z z e w V Q G d I 1 P o Z G K + L W 7 U + n I d D J W j Z l g D N U d 0 e b l j I L T 7 k R l g h g 9 z Q e / W g c x R w R V d / W a E p 5 y M 3 g G 0 M n s 8 L b F H o b J V A m x R q k 9 H 8 T 5 Z R a + T k u n 4 G o Z 5 i q A g U b U W F q H t T t Z Z E U 5 P j T N x K u n h g k l f R I 3 U f B 8 e a r 3 0 F V i M f X 9 a K I W / 5 d G P m C r e 8 g b l 9 Z r c Y 1 6 B H X R f F + o B A 6 U 0 G p 6 Z 1 X Y G G s h 0 5 C u Z Y R v s 1 8 o K z w r B f 1 w E / u N q 8 D + r A / 7 u g 6 J f O l t b j 3 E c l I B f c + y w H I o F 5 s o B 8 h g 8 l G 3 0 B M 1 p 9 x T c D 8 w r 7 s N H c o K y G P 4 a t 9 M e f 1 h j j y f m s b P t p e r r 8 0 P w 8 v c e O 1 E S l r z 7 I S T 5 s M 7 n / w J Q S w E C L Q A U A A I A C A C q j k Z Y J I A a d a Y A A A D 2 A A A A E g A A A A A A A A A A A A A A A A A A A A A A Q 2 9 u Z m l n L 1 B h Y 2 t h Z 2 U u e G 1 s U E s B A i 0 A F A A C A A g A q o 5 G W A / K 6 a u k A A A A 6 Q A A A B M A A A A A A A A A A A A A A A A A 8 g A A A F t D b 2 5 0 Z W 5 0 X 1 R 5 c G V z X S 5 4 b W x Q S w E C L Q A U A A I A C A C q j k Z Y s c n i b c Y H A A C N O A A A E w A A A A A A A A A A A A A A A A D j A Q A A R m 9 y b X V s Y X M v U 2 V j d G l v b j E u b V B L B Q Y A A A A A A w A D A M I A A A D 2 C 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E 5 0 A A A A A A A D x 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U m V s Y X R p b 2 5 z a G l w U m V m c m V z a E V u Y W J s Z W Q i I F Z h b H V l P S J z V H J 1 Z S I g L z 4 8 L 1 N 0 Y W J s Z U V u d H J p Z X M + P C 9 J d G V t P j x J d G V t P j x J d G V t T G 9 j Y X R p b 2 4 + P E l 0 Z W 1 U e X B l P k Z v c m 1 1 b G E 8 L 0 l 0 Z W 1 U e X B l P j x J d G V t U G F 0 a D 5 T Z W N 0 a W 9 u M S 9 E a W 1 f R G l 2 a X N p b 2 5 z P C 9 J d G V t U G F 0 a D 4 8 L 0 l 0 Z W 1 M b 2 N h d G l v b j 4 8 U 3 R h Y m x l R W 5 0 c m l l c z 4 8 R W 5 0 c n k g V H l w Z T 0 i S X N Q c m l 2 Y X R l I i B W Y W x 1 Z T 0 i b D A i I C 8 + P E V u d H J 5 I F R 5 c G U 9 I l F 1 Z X J 5 S U Q i I F Z h b H V l P S J z Y z Q 0 M D F m N D M t Z W I 4 M C 0 0 M j Y z L T l i N D c t Y j k z M z g z Z T B h N T V j I i A v P j x F b n R y e S B U e X B l P S J G a W x s R W 5 h Y m x l Z C I g V m F s d W U 9 I m w w I i A v P j x F b n R y e S B U e X B l P S J G a W x s T G F z d F V w Z G F 0 Z W Q i I F Z h b H V l P S J k M j A y N C 0 w M S 0 y O F Q x M j o x N z o y M i 4 5 O D c 0 M T A 3 W i I g L z 4 8 R W 5 0 c n k g V H l w Z T 0 i R m l s b E N v b H V t b l R 5 c G V z I i B W Y W x 1 Z T 0 i c 0 F 3 S U d C Z z 0 9 I i A v P j x F b n R y e S B U e X B l P S J G a W x s Z W R D b 2 1 w b G V 0 Z V J l c 3 V s d F R v V 2 9 y a 3 N o Z W V 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9 E Y X R h T W 9 k Z W x F b m F i b G V k I i B W Y W x 1 Z T 0 i b D E i I C 8 + P E V u d H J 5 I F R 5 c G U 9 I k Z p b G x D b 2 x 1 b W 5 O Y W 1 l c y I g V m F s d W U 9 I n N b J n F 1 b 3 Q 7 R G l 2 a X N p b 2 5 T S y Z x d W 9 0 O y w m c X V v d D t E a X Z p c 2 l v b k J L J n F 1 b 3 Q 7 L C Z x d W 9 0 O 0 R p d m l z a W 9 u T m F t Z S Z x d W 9 0 O y w m c X V v d D t E a X Z p c 2 l v b k R l c 2 N y a X B 0 a W 9 u J n F 1 b 3 Q 7 X S I g L z 4 8 R W 5 0 c n k g V H l w Z T 0 i R m l s b F N 0 Y X R 1 c y I g V m F s d W U 9 I n N D b 2 1 w b G V 0 Z S I g L z 4 8 R W 5 0 c n k g V H l w Z T 0 i R m l s b E 9 i a m V j d F R 5 c G U i I F Z h b H V l P S J z Q 2 9 u b m V j d G l v b k 9 u b H k 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C w m c X V v d D t r Z X l D b 2 x 1 b W 5 O Y W 1 l c y Z x d W 9 0 O z p b J n F 1 b 3 Q 7 R G l 2 a X N p b 2 5 C S y Z x d W 9 0 O 1 0 s J n F 1 b 3 Q 7 c X V l c n l S Z W x h d G l v b n N o a X B z J n F 1 b 3 Q 7 O l t d L C Z x d W 9 0 O 2 N v b H V t b k l k Z W 5 0 a X R p Z X M m c X V v d D s 6 W y Z x d W 9 0 O 1 N l Y 3 R p b 2 4 x L 0 R p b V 9 E a X Z p c 2 l v b n M v Q W R k Z W Q g S W 5 k Z X g u e 0 l u Z G V 4 L D R 9 J n F 1 b 3 Q 7 L C Z x d W 9 0 O 1 N l Y 3 R p b 2 4 x L 0 R p b V 9 E a X Z p c 2 l v b n M v Q W R k Z W Q g S W 5 k Z X g u e 0 R p d m l z a W 9 u Q k s s M H 0 m c X V v d D s s J n F 1 b 3 Q 7 U 2 V j d G l v b j E v R G l t X 0 R p d m l z a W 9 u c y 9 B Z G R l Z C B J b m R l e C 5 7 R G l 2 a X N p b 2 5 O Y W 1 l L D F 9 J n F 1 b 3 Q 7 L C Z x d W 9 0 O 1 N l Y 3 R p b 2 4 x L 0 R p b V 9 E a X Z p c 2 l v b n M v Q W R k Z W Q g S W 5 k Z X g u e 0 R p d m l z a W 9 u R G V z Y 3 J p c H R p b 2 4 s M n 0 m c X V v d D t d L C Z x d W 9 0 O 0 N v b H V t b k N v d W 5 0 J n F 1 b 3 Q 7 O j Q s J n F 1 b 3 Q 7 S 2 V 5 Q 2 9 s d W 1 u T m F t Z X M m c X V v d D s 6 W y Z x d W 9 0 O 0 R p d m l z a W 9 u Q k s m c X V v d D t d L C Z x d W 9 0 O 0 N v b H V t b k l k Z W 5 0 a X R p Z X M m c X V v d D s 6 W y Z x d W 9 0 O 1 N l Y 3 R p b 2 4 x L 0 R p b V 9 E a X Z p c 2 l v b n M v Q W R k Z W Q g S W 5 k Z X g u e 0 l u Z G V 4 L D R 9 J n F 1 b 3 Q 7 L C Z x d W 9 0 O 1 N l Y 3 R p b 2 4 x L 0 R p b V 9 E a X Z p c 2 l v b n M v Q W R k Z W Q g S W 5 k Z X g u e 0 R p d m l z a W 9 u Q k s s M H 0 m c X V v d D s s J n F 1 b 3 Q 7 U 2 V j d G l v b j E v R G l t X 0 R p d m l z a W 9 u c y 9 B Z G R l Z C B J b m R l e C 5 7 R G l 2 a X N p b 2 5 O Y W 1 l L D F 9 J n F 1 b 3 Q 7 L C Z x d W 9 0 O 1 N l Y 3 R p b 2 4 x L 0 R p b V 9 E a X Z p c 2 l v b n M v Q W R k Z W Q g S W 5 k Z X g u e 0 R p d m l z a W 9 u R G V z Y 3 J p c H R p b 2 4 s M n 0 m c X V v d D t d L C Z x d W 9 0 O 1 J l b G F 0 a W 9 u c 2 h p c E l u Z m 8 m c X V v d D s 6 W 1 1 9 I i A v P j w v U 3 R h Y m x l R W 5 0 c m l l c z 4 8 L 0 l 0 Z W 0 + P E l 0 Z W 0 + P E l 0 Z W 1 M b 2 N h d G l v b j 4 8 S X R l b V R 5 c G U + R m 9 y b X V s Y T w v S X R l b V R 5 c G U + P E l 0 Z W 1 Q Y X R o P l N l Y 3 R p b 2 4 x L 0 R p b V 9 E a X Z p c 2 l v b n M v U 2 9 1 c m N l P C 9 J d G V t U G F 0 a D 4 8 L 0 l 0 Z W 1 M b 2 N h d G l v b j 4 8 U 3 R h Y m x l R W 5 0 c m l l c y A v P j w v S X R l b T 4 8 S X R l b T 4 8 S X R l b U x v Y 2 F 0 a W 9 u P j x J d G V t V H l w Z T 5 G b 3 J t d W x h P C 9 J d G V t V H l w Z T 4 8 S X R l b V B h d G g + U 2 V j d G l v b j E v R G l t X 0 R p d m l z a W 9 u c y 9 I Y X B w e V 9 J b n N 1 c m F u Y 2 U 8 L 0 l 0 Z W 1 Q Y X R o P j w v S X R l b U x v Y 2 F 0 a W 9 u P j x T d G F i b G V F b n R y a W V z I C 8 + P C 9 J d G V t P j x J d G V t P j x J d G V t T G 9 j Y X R p b 2 4 + P E l 0 Z W 1 U e X B l P k Z v c m 1 1 b G E 8 L 0 l 0 Z W 1 U e X B l P j x J d G V t U G F 0 a D 5 T Z W N 0 a W 9 u M S 9 E a W 1 f R G l 2 a X N p b 2 5 z L 2 R i b 1 9 E a X Z p c 2 l v b n M 8 L 0 l 0 Z W 1 Q Y X R o P j w v S X R l b U x v Y 2 F 0 a W 9 u P j x T d G F i b G V F b n R y a W V z I C 8 + P C 9 J d G V t P j x J d G V t P j x J d G V t T G 9 j Y X R p b 2 4 + P E l 0 Z W 1 U e X B l P k Z v c m 1 1 b G E 8 L 0 l 0 Z W 1 U e X B l P j x J d G V t U G F 0 a D 5 T Z W N 0 a W 9 u M S 9 E a W 1 f T 3 J k Z X J M a W 5 l c z w v S X R l b V B h d G g + P C 9 J d G V t T G 9 j Y X R p b 2 4 + P F N 0 Y W J s Z U V u d H J p Z X M + P E V u d H J 5 I F R 5 c G U 9 I k l z U H J p d m F 0 Z S I g V m F s d W U 9 I m w w I i A v P j x F b n R y e S B U e X B l P S J R d W V y e U l E I i B W Y W x 1 Z T 0 i c z E 0 M G U y N T V j L T h j M T c t N D V k M S 1 h M D I 3 L T k 4 N j A 0 Y W I 2 N D d l Z S I g L z 4 8 R W 5 0 c n k g V H l w Z T 0 i R m l s b E V u Y W J s Z W Q i I F Z h b H V l P S J s M C I g L z 4 8 R W 5 0 c n k g V H l w Z T 0 i R m l s b E x h c 3 R V c G R h d G V k I i B W Y W x 1 Z T 0 i Z D I w M j Q t M D I t M D R U M D c 6 N T Y 6 M T M u N D I w N D A z M F o i I C 8 + P E V u d H J 5 I F R 5 c G U 9 I k Z p b G x D b 2 x 1 b W 5 U e X B l c y I g V m F s d W U 9 I n N B d 0 l D Q W d J U i I g L z 4 8 R W 5 0 c n k g V H l w Z T 0 i R m l s b G V k Q 2 9 t c G x l d G V S Z X N 1 b H R U b 1 d v c m t z a G V l 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v R G F 0 Y U 1 v Z G V s R W 5 h Y m x l Z C I g V m F s d W U 9 I m w x I i A v P j x F b n R y e S B U e X B l P S J G a W x s Q 2 9 s d W 1 u T m F t Z X M i I F Z h b H V l P S J z W y Z x d W 9 0 O 0 9 y Z G V y T G l u Z X N T S y Z x d W 9 0 O y w m c X V v d D t P c m R l c k J L J n F 1 b 3 Q 7 L C Z x d W 9 0 O 0 9 y Z G V y T G l u Z S Z x d W 9 0 O y w m c X V v d D t Q c m 9 k d W N 0 S U Q m c X V v d D s s J n F 1 b 3 Q 7 U m V 2 Z W 5 1 Z V F 0 e S Z x d W 9 0 O y w m c X V v d D t S Z X Z l b n V l J n F 1 b 3 Q 7 X S I g L z 4 8 R W 5 0 c n k g V H l w Z T 0 i R m l s b F N 0 Y X R 1 c y I g V m F s d W U 9 I n N D b 2 1 w b G V 0 Z S I g L z 4 8 R W 5 0 c n k g V H l w Z T 0 i R m l s b E 9 i a m V j d F R 5 c G U i I F Z h b H V l P S J z Q 2 9 u b m V j d G l v b k 9 u b H k i I C 8 + P E V u d H J 5 I F R 5 c G U 9 I k Z p b G x F c n J v c k N v d W 5 0 I i B W Y W x 1 Z T 0 i b D A i I C 8 + P E V u d H J 5 I F R 5 c G U 9 I k Z p b G x F c n J v c k N v Z G U i I F Z h b H V l P S J z V W 5 r b m 9 3 b i I g L z 4 8 R W 5 0 c n k g V H l w Z T 0 i R m l s b E N v d W 5 0 I i B W Y W x 1 Z T 0 i b D I 5 O D I i I C 8 + P E V u d H J 5 I F R 5 c G U 9 I l J l b G F 0 a W 9 u c 2 h p c E l u Z m 9 D b 2 5 0 Y W l u Z X I i I F Z h b H V l P S J z e y Z x d W 9 0 O 2 N v b H V t b k N v d W 5 0 J n F 1 b 3 Q 7 O j Y s J n F 1 b 3 Q 7 a 2 V 5 Q 2 9 s d W 1 u T m F t Z X M m c X V v d D s 6 W y Z x d W 9 0 O 0 9 y Z G V y Q k s m c X V v d D s s J n F 1 b 3 Q 7 T 3 J k Z X J M a W 5 l J n F 1 b 3 Q 7 X S w m c X V v d D t x d W V y e V J l b G F 0 a W 9 u c 2 h p c H M m c X V v d D s 6 W 1 0 s J n F 1 b 3 Q 7 Y 2 9 s d W 1 u S W R l b n R p d G l l c y Z x d W 9 0 O z p b J n F 1 b 3 Q 7 U 2 V j d G l v b j E v R G l t X 0 9 y Z G V y T G l u Z X M v Q W R k Z W Q g S W 5 k Z X g u e 0 l u Z G V 4 L D d 9 J n F 1 b 3 Q 7 L C Z x d W 9 0 O 1 N l Y 3 R p b 2 4 x L 0 R p b V 9 P c m R l c k x p b m V z L 0 F k Z G V k I E l u Z G V 4 L n t P c m R l c k J L L D B 9 J n F 1 b 3 Q 7 L C Z x d W 9 0 O 1 N l Y 3 R p b 2 4 x L 0 R p b V 9 P c m R l c k x p b m V z L 0 F k Z G V k I E l u Z G V 4 L n t P c m R l c k x p b m U s M X 0 m c X V v d D s s J n F 1 b 3 Q 7 U 2 V j d G l v b j E v R G l t X 0 9 y Z G V y T G l u Z X M v Q W R k Z W Q g S W 5 k Z X g u e 1 B y b 2 R 1 Y 3 R J R C w y f S Z x d W 9 0 O y w m c X V v d D t T Z W N 0 a W 9 u M S 9 E a W 1 f T 3 J k Z X J M a W 5 l c y 9 B Z G R l Z C B J b m R l e C 5 7 U m V 2 Z W 5 1 Z V F 0 e S w z f S Z x d W 9 0 O y w m c X V v d D t T Z W N 0 a W 9 u M S 9 E a W 1 f T 3 J k Z X J M a W 5 l c y 9 B Z G R l Z C B J b m R l e C 5 7 U m V 2 Z W 5 1 Z S w 0 f S Z x d W 9 0 O 1 0 s J n F 1 b 3 Q 7 Q 2 9 s d W 1 u Q 2 9 1 b n Q m c X V v d D s 6 N i w m c X V v d D t L Z X l D b 2 x 1 b W 5 O Y W 1 l c y Z x d W 9 0 O z p b J n F 1 b 3 Q 7 T 3 J k Z X J C S y Z x d W 9 0 O y w m c X V v d D t P c m R l c k x p b m U m c X V v d D t d L C Z x d W 9 0 O 0 N v b H V t b k l k Z W 5 0 a X R p Z X M m c X V v d D s 6 W y Z x d W 9 0 O 1 N l Y 3 R p b 2 4 x L 0 R p b V 9 P c m R l c k x p b m V z L 0 F k Z G V k I E l u Z G V 4 L n t J b m R l e C w 3 f S Z x d W 9 0 O y w m c X V v d D t T Z W N 0 a W 9 u M S 9 E a W 1 f T 3 J k Z X J M a W 5 l c y 9 B Z G R l Z C B J b m R l e C 5 7 T 3 J k Z X J C S y w w f S Z x d W 9 0 O y w m c X V v d D t T Z W N 0 a W 9 u M S 9 E a W 1 f T 3 J k Z X J M a W 5 l c y 9 B Z G R l Z C B J b m R l e C 5 7 T 3 J k Z X J M a W 5 l L D F 9 J n F 1 b 3 Q 7 L C Z x d W 9 0 O 1 N l Y 3 R p b 2 4 x L 0 R p b V 9 P c m R l c k x p b m V z L 0 F k Z G V k I E l u Z G V 4 L n t Q c m 9 k d W N 0 S U Q s M n 0 m c X V v d D s s J n F 1 b 3 Q 7 U 2 V j d G l v b j E v R G l t X 0 9 y Z G V y T G l u Z X M v Q W R k Z W Q g S W 5 k Z X g u e 1 J l d m V u d W V R d H k s M 3 0 m c X V v d D s s J n F 1 b 3 Q 7 U 2 V j d G l v b j E v R G l t X 0 9 y Z G V y T G l u Z X M v Q W R k Z W Q g S W 5 k Z X g u e 1 J l d m V u d W U s N H 0 m c X V v d D t d L C Z x d W 9 0 O 1 J l b G F 0 a W 9 u c 2 h p c E l u Z m 8 m c X V v d D s 6 W 1 1 9 I i A v P j x F b n R y e S B U e X B l P S J B Z G R l Z F R v R G F 0 Y U 1 v Z G V s I i B W Y W x 1 Z T 0 i b D E i I C 8 + P C 9 T d G F i b G V F b n R y a W V z P j w v S X R l b T 4 8 S X R l b T 4 8 S X R l b U x v Y 2 F 0 a W 9 u P j x J d G V t V H l w Z T 5 G b 3 J t d W x h P C 9 J d G V t V H l w Z T 4 8 S X R l b V B h d G g + U 2 V j d G l v b j E v R G l t X 0 9 y Z G V y T G l u Z X M v U 2 9 1 c m N l P C 9 J d G V t U G F 0 a D 4 8 L 0 l 0 Z W 1 M b 2 N h d G l v b j 4 8 U 3 R h Y m x l R W 5 0 c m l l c y A v P j w v S X R l b T 4 8 S X R l b T 4 8 S X R l b U x v Y 2 F 0 a W 9 u P j x J d G V t V H l w Z T 5 G b 3 J t d W x h P C 9 J d G V t V H l w Z T 4 8 S X R l b V B h d G g + U 2 V j d G l v b j E v R G l t X 0 9 y Z G V y T G l u Z X M v S G F w c H l f S W 5 z d X J h b m N l P C 9 J d G V t U G F 0 a D 4 8 L 0 l 0 Z W 1 M b 2 N h d G l v b j 4 8 U 3 R h Y m x l R W 5 0 c m l l c y A v P j w v S X R l b T 4 8 S X R l b T 4 8 S X R l b U x v Y 2 F 0 a W 9 u P j x J d G V t V H l w Z T 5 G b 3 J t d W x h P C 9 J d G V t V H l w Z T 4 8 S X R l b V B h d G g + U 2 V j d G l v b j E v R G l t X 0 9 y Z G V y T G l u Z X M v Z G J v X 0 9 y Z G V y T G l u Z X M 8 L 0 l 0 Z W 1 Q Y X R o P j w v S X R l b U x v Y 2 F 0 a W 9 u P j x T d G F i b G V F b n R y a W V z I C 8 + P C 9 J d G V t P j x J d G V t P j x J d G V t T G 9 j Y X R p b 2 4 + P E l 0 Z W 1 U e X B l P k Z v c m 1 1 b G E 8 L 0 l 0 Z W 1 U e X B l P j x J d G V t U G F 0 a D 5 T Z W N 0 a W 9 u M S 9 E a W 1 f Q 3 V z d G 9 t Z X J z P C 9 J d G V t U G F 0 a D 4 8 L 0 l 0 Z W 1 M b 2 N h d G l v b j 4 8 U 3 R h Y m x l R W 5 0 c m l l c z 4 8 R W 5 0 c n k g V H l w Z T 0 i S X N Q c m l 2 Y X R l I i B W Y W x 1 Z T 0 i b D A i I C 8 + P E V u d H J 5 I F R 5 c G U 9 I l F 1 Z X J 5 S U Q i I F Z h b H V l P S J z M m J j N T I 2 N D c t N W U 2 O S 0 0 M m F h L W I 2 O D A t Z T I y Y 2 J h Z T Z h O D Z m I i A v P j x F b n R y e S B U e X B l P S J G a W x s R W 5 h Y m x l Z C I g V m F s d W U 9 I m w w I i A v P j x F b n R y e S B U e X B l P S J G a W x s R X J y b 3 J D b 3 V u d C I g V m F s d W U 9 I m w w I i A v P j x F b n R y e S B U e X B l P S J G a W x s Z W R D b 2 1 w b G V 0 Z V J l c 3 V s d F R v V 2 9 y a 3 N o Z W V 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O T Q i I C 8 + P E V u d H J 5 I F R 5 c G U 9 I k Z p b G x F c n J v c k N v Z G U i I F Z h b H V l P S J z V W 5 r b m 9 3 b i I g L z 4 8 R W 5 0 c n k g V H l w Z T 0 i R m l s b F R v R G F 0 Y U 1 v Z G V s R W 5 h Y m x l Z C I g V m F s d W U 9 I m w x I i A v P j x F b n R y e S B U e X B l P S J G a W x s T 2 J q Z W N 0 V H l w Z S I g V m F s d W U 9 I n N Q a X Z v d F R h Y m x l I i A v P j x F b n R y e S B U e X B l P S J G a W x s T G F z d F V w Z G F 0 Z W Q i I F Z h b H V l P S J k M j A y N C 0 w M i 0 w N l Q x M j o 0 M D o 1 N i 4 4 O D E 3 M D I 0 W i I g L z 4 8 R W 5 0 c n k g V H l w Z T 0 i R m l s b E N v b H V t b l R 5 c G V z I i B W Y W x 1 Z T 0 i c 0 F 3 S U d B Z 1 k 9 I i A v P j x F b n R y e S B U e X B l P S J G a W x s Q 2 9 s d W 1 u T m F t Z X M i I F Z h b H V l P S J z W y Z x d W 9 0 O 0 N 1 c 3 R v b W V y U 0 s m c X V v d D s s J n F 1 b 3 Q 7 Q 3 V z d G 9 t Z X J C S y Z x d W 9 0 O y w m c X V v d D t D d X N 0 b 2 1 l c k 5 h b W U m c X V v d D s s J n F 1 b 3 Q 7 R 2 V v S W Q m c X V v d D s s J n F 1 b 3 Q 7 S W 5 k d X N 0 c n l U e X B l J n F 1 b 3 Q 7 X S I g L z 4 8 R W 5 0 c n k g V H l w Z T 0 i R m l s b F N 0 Y X R 1 c y I g V m F s d W U 9 I n N D b 2 1 w b G V 0 Z S I g L z 4 8 R W 5 0 c n k g V H l w Z T 0 i Q W R k Z W R U b 0 R h d G F N b 2 R l b C I g V m F s d W U 9 I m w x I i A v P j x F b n R y e S B U e X B l P S J Q a X Z v d E 9 i a m V j d E 5 h b W U i I F Z h b H V l P S J z Q 3 V z d G 9 t Z X J f T 3 J k Z X J z I V B p d m 9 0 V G F i b G U x I i A v P j x F b n R y e S B U e X B l P S J S Z W x h d G l v b n N o a X B J b m Z v Q 2 9 u d G F p b m V y I i B W Y W x 1 Z T 0 i c 3 s m c X V v d D t j b 2 x 1 b W 5 D b 3 V u d C Z x d W 9 0 O z o 1 L C Z x d W 9 0 O 2 t l e U N v b H V t b k 5 h b W V z J n F 1 b 3 Q 7 O l s m c X V v d D t D d X N 0 b 2 1 l c k J L J n F 1 b 3 Q 7 X S w m c X V v d D t x d W V y e V J l b G F 0 a W 9 u c 2 h p c H M m c X V v d D s 6 W 1 0 s J n F 1 b 3 Q 7 Y 2 9 s d W 1 u S W R l b n R p d G l l c y Z x d W 9 0 O z p b J n F 1 b 3 Q 7 U 2 V j d G l v b j E v R G l t X 0 N 1 c 3 R v b W V y c y 9 B Z G R l Z C B J b m R l e C 5 7 S W 5 k Z X g s N n 0 m c X V v d D s s J n F 1 b 3 Q 7 U 2 V j d G l v b j E v R G l t X 0 N 1 c 3 R v b W V y c y 9 B Z G R l Z C B J b m R l e C 5 7 Q 3 V z d G 9 t Z X J C S y w w f S Z x d W 9 0 O y w m c X V v d D t T Z W N 0 a W 9 u M S 9 E a W 1 f Q 3 V z d G 9 t Z X J z L 0 F k Z G V k I E l u Z G V 4 L n t D d X N 0 b 2 1 l c k 5 h b W U s M X 0 m c X V v d D s s J n F 1 b 3 Q 7 U 2 V j d G l v b j E v R G l t X 0 N 1 c 3 R v b W V y c y 9 B Z G R l Z C B J b m R l e C 5 7 R 2 V v S W Q s M n 0 m c X V v d D s s J n F 1 b 3 Q 7 U 2 V j d G l v b j E v R G l t X 0 N 1 c 3 R v b W V y c y 9 B Z G R l Z C B J b m R l e C 5 7 S W 5 k d X N 0 c n l U e X B l L D N 9 J n F 1 b 3 Q 7 X S w m c X V v d D t D b 2 x 1 b W 5 D b 3 V u d C Z x d W 9 0 O z o 1 L C Z x d W 9 0 O 0 t l e U N v b H V t b k 5 h b W V z J n F 1 b 3 Q 7 O l s m c X V v d D t D d X N 0 b 2 1 l c k J L J n F 1 b 3 Q 7 X S w m c X V v d D t D b 2 x 1 b W 5 J Z G V u d G l 0 a W V z J n F 1 b 3 Q 7 O l s m c X V v d D t T Z W N 0 a W 9 u M S 9 E a W 1 f Q 3 V z d G 9 t Z X J z L 0 F k Z G V k I E l u Z G V 4 L n t J b m R l e C w 2 f S Z x d W 9 0 O y w m c X V v d D t T Z W N 0 a W 9 u M S 9 E a W 1 f Q 3 V z d G 9 t Z X J z L 0 F k Z G V k I E l u Z G V 4 L n t D d X N 0 b 2 1 l c k J L L D B 9 J n F 1 b 3 Q 7 L C Z x d W 9 0 O 1 N l Y 3 R p b 2 4 x L 0 R p b V 9 D d X N 0 b 2 1 l c n M v Q W R k Z W Q g S W 5 k Z X g u e 0 N 1 c 3 R v b W V y T m F t Z S w x f S Z x d W 9 0 O y w m c X V v d D t T Z W N 0 a W 9 u M S 9 E a W 1 f Q 3 V z d G 9 t Z X J z L 0 F k Z G V k I E l u Z G V 4 L n t H Z W 9 J Z C w y f S Z x d W 9 0 O y w m c X V v d D t T Z W N 0 a W 9 u M S 9 E a W 1 f Q 3 V z d G 9 t Z X J z L 0 F k Z G V k I E l u Z G V 4 L n t J b m R 1 c 3 R y e V R 5 c G U s M 3 0 m c X V v d D t d L C Z x d W 9 0 O 1 J l b G F 0 a W 9 u c 2 h p c E l u Z m 8 m c X V v d D s 6 W 1 1 9 I i A v P j w v U 3 R h Y m x l R W 5 0 c m l l c 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I Y X B w e V 9 J b n N 1 c m F u Y 2 U 8 L 0 l 0 Z W 1 Q Y X R o P j w v S X R l b U x v Y 2 F 0 a W 9 u P j x T d G F i b G V F b n R y a W V z I C 8 + P C 9 J d G V t P j x J d G V t P j x J d G V t T G 9 j Y X R p b 2 4 + P E l 0 Z W 1 U e X B l P k Z v c m 1 1 b G E 8 L 0 l 0 Z W 1 U e X B l P j x J d G V t U G F 0 a D 5 T Z W N 0 a W 9 u M S 9 E a W 1 f Q 3 V z d G 9 t Z X J z L 2 R i b 1 9 D d X N 0 b 2 1 l c n M 8 L 0 l 0 Z W 1 Q Y X R o P j w v S X R l b U x v Y 2 F 0 a W 9 u P j x T d G F i b G V F b n R y a W V z I C 8 + P C 9 J d G V t P j x J d G V t P j x J d G V t T G 9 j Y X R p b 2 4 + P E l 0 Z W 1 U e X B l P k Z v c m 1 1 b G E 8 L 0 l 0 Z W 1 U e X B l P j x J d G V t U G F 0 a D 5 T Z W N 0 a W 9 u M S 9 E a W 1 f T 3 J k Z X J z P C 9 J d G V t U G F 0 a D 4 8 L 0 l 0 Z W 1 M b 2 N h d G l v b j 4 8 U 3 R h Y m x l R W 5 0 c m l l c z 4 8 R W 5 0 c n k g V H l w Z T 0 i S X N Q c m l 2 Y X R l I i B W Y W x 1 Z T 0 i b D A i I C 8 + P E V u d H J 5 I F R 5 c G U 9 I l F 1 Z X J 5 S U Q i I F Z h b H V l P S J z Y 2 Q y M T c y M j Q t M T Z l N S 0 0 N T l k L T l m N D g t M G U w N G J m M T E 4 N W V j I i A v P j x F b n R y e S B U e X B l P S J G a W x s R W 5 h Y m x l Z C I g V m F s d W U 9 I m w w I i A v P j x F b n R y e S B U e X B l P S J G a W x s T G F z d F V w Z G F 0 Z W Q i I F Z h b H V l P S J k M j A y N C 0 w M S 0 y O F Q x M j o x N z o z N i 4 0 N j I 3 N z Q 0 W i I g L z 4 8 R W 5 0 c n k g V H l w Z T 0 i R m l s b E N v b H V t b l R 5 c G V z I i B W Y W x 1 Z T 0 i c 0 F 3 S U N B Z 1 l B Q U E 9 P S I g L z 4 8 R W 5 0 c n k g V H l w Z T 0 i R m l s b G V k Q 2 9 t c G x l d G V S Z X N 1 b H R U b 1 d v c m t z a G V l 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P c m R l c l N L J n F 1 b 3 Q 7 L C Z x d W 9 0 O 0 9 y Z G V y Q k s m c X V v d D s s J n F 1 b 3 Q 7 Q 3 V z d G 9 t Z X J J R C Z x d W 9 0 O y w m c X V v d D t Z Z W F y J n F 1 b 3 Q 7 L C Z x d W 9 0 O 1 F 1 Y X J 0 Z X I m c X V v d D s s J n F 1 b 3 Q 7 W W V h c l F 1 Y X J 0 Z X I m c X V v d D s s J n F 1 b 3 Q 7 U X V h c n R l c k R h d G U m c X V v d D t d I i A v P j x F b n R y e S B U e X B l P S J G a W x s V G 9 E Y X R h T W 9 k Z W x F b m F i b G V k I i B W Y W x 1 Z T 0 i b D E i I C 8 + P E V u d H J 5 I F R 5 c G U 9 I k Z p b G x T d G F 0 d X M i I F Z h b H V l P S J z Q 2 9 t c G x l d G U i I C 8 + P E V u d H J 5 I F R 5 c G U 9 I k Z p b G x P Y m p l Y 3 R U e X B l I i B W Y W x 1 Z T 0 i c 0 N v b m 5 l Y 3 R p b 2 5 P b m x 5 I i A v P j x F b n R y e S B U e X B l P S J G a W x s R X J y b 3 J D b 3 V u d C I g V m F s d W U 9 I m w w I i A v P j x F b n R y e S B U e X B l P S J G a W x s R X J y b 3 J D b 2 R l I i B W Y W x 1 Z T 0 i c 1 V u a 2 5 v d 2 4 i I C 8 + P E V u d H J 5 I F R 5 c G U 9 I k Z p b G x D b 3 V u d C I g V m F s d W U 9 I m w 1 N z E i I C 8 + P E V u d H J 5 I F R 5 c G U 9 I k F k Z G V k V G 9 E Y X R h T W 9 k Z W w i I F Z h b H V l P S J s M S I g L z 4 8 R W 5 0 c n k g V H l w Z T 0 i U m V s Y X R p b 2 5 z a G l w S W 5 m b 0 N v b n R h a W 5 l c i I g V m F s d W U 9 I n N 7 J n F 1 b 3 Q 7 Y 2 9 s d W 1 u Q 2 9 1 b n Q m c X V v d D s 6 N y w m c X V v d D t r Z X l D b 2 x 1 b W 5 O Y W 1 l c y Z x d W 9 0 O z p b J n F 1 b 3 Q 7 T 3 J k Z X J C S y Z x d W 9 0 O 1 0 s J n F 1 b 3 Q 7 c X V l c n l S Z W x h d G l v b n N o a X B z J n F 1 b 3 Q 7 O l t d L C Z x d W 9 0 O 2 N v b H V t b k l k Z W 5 0 a X R p Z X M m c X V v d D s 6 W y Z x d W 9 0 O 1 N l Y 3 R p b 2 4 x L 0 R p b V 9 P c m R l c n M v Q W R k Z W Q g S W 5 k Z X g u e 0 l u Z G V 4 L D Z 9 J n F 1 b 3 Q 7 L C Z x d W 9 0 O 1 N l Y 3 R p b 2 4 x L 0 R p b V 9 P c m R l c n M v Q W R k Z W Q g S W 5 k Z X g u e 0 9 y Z G V y Q k s s M H 0 m c X V v d D s s J n F 1 b 3 Q 7 U 2 V j d G l v b j E v R G l t X 0 9 y Z G V y c y 9 B Z G R l Z C B J b m R l e C 5 7 Q 3 V z d G 9 t Z X J J R C w x f S Z x d W 9 0 O y w m c X V v d D t T Z W N 0 a W 9 u M S 9 E a W 1 f T 3 J k Z X J z L 0 F k Z G V k I E l u Z G V 4 L n t Z Z W F y L D J 9 J n F 1 b 3 Q 7 L C Z x d W 9 0 O 1 N l Y 3 R p b 2 4 x L 0 R p b V 9 P c m R l c n M v Q W R k Z W Q g S W 5 k Z X g u e 1 F 1 Y X J 0 Z X I s M 3 0 m c X V v d D s s J n F 1 b 3 Q 7 U 2 V j d G l v b j E v R G l t X 0 9 y Z G V y c y 9 B Z G R l Z C B D d X N 0 b 2 0 x L n t Z Z W F y U X V h c n R l c i w 4 f S Z x d W 9 0 O y w m c X V v d D t T Z W N 0 a W 9 u M S 9 E a W 1 f T 3 J k Z X J z L 0 F k Z G V k I E N 1 c 3 R v b T I u e 1 F 1 Y X J 0 Z X J E Y X R l L D Z 9 J n F 1 b 3 Q 7 X S w m c X V v d D t D b 2 x 1 b W 5 D b 3 V u d C Z x d W 9 0 O z o 3 L C Z x d W 9 0 O 0 t l e U N v b H V t b k 5 h b W V z J n F 1 b 3 Q 7 O l s m c X V v d D t P c m R l c k J L J n F 1 b 3 Q 7 X S w m c X V v d D t D b 2 x 1 b W 5 J Z G V u d G l 0 a W V z J n F 1 b 3 Q 7 O l s m c X V v d D t T Z W N 0 a W 9 u M S 9 E a W 1 f T 3 J k Z X J z L 0 F k Z G V k I E l u Z G V 4 L n t J b m R l e C w 2 f S Z x d W 9 0 O y w m c X V v d D t T Z W N 0 a W 9 u M S 9 E a W 1 f T 3 J k Z X J z L 0 F k Z G V k I E l u Z G V 4 L n t P c m R l c k J L L D B 9 J n F 1 b 3 Q 7 L C Z x d W 9 0 O 1 N l Y 3 R p b 2 4 x L 0 R p b V 9 P c m R l c n M v Q W R k Z W Q g S W 5 k Z X g u e 0 N 1 c 3 R v b W V y S U Q s M X 0 m c X V v d D s s J n F 1 b 3 Q 7 U 2 V j d G l v b j E v R G l t X 0 9 y Z G V y c y 9 B Z G R l Z C B J b m R l e C 5 7 W W V h c i w y f S Z x d W 9 0 O y w m c X V v d D t T Z W N 0 a W 9 u M S 9 E a W 1 f T 3 J k Z X J z L 0 F k Z G V k I E l u Z G V 4 L n t R d W F y d G V y L D N 9 J n F 1 b 3 Q 7 L C Z x d W 9 0 O 1 N l Y 3 R p b 2 4 x L 0 R p b V 9 P c m R l c n M v Q W R k Z W Q g Q 3 V z d G 9 t M S 5 7 W W V h c l F 1 Y X J 0 Z X I s O H 0 m c X V v d D s s J n F 1 b 3 Q 7 U 2 V j d G l v b j E v R G l t X 0 9 y Z G V y c y 9 B Z G R l Z C B D d X N 0 b 2 0 y L n t R d W F y d G V y R G F 0 Z S w 2 f S Z x d W 9 0 O 1 0 s J n F 1 b 3 Q 7 U m V s Y X R p b 2 5 z a G l w S W 5 m b y Z x d W 9 0 O z p b X X 0 i I C 8 + P C 9 T d G F i b G V F b n R y a W V z P j w v S X R l b T 4 8 S X R l b T 4 8 S X R l b U x v Y 2 F 0 a W 9 u P j x J d G V t V H l w Z T 5 G b 3 J t d W x h P C 9 J d G V t V H l w Z T 4 8 S X R l b V B h d G g + U 2 V j d G l v b j E v R G l t X 0 9 y Z G V y c y 9 T b 3 V y Y 2 U 8 L 0 l 0 Z W 1 Q Y X R o P j w v S X R l b U x v Y 2 F 0 a W 9 u P j x T d G F i b G V F b n R y a W V z I C 8 + P C 9 J d G V t P j x J d G V t P j x J d G V t T G 9 j Y X R p b 2 4 + P E l 0 Z W 1 U e X B l P k Z v c m 1 1 b G E 8 L 0 l 0 Z W 1 U e X B l P j x J d G V t U G F 0 a D 5 T Z W N 0 a W 9 u M S 9 E a W 1 f T 3 J k Z X J z L 0 h h c H B 5 X 0 l u c 3 V y Y W 5 j Z T w v S X R l b V B h d G g + P C 9 J d G V t T G 9 j Y X R p b 2 4 + P F N 0 Y W J s Z U V u d H J p Z X M g L z 4 8 L 0 l 0 Z W 0 + P E l 0 Z W 0 + P E l 0 Z W 1 M b 2 N h d G l v b j 4 8 S X R l b V R 5 c G U + R m 9 y b X V s Y T w v S X R l b V R 5 c G U + P E l 0 Z W 1 Q Y X R o P l N l Y 3 R p b 2 4 x L 0 R p b V 9 P c m R l c n M v Z G J v X 0 9 y Z G V y c z w v S X R l b V B h d G g + P C 9 J d G V t T G 9 j Y X R p b 2 4 + P F N 0 Y W J s Z U V u d H J p Z X M g L z 4 8 L 0 l 0 Z W 0 + P E l 0 Z W 0 + P E l 0 Z W 1 M b 2 N h d G l v b j 4 8 S X R l b V R 5 c G U + R m 9 y b X V s Y T w v S X R l b V R 5 c G U + P E l 0 Z W 1 Q Y X R o P l N l Y 3 R p b 2 4 x L 0 R p b V 9 T Z W d t Z W 5 0 c z w v S X R l b V B h d G g + P C 9 J d G V t T G 9 j Y X R p b 2 4 + P F N 0 Y W J s Z U V u d H J p Z X M + P E V u d H J 5 I F R 5 c G U 9 I k l z U H J p d m F 0 Z S I g V m F s d W U 9 I m w w I i A v P j x F b n R y e S B U e X B l P S J R d W V y e U l E I i B W Y W x 1 Z T 0 i c 2 J m M z g 4 N T h l L W M 2 O D I t N D J l N i 1 i Y T M w L T l l N W M 3 Z m E 4 M j c w M i I g L z 4 8 R W 5 0 c n k g V H l w Z T 0 i R m l s b E V u Y W J s Z W Q i I F Z h b H V l P S J s M C I g L z 4 8 R W 5 0 c n k g V H l w Z T 0 i R m l s b E x h c 3 R V c G R h d G V k I i B W Y W x 1 Z T 0 i Z D I w M j Q t M D E t M j h U M T I 6 M T c 6 M z k u M D Q w N D M z M V o i I C 8 + P E V u d H J 5 I F R 5 c G U 9 I k Z p b G x D b 2 x 1 b W 5 U e X B l c y I g V m F s d W U 9 I n N B d 0 l H Q m c 9 P S I g L z 4 8 R W 5 0 c n k g V H l w Z T 0 i R m l s b G V k Q 2 9 t c G x l d G V S Z X N 1 b H R U b 1 d v c m t z a G V l 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N 0 Y X R 1 c y I g V m F s d W U 9 I n N D b 2 1 w b G V 0 Z S I g L z 4 8 R W 5 0 c n k g V H l w Z T 0 i R m l s b E N v b H V t b k 5 h b W V z I i B W Y W x 1 Z T 0 i c 1 s m c X V v d D t T Z W d t Z W 5 0 U 0 s m c X V v d D s s J n F 1 b 3 Q 7 U 2 V n b W V u d E J L J n F 1 b 3 Q 7 L C Z x d W 9 0 O 1 N l Z 2 1 l b n R O Y W 1 l J n F 1 b 3 Q 7 L C Z x d W 9 0 O 1 N l Z 2 1 l b n R E Z X N j c m l w d G l v b i Z x d W 9 0 O 1 0 i I C 8 + P E V u d H J 5 I F R 5 c G U 9 I k Z p b G x U b 0 R h d G F N b 2 R l b E V u Y W J s Z W Q i I F Z h b H V l P S J s M S I g L z 4 8 R W 5 0 c n k g V H l w Z T 0 i R m l s b E 9 i a m V j d F R 5 c G U i I F Z h b H V l P S J z Q 2 9 u b m V j d G l v b k 9 u b H k i I C 8 + P E V u d H J 5 I F R 5 c G U 9 I k Z p b G x F c n J v c k N v d W 5 0 I i B W Y W x 1 Z T 0 i b D A i I C 8 + P E V u d H J 5 I F R 5 c G U 9 I k Z p b G x F c n J v c k N v Z G U i I F Z h b H V l P S J z V W 5 r b m 9 3 b i I g L z 4 8 R W 5 0 c n k g V H l w Z T 0 i R m l s b E N v d W 5 0 I i B W Y W x 1 Z T 0 i b D U i I C 8 + P E V u d H J 5 I F R 5 c G U 9 I k F k Z G V k V G 9 E Y X R h T W 9 k Z W w i I F Z h b H V l P S J s M S I g L z 4 8 R W 5 0 c n k g V H l w Z T 0 i U m V s Y X R p b 2 5 z a G l w S W 5 m b 0 N v b n R h a W 5 l c i I g V m F s d W U 9 I n N 7 J n F 1 b 3 Q 7 Y 2 9 s d W 1 u Q 2 9 1 b n Q m c X V v d D s 6 N C w m c X V v d D t r Z X l D b 2 x 1 b W 5 O Y W 1 l c y Z x d W 9 0 O z p b J n F 1 b 3 Q 7 U 2 V n b W V u d E J L J n F 1 b 3 Q 7 X S w m c X V v d D t x d W V y e V J l b G F 0 a W 9 u c 2 h p c H M m c X V v d D s 6 W 1 0 s J n F 1 b 3 Q 7 Y 2 9 s d W 1 u S W R l b n R p d G l l c y Z x d W 9 0 O z p b J n F 1 b 3 Q 7 U 2 V j d G l v b j E v R G l t X 1 N l Z 2 1 l b n R z L 0 F k Z G V k I E l u Z G V 4 L n t J b m R l e C w 0 f S Z x d W 9 0 O y w m c X V v d D t T Z W N 0 a W 9 u M S 9 E a W 1 f U 2 V n b W V u d H M v Q W R k Z W Q g S W 5 k Z X g u e 1 N l Z 2 1 l b n R C S y w w f S Z x d W 9 0 O y w m c X V v d D t T Z W N 0 a W 9 u M S 9 E a W 1 f U 2 V n b W V u d H M v Q W R k Z W Q g S W 5 k Z X g u e 1 N l Z 2 1 l b n R O Y W 1 l L D F 9 J n F 1 b 3 Q 7 L C Z x d W 9 0 O 1 N l Y 3 R p b 2 4 x L 0 R p b V 9 T Z W d t Z W 5 0 c y 9 S Z X B s Y W N l Z C B W Y W x 1 Z S 5 7 U 2 V n b W V u d E R l c 2 N y a X B 0 a W 9 u L D N 9 J n F 1 b 3 Q 7 X S w m c X V v d D t D b 2 x 1 b W 5 D b 3 V u d C Z x d W 9 0 O z o 0 L C Z x d W 9 0 O 0 t l e U N v b H V t b k 5 h b W V z J n F 1 b 3 Q 7 O l s m c X V v d D t T Z W d t Z W 5 0 Q k s m c X V v d D t d L C Z x d W 9 0 O 0 N v b H V t b k l k Z W 5 0 a X R p Z X M m c X V v d D s 6 W y Z x d W 9 0 O 1 N l Y 3 R p b 2 4 x L 0 R p b V 9 T Z W d t Z W 5 0 c y 9 B Z G R l Z C B J b m R l e C 5 7 S W 5 k Z X g s N H 0 m c X V v d D s s J n F 1 b 3 Q 7 U 2 V j d G l v b j E v R G l t X 1 N l Z 2 1 l b n R z L 0 F k Z G V k I E l u Z G V 4 L n t T Z W d t Z W 5 0 Q k s s M H 0 m c X V v d D s s J n F 1 b 3 Q 7 U 2 V j d G l v b j E v R G l t X 1 N l Z 2 1 l b n R z L 0 F k Z G V k I E l u Z G V 4 L n t T Z W d t Z W 5 0 T m F t Z S w x f S Z x d W 9 0 O y w m c X V v d D t T Z W N 0 a W 9 u M S 9 E a W 1 f U 2 V n b W V u d H M v U m V w b G F j Z W Q g V m F s d W U u e 1 N l Z 2 1 l b n R E Z X N j c m l w d G l v b i w z f S Z x d W 9 0 O 1 0 s J n F 1 b 3 Q 7 U m V s Y X R p b 2 5 z a G l w S W 5 m b y Z x d W 9 0 O z p b X X 0 i I C 8 + P C 9 T d G F i b G V F b n R y a W V z P j w v S X R l b T 4 8 S X R l b T 4 8 S X R l b U x v Y 2 F 0 a W 9 u P j x J d G V t V H l w Z T 5 G b 3 J t d W x h P C 9 J d G V t V H l w Z T 4 8 S X R l b V B h d G g + U 2 V j d G l v b j E v R G l t X 1 N l Z 2 1 l b n R z L 1 N v d X J j Z T w v S X R l b V B h d G g + P C 9 J d G V t T G 9 j Y X R p b 2 4 + P F N 0 Y W J s Z U V u d H J p Z X M g L z 4 8 L 0 l 0 Z W 0 + P E l 0 Z W 0 + P E l 0 Z W 1 M b 2 N h d G l v b j 4 8 S X R l b V R 5 c G U + R m 9 y b X V s Y T w v S X R l b V R 5 c G U + P E l 0 Z W 1 Q Y X R o P l N l Y 3 R p b 2 4 x L 0 R p b V 9 T Z W d t Z W 5 0 c y 9 I Y X B w e V 9 J b n N 1 c m F u Y 2 U 8 L 0 l 0 Z W 1 Q Y X R o P j w v S X R l b U x v Y 2 F 0 a W 9 u P j x T d G F i b G V F b n R y a W V z I C 8 + P C 9 J d G V t P j x J d G V t P j x J d G V t T G 9 j Y X R p b 2 4 + P E l 0 Z W 1 U e X B l P k Z v c m 1 1 b G E 8 L 0 l 0 Z W 1 U e X B l P j x J d G V t U G F 0 a D 5 T Z W N 0 a W 9 u M S 9 E a W 1 f U 2 V n b W V u d H M v Z G J v X 1 N l Z 2 1 l b n R z P C 9 J d G V t U G F 0 a D 4 8 L 0 l 0 Z W 1 M b 2 N h d G l v b j 4 8 U 3 R h Y m x l R W 5 0 c m l l c y A v P j w v S X R l b T 4 8 S X R l b T 4 8 S X R l b U x v Y 2 F 0 a W 9 u P j x J d G V t V H l w Z T 5 G b 3 J t d W x h P C 9 J d G V t V H l w Z T 4 8 S X R l b V B h d G g + U 2 V j d G l v b j E v R G l t X 1 B y b 2 R 1 Y 3 R z P C 9 J d G V t U G F 0 a D 4 8 L 0 l 0 Z W 1 M b 2 N h d G l v b j 4 8 U 3 R h Y m x l R W 5 0 c m l l c z 4 8 R W 5 0 c n k g V H l w Z T 0 i S X N Q c m l 2 Y X R l I i B W Y W x 1 Z T 0 i b D A i I C 8 + P E V u d H J 5 I F R 5 c G U 9 I l F 1 Z X J 5 S U Q i I F Z h b H V l P S J z N D R l Y T Y 0 O W U t N T M x Y y 0 0 Y T A 4 L T l l Z D c t N W V h N m M z Z D g 5 O G M 4 I i A v P j x F b n R y e S B U e X B l P S J G a W x s R W 5 h Y m x l Z C I g V m F s d W U 9 I m w w I i A v P j x F b n R y e S B U e X B l P S J G a W x s R X J y b 3 J D b 3 V u d C I g V m F s d W U 9 I m w w I i A v P j x F b n R y e S B U e X B l P S J G a W x s Z W R D b 2 1 w b G V 0 Z V J l c 3 V s d F R v V 2 9 y a 3 N o Z W V 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M T Y i I C 8 + P E V u d H J 5 I F R 5 c G U 9 I k Z p b G x F c n J v c k N v Z G U i I F Z h b H V l P S J z V W 5 r b m 9 3 b i I g L z 4 8 R W 5 0 c n k g V H l w Z T 0 i R m l s b F R v R G F 0 Y U 1 v Z G V s R W 5 h Y m x l Z C I g V m F s d W U 9 I m w x I i A v P j x F b n R y e S B U e X B l P S J G a W x s T 2 J q Z W N 0 V H l w Z S I g V m F s d W U 9 I n N D b 2 5 u Z W N 0 a W 9 u T 2 5 s e S I g L z 4 8 R W 5 0 c n k g V H l w Z T 0 i R m l s b E x h c 3 R V c G R h d G V k I i B W Y W x 1 Z T 0 i Z D I w M j Q t M D I t M D V U M T Q 6 N T A 6 N T k u N z k y N D I 3 O F o i I C 8 + P E V u d H J 5 I F R 5 c G U 9 I k Z p b G x D b 2 x 1 b W 5 U e X B l c y I g V m F s d W U 9 I n N B d 0 l H Q W d J R y I g L z 4 8 R W 5 0 c n k g V H l w Z T 0 i R m l s b E N v b H V t b k 5 h b W V z I i B W Y W x 1 Z T 0 i c 1 s m c X V v d D t Q c m 9 k d W N 0 U 0 s m c X V v d D s s J n F 1 b 3 Q 7 U H J v Z H V j d E J L J n F 1 b 3 Q 7 L C Z x d W 9 0 O 1 B y b 2 R 1 Y 3 R O Y W 1 l J n F 1 b 3 Q 7 L C Z x d W 9 0 O 0 R p d m l z a W 9 u S U Q m c X V v d D s s J n F 1 b 3 Q 7 U 2 V n b W V u d E l E J n F 1 b 3 Q 7 L C Z x d W 9 0 O 1 B y b 2 R 1 Y 3 R U e X B l J n F 1 b 3 Q 7 X S I g L z 4 8 R W 5 0 c n k g V H l w Z T 0 i R m l s b F N 0 Y X R 1 c y I g V m F s d W U 9 I n N D b 2 1 w b G V 0 Z S I g L z 4 8 R W 5 0 c n k g V H l w Z T 0 i Q W R k Z W R U b 0 R h d G F N b 2 R l b C I g V m F s d W U 9 I m w x I i A v P j x F b n R y e S B U e X B l P S J S Z W x h d G l v b n N o a X B J b m Z v Q 2 9 u d G F p b m V y I i B W Y W x 1 Z T 0 i c 3 s m c X V v d D t j b 2 x 1 b W 5 D b 3 V u d C Z x d W 9 0 O z o 2 L C Z x d W 9 0 O 2 t l e U N v b H V t b k 5 h b W V z J n F 1 b 3 Q 7 O l s m c X V v d D t Q c m 9 k d W N 0 Q k s m c X V v d D t d L C Z x d W 9 0 O 3 F 1 Z X J 5 U m V s Y X R p b 2 5 z a G l w c y Z x d W 9 0 O z p b X S w m c X V v d D t j b 2 x 1 b W 5 J Z G V u d G l 0 a W V z J n F 1 b 3 Q 7 O l s m c X V v d D t T Z W N 0 a W 9 u M S 9 E a W 1 f U H J v Z H V j d H M v Q W R k Z W Q g S W 5 k Z X g u e 0 l u Z G V 4 L D h 9 J n F 1 b 3 Q 7 L C Z x d W 9 0 O 1 N l Y 3 R p b 2 4 x L 0 R p b V 9 Q c m 9 k d W N 0 c y 9 B Z G R l Z C B J b m R l e C 5 7 U H J v Z H V j d E J L L D B 9 J n F 1 b 3 Q 7 L C Z x d W 9 0 O 1 N l Y 3 R p b 2 4 x L 0 R p b V 9 Q c m 9 k d W N 0 c y 9 B Z G R l Z C B J b m R l e C 5 7 U H J v Z H V j d E 5 h b W U s M X 0 m c X V v d D s s J n F 1 b 3 Q 7 U 2 V j d G l v b j E v R G l t X 1 B y b 2 R 1 Y 3 R z L 0 F k Z G V k I E l u Z G V 4 L n t E a X Z p c 2 l v b k l E L D J 9 J n F 1 b 3 Q 7 L C Z x d W 9 0 O 1 N l Y 3 R p b 2 4 x L 0 R p b V 9 Q c m 9 k d W N 0 c y 9 B Z G R l Z C B J b m R l e C 5 7 U 2 V n b W V u d E l E L D N 9 J n F 1 b 3 Q 7 L C Z x d W 9 0 O 1 N l Y 3 R p b 2 4 x L 0 R p b V 9 Q c m 9 k d W N 0 c y 9 S Z X B s Y W N l Z C B W Y W x 1 Z S 5 7 U H J v Z H V j d F R 5 c G U s N X 0 m c X V v d D t d L C Z x d W 9 0 O 0 N v b H V t b k N v d W 5 0 J n F 1 b 3 Q 7 O j Y s J n F 1 b 3 Q 7 S 2 V 5 Q 2 9 s d W 1 u T m F t Z X M m c X V v d D s 6 W y Z x d W 9 0 O 1 B y b 2 R 1 Y 3 R C S y Z x d W 9 0 O 1 0 s J n F 1 b 3 Q 7 Q 2 9 s d W 1 u S W R l b n R p d G l l c y Z x d W 9 0 O z p b J n F 1 b 3 Q 7 U 2 V j d G l v b j E v R G l t X 1 B y b 2 R 1 Y 3 R z L 0 F k Z G V k I E l u Z G V 4 L n t J b m R l e C w 4 f S Z x d W 9 0 O y w m c X V v d D t T Z W N 0 a W 9 u M S 9 E a W 1 f U H J v Z H V j d H M v Q W R k Z W Q g S W 5 k Z X g u e 1 B y b 2 R 1 Y 3 R C S y w w f S Z x d W 9 0 O y w m c X V v d D t T Z W N 0 a W 9 u M S 9 E a W 1 f U H J v Z H V j d H M v Q W R k Z W Q g S W 5 k Z X g u e 1 B y b 2 R 1 Y 3 R O Y W 1 l L D F 9 J n F 1 b 3 Q 7 L C Z x d W 9 0 O 1 N l Y 3 R p b 2 4 x L 0 R p b V 9 Q c m 9 k d W N 0 c y 9 B Z G R l Z C B J b m R l e C 5 7 R G l 2 a X N p b 2 5 J R C w y f S Z x d W 9 0 O y w m c X V v d D t T Z W N 0 a W 9 u M S 9 E a W 1 f U H J v Z H V j d H M v Q W R k Z W Q g S W 5 k Z X g u e 1 N l Z 2 1 l b n R J R C w z f S Z x d W 9 0 O y w m c X V v d D t T Z W N 0 a W 9 u M S 9 E a W 1 f U H J v Z H V j d H M v U m V w b G F j Z W Q g V m F s d W U u e 1 B y b 2 R 1 Y 3 R U e X B l L D V 9 J n F 1 b 3 Q 7 X S w m c X V v d D t S Z W x h d G l v b n N o a X B J b m Z v J n F 1 b 3 Q 7 O l t d f S I g L z 4 8 L 1 N 0 Y W J s Z U V u d H J p Z X M + P C 9 J d G V t P j x J d G V t P j x J d G V t T G 9 j Y X R p b 2 4 + P E l 0 Z W 1 U e X B l P k Z v c m 1 1 b G E 8 L 0 l 0 Z W 1 U e X B l P j x J d G V t U G F 0 a D 5 T Z W N 0 a W 9 u M S 9 E a W 1 f U H J v Z H V j d H M v U 2 9 1 c m N l P C 9 J d G V t U G F 0 a D 4 8 L 0 l 0 Z W 1 M b 2 N h d G l v b j 4 8 U 3 R h Y m x l R W 5 0 c m l l c y A v P j w v S X R l b T 4 8 S X R l b T 4 8 S X R l b U x v Y 2 F 0 a W 9 u P j x J d G V t V H l w Z T 5 G b 3 J t d W x h P C 9 J d G V t V H l w Z T 4 8 S X R l b V B h d G g + U 2 V j d G l v b j E v R G l t X 1 B y b 2 R 1 Y 3 R z L 0 h h c H B 5 X 0 l u c 3 V y Y W 5 j Z T w v S X R l b V B h d G g + P C 9 J d G V t T G 9 j Y X R p b 2 4 + P F N 0 Y W J s Z U V u d H J p Z X M g L z 4 8 L 0 l 0 Z W 0 + P E l 0 Z W 0 + P E l 0 Z W 1 M b 2 N h d G l v b j 4 8 S X R l b V R 5 c G U + R m 9 y b X V s Y T w v S X R l b V R 5 c G U + P E l 0 Z W 1 Q Y X R o P l N l Y 3 R p b 2 4 x L 0 R p b V 9 Q c m 9 k d W N 0 c y 9 k Y m 9 f U H J v Z H V j d H M 8 L 0 l 0 Z W 1 Q Y X R o P j w v S X R l b U x v Y 2 F 0 a W 9 u P j x T d G F i b G V F b n R y a W V z I C 8 + P C 9 J d G V t P j x J d G V t P j x J d G V t T G 9 j Y X R p b 2 4 + P E l 0 Z W 1 U e X B l P k Z v c m 1 1 b G E 8 L 0 l 0 Z W 1 U e X B l P j x J d G V t U G F 0 a D 5 T Z W N 0 a W 9 u M S 9 E a W 1 f U m V n a W 9 u P C 9 J d G V t U G F 0 a D 4 8 L 0 l 0 Z W 1 M b 2 N h d G l v b j 4 8 U 3 R h Y m x l R W 5 0 c m l l c z 4 8 R W 5 0 c n k g V H l w Z T 0 i S X N Q c m l 2 Y X R l I i B W Y W x 1 Z T 0 i b D A i I C 8 + P E V u d H J 5 I F R 5 c G U 9 I k Z p b G x F b m F i b G V k I i B W Y W x 1 Z T 0 i b D A i I C 8 + P E V u d H J 5 I F R 5 c G U 9 I l F 1 Z X J 5 S U Q i I F Z h b H V l P S J z Y j E z M 2 Y z M T I t M T Y 5 Y S 0 0 M z F i L T l m O T c t N j I y N 2 E z M D I z Z j Y 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N v d m V y e V R h c m d l d F J v d y I g V m F s d W U 9 I m w x I i A v P j x F b n R y e S B U e X B l P S J G a W x s R X J y b 3 J D b 2 R l I i B W Y W x 1 Z T 0 i c 1 V u a 2 5 v d 2 4 i I C 8 + P E V u d H J 5 I F R 5 c G U 9 I l J l Y 2 9 2 Z X J 5 V G F y Z 2 V 0 Q 2 9 s d W 1 u I i B W Y W x 1 Z T 0 i b D E i I C 8 + P E V u d H J 5 I F R 5 c G U 9 I l J l Y 2 9 2 Z X J 5 V G F y Z 2 V 0 U 2 h l Z X Q i I F Z h b H V l P S J z U 2 h l Z X Q y I i A v P j x F b n R y e S B U e X B l P S J G a W x s V G 9 E Y X R h T W 9 k Z W x F b m F i b G V k I i B W Y W x 1 Z T 0 i b D E i I C 8 + P E V u d H J 5 I F R 5 c G U 9 I k Z p b G x P Y m p l Y 3 R U e X B l I i B W Y W x 1 Z T 0 i c 0 N v b m 5 l Y 3 R p b 2 5 P b m x 5 I i A v P j x F b n R y e S B U e X B l P S J G a W x s Q 2 9 1 b n Q i I F Z h b H V l P S J s N j g i I C 8 + P E V u d H J 5 I F R 5 c G U 9 I k F k Z G V k V G 9 E Y X R h T W 9 k Z W w i I F Z h b H V l P S J s M S I g L z 4 8 R W 5 0 c n k g V H l w Z T 0 i R m l s b E V y c m 9 y Q 2 9 1 b n Q i I F Z h b H V l P S J s M C I g L z 4 8 R W 5 0 c n k g V H l w Z T 0 i R m l s b E x h c 3 R V c G R h d G V k I i B W Y W x 1 Z T 0 i Z D I w M j Q t M D I t M D Z U M T U 6 N D E 6 M j E u O T Q 4 N T Y x M l o i I C 8 + P E V u d H J 5 I F R 5 c G U 9 I k Z p b G x D b 2 x 1 b W 5 U e X B l c y I g V m F s d W U 9 I n N B d 0 1 H Q m c 9 P S I g L z 4 8 R W 5 0 c n k g V H l w Z T 0 i R m l s b E N v b H V t b k 5 h b W V z I i B W Y W x 1 Z T 0 i c 1 s m c X V v d D t S Z W d p b 2 5 T S y Z x d W 9 0 O y w m c X V v d D t S Z W d p b 2 5 C S y Z x d W 9 0 O y w m c X V v d D t H R U 8 g U m V n a W 9 u J n F 1 b 3 Q 7 L C Z x d W 9 0 O 0 N v d W 5 0 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a W 1 f U m V n a W 9 u L 0 F k Z G V k I E l u Z G V 4 L n t J b m R l e C w z f S Z x d W 9 0 O y w m c X V v d D t T Z W N 0 a W 9 u M S 9 E a W 1 f U m V n a W 9 u L 0 F k Z G V k I E l u Z G V 4 L n t J R E J L L D B 9 J n F 1 b 3 Q 7 L C Z x d W 9 0 O 1 N l Y 3 R p b 2 4 x L 0 R p b V 9 S Z W d p b 2 4 v Q W R k Z W Q g S W 5 k Z X g u e 0 d F T y B S Z W d p b 2 4 s M X 0 m c X V v d D s s J n F 1 b 3 Q 7 U 2 V j d G l v b j E v R G l t X 1 J l Z 2 l v b i 9 B Z G R l Z C B J b m R l e C 5 7 Q 2 9 1 b n R y e S w y f S Z x d W 9 0 O 1 0 s J n F 1 b 3 Q 7 Q 2 9 s d W 1 u Q 2 9 1 b n Q m c X V v d D s 6 N C w m c X V v d D t L Z X l D b 2 x 1 b W 5 O Y W 1 l c y Z x d W 9 0 O z p b X S w m c X V v d D t D b 2 x 1 b W 5 J Z G V u d G l 0 a W V z J n F 1 b 3 Q 7 O l s m c X V v d D t T Z W N 0 a W 9 u M S 9 E a W 1 f U m V n a W 9 u L 0 F k Z G V k I E l u Z G V 4 L n t J b m R l e C w z f S Z x d W 9 0 O y w m c X V v d D t T Z W N 0 a W 9 u M S 9 E a W 1 f U m V n a W 9 u L 0 F k Z G V k I E l u Z G V 4 L n t J R E J L L D B 9 J n F 1 b 3 Q 7 L C Z x d W 9 0 O 1 N l Y 3 R p b 2 4 x L 0 R p b V 9 S Z W d p b 2 4 v Q W R k Z W Q g S W 5 k Z X g u e 0 d F T y B S Z W d p b 2 4 s M X 0 m c X V v d D s s J n F 1 b 3 Q 7 U 2 V j d G l v b j E v R G l t X 1 J l Z 2 l v b i 9 B Z G R l Z C B J b m R l e C 5 7 Q 2 9 1 b n R y e S w y f S Z x d W 9 0 O 1 0 s J n F 1 b 3 Q 7 U m V s Y X R p b 2 5 z a G l w S W 5 m b y Z x d W 9 0 O z p b X X 0 i I C 8 + P C 9 T d G F i b G V F b n R y a W V z P j w v S X R l b T 4 8 S X R l b T 4 8 S X R l b U x v Y 2 F 0 a W 9 u P j x J d G V t V H l w Z T 5 G b 3 J t d W x h P C 9 J d G V t V H l w Z T 4 8 S X R l b V B h d G g + U 2 V j d G l v b j E v R G l t X 1 J l Z 2 l v b i 9 T b 3 V y Y 2 U 8 L 0 l 0 Z W 1 Q Y X R o P j w v S X R l b U x v Y 2 F 0 a W 9 u P j x T d G F i b G V F b n R y a W V z I C 8 + P C 9 J d G V t P j x J d G V t P j x J d G V t T G 9 j Y X R p b 2 4 + P E l 0 Z W 1 U e X B l P k Z v c m 1 1 b G E 8 L 0 l 0 Z W 1 U e X B l P j x J d G V t U G F 0 a D 5 T Z W N 0 a W 9 u M S 9 E a W 1 f U m V n a W 9 u L 1 B y b 2 1 v d G V k J T I w S G V h Z G V y c z w v S X R l b V B h d G g + P C 9 J d G V t T G 9 j Y X R p b 2 4 + P F N 0 Y W J s Z U V u d H J p Z X M g L z 4 8 L 0 l 0 Z W 0 + P E l 0 Z W 0 + P E l 0 Z W 1 M b 2 N h d G l v b j 4 8 S X R l b V R 5 c G U + R m 9 y b X V s Y T w v S X R l b V R 5 c G U + P E l 0 Z W 1 Q Y X R o P l N l Y 3 R p b 2 4 x L 0 R p b V 9 D d X N 0 b 2 1 l c n M v U m V u Y W 1 l Z C U y M E N v b H V t b n M 8 L 0 l 0 Z W 1 Q Y X R o P j w v S X R l b U x v Y 2 F 0 a W 9 u P j x T d G F i b G V F b n R y a W V z I C 8 + P C 9 J d G V t P j x J d G V t P j x J d G V t T G 9 j Y X R p b 2 4 + P E l 0 Z W 1 U e X B l P k Z v c m 1 1 b G E 8 L 0 l 0 Z W 1 U e X B l P j x J d G V t U G F 0 a D 5 T Z W N 0 a W 9 u M S 9 E a W 1 f R G l 2 a X N p b 2 5 z L 1 J l b m F t Z W Q l M j B D b 2 x 1 b W 5 z P C 9 J d G V t U G F 0 a D 4 8 L 0 l 0 Z W 1 M b 2 N h d G l v b j 4 8 U 3 R h Y m x l R W 5 0 c m l l c y A v P j w v S X R l b T 4 8 S X R l b T 4 8 S X R l b U x v Y 2 F 0 a W 9 u P j x J d G V t V H l w Z T 5 G b 3 J t d W x h P C 9 J d G V t V H l w Z T 4 8 S X R l b V B h d G g + U 2 V j d G l v b j E v R G l t X 0 9 y Z G V y T G l u Z X M v U m V u Y W 1 l Z C U y M E N v b H V t b n M 8 L 0 l 0 Z W 1 Q Y X R o P j w v S X R l b U x v Y 2 F 0 a W 9 u P j x T d G F i b G V F b n R y a W V z I C 8 + P C 9 J d G V t P j x J d G V t P j x J d G V t T G 9 j Y X R p b 2 4 + P E l 0 Z W 1 U e X B l P k Z v c m 1 1 b G E 8 L 0 l 0 Z W 1 U e X B l P j x J d G V t U G F 0 a D 5 T Z W N 0 a W 9 u M S 9 E a W 1 f T 3 J k Z X J z L 1 J l b m F t Z W Q l M j B D b 2 x 1 b W 5 z P C 9 J d G V t U G F 0 a D 4 8 L 0 l 0 Z W 1 M b 2 N h d G l v b j 4 8 U 3 R h Y m x l R W 5 0 c m l l c y A v P j w v S X R l b T 4 8 S X R l b T 4 8 S X R l b U x v Y 2 F 0 a W 9 u P j x J d G V t V H l w Z T 5 G b 3 J t d W x h P C 9 J d G V t V H l w Z T 4 8 S X R l b V B h d G g + U 2 V j d G l v b j E v R G l t X 1 N l Z 2 1 l b n R z L 1 J l b m F t Z W Q l M j B D b 2 x 1 b W 5 z P C 9 J d G V t U G F 0 a D 4 8 L 0 l 0 Z W 1 M b 2 N h d G l v b j 4 8 U 3 R h Y m x l R W 5 0 c m l l c y A v P j w v S X R l b T 4 8 S X R l b T 4 8 S X R l b U x v Y 2 F 0 a W 9 u P j x J d G V t V H l w Z T 5 G b 3 J t d W x h P C 9 J d G V t V H l w Z T 4 8 S X R l b V B h d G g + U 2 V j d G l v b j E v R G l t X 1 B y b 2 R 1 Y 3 R z L 1 J l b m F t Z W Q l M j B D b 2 x 1 b W 5 z P C 9 J d G V t U G F 0 a D 4 8 L 0 l 0 Z W 1 M b 2 N h d G l v b j 4 8 U 3 R h Y m x l R W 5 0 c m l l c y A v P j w v S X R l b T 4 8 S X R l b T 4 8 S X R l b U x v Y 2 F 0 a W 9 u P j x J d G V t V H l w Z T 5 G b 3 J t d W x h P C 9 J d G V t V H l w Z T 4 8 S X R l b V B h d G g + U 2 V j d G l v b j E v R G l t X 1 J l Z 2 l v b i 9 S Z W 5 h b W V k J T I w Q 2 9 s d W 1 u c z w v S X R l b V B h d G g + P C 9 J d G V t T G 9 j Y X R p b 2 4 + P F N 0 Y W J s Z U V u d H J p Z X M g L z 4 8 L 0 l 0 Z W 0 + P E l 0 Z W 0 + P E l 0 Z W 1 M b 2 N h d G l v b j 4 8 S X R l b V R 5 c G U + R m 9 y b X V s Y T w v S X R l b V R 5 c G U + P E l 0 Z W 1 Q Y X R o P l N l Y 3 R p b 2 4 x L 0 R p b V 9 D d X N 0 b 2 1 l c n M v Q W R k Z W Q l M j B J b m R l e D w v S X R l b V B h d G g + P C 9 J d G V t T G 9 j Y X R p b 2 4 + P F N 0 Y W J s Z U V u d H J p Z X M g L z 4 8 L 0 l 0 Z W 0 + P E l 0 Z W 0 + P E l 0 Z W 1 M b 2 N h d G l v b j 4 8 S X R l b V R 5 c G U + R m 9 y b X V s Y T w v S X R l b V R 5 c G U + P E l 0 Z W 1 Q Y X R o P l N l Y 3 R p b 2 4 x L 0 R p b V 9 D d X N 0 b 2 1 l c n M v U m V u Y W 1 l Z C U y M E N v b H V t b n M x P C 9 J d G V t U G F 0 a D 4 8 L 0 l 0 Z W 1 M b 2 N h d G l v b j 4 8 U 3 R h Y m x l R W 5 0 c m l l c y A v P j w v S X R l b T 4 8 S X R l b T 4 8 S X R l b U x v Y 2 F 0 a W 9 u P j x J d G V t V H l w Z T 5 G b 3 J t d W x h P C 9 J d G V t V H l w Z T 4 8 S X R l b V B h d G g + U 2 V j d G l v b j E v R G l t X 0 N 1 c 3 R v b W V y c y 9 S Z W 9 y Z G V y Z W Q l M j B D b 2 x 1 b W 5 z P C 9 J d G V t U G F 0 a D 4 8 L 0 l 0 Z W 1 M b 2 N h d G l v b j 4 8 U 3 R h Y m x l R W 5 0 c m l l c y A v P j w v S X R l b T 4 8 S X R l b T 4 8 S X R l b U x v Y 2 F 0 a W 9 u P j x J d G V t V H l w Z T 5 G b 3 J t d W x h P C 9 J d G V t V H l w Z T 4 8 S X R l b V B h d G g + U 2 V j d G l v b j E v R G l t X 0 R p d m l z a W 9 u c y 9 B Z G R l Z C U y M E l u Z G V 4 P C 9 J d G V t U G F 0 a D 4 8 L 0 l 0 Z W 1 M b 2 N h d G l v b j 4 8 U 3 R h Y m x l R W 5 0 c m l l c y A v P j w v S X R l b T 4 8 S X R l b T 4 8 S X R l b U x v Y 2 F 0 a W 9 u P j x J d G V t V H l w Z T 5 G b 3 J t d W x h P C 9 J d G V t V H l w Z T 4 8 S X R l b V B h d G g + U 2 V j d G l v b j E v R G l t X 0 R p d m l z a W 9 u c y 9 S Z W 5 h b W V k J T I w Q 2 9 s d W 1 u c z E 8 L 0 l 0 Z W 1 Q Y X R o P j w v S X R l b U x v Y 2 F 0 a W 9 u P j x T d G F i b G V F b n R y a W V z I C 8 + P C 9 J d G V t P j x J d G V t P j x J d G V t T G 9 j Y X R p b 2 4 + P E l 0 Z W 1 U e X B l P k Z v c m 1 1 b G E 8 L 0 l 0 Z W 1 U e X B l P j x J d G V t U G F 0 a D 5 T Z W N 0 a W 9 u M S 9 E a W 1 f R G l 2 a X N p b 2 5 z L 1 J l b 3 J k Z X J l Z C U y M E N v b H V t b n M 8 L 0 l 0 Z W 1 Q Y X R o P j w v S X R l b U x v Y 2 F 0 a W 9 u P j x T d G F i b G V F b n R y a W V z I C 8 + P C 9 J d G V t P j x J d G V t P j x J d G V t T G 9 j Y X R p b 2 4 + P E l 0 Z W 1 U e X B l P k Z v c m 1 1 b G E 8 L 0 l 0 Z W 1 U e X B l P j x J d G V t U G F 0 a D 5 T Z W N 0 a W 9 u M S 9 E a W 1 f T 3 J k Z X J M a W 5 l c y 9 B Z G R l Z C U y M E l u Z G V 4 P C 9 J d G V t U G F 0 a D 4 8 L 0 l 0 Z W 1 M b 2 N h d G l v b j 4 8 U 3 R h Y m x l R W 5 0 c m l l c y A v P j w v S X R l b T 4 8 S X R l b T 4 8 S X R l b U x v Y 2 F 0 a W 9 u P j x J d G V t V H l w Z T 5 G b 3 J t d W x h P C 9 J d G V t V H l w Z T 4 8 S X R l b V B h d G g + U 2 V j d G l v b j E v R G l t X 0 9 y Z G V y T G l u Z X M v U m V u Y W 1 l Z C U y M E N v b H V t b n M x P C 9 J d G V t U G F 0 a D 4 8 L 0 l 0 Z W 1 M b 2 N h d G l v b j 4 8 U 3 R h Y m x l R W 5 0 c m l l c y A v P j w v S X R l b T 4 8 S X R l b T 4 8 S X R l b U x v Y 2 F 0 a W 9 u P j x J d G V t V H l w Z T 5 G b 3 J t d W x h P C 9 J d G V t V H l w Z T 4 8 S X R l b V B h d G g + U 2 V j d G l v b j E v R G l t X 0 9 y Z G V y T G l u Z X M v U m V v c m R l c m V k J T I w Q 2 9 s d W 1 u c z w v S X R l b V B h d G g + P C 9 J d G V t T G 9 j Y X R p b 2 4 + P F N 0 Y W J s Z U V u d H J p Z X M g L z 4 8 L 0 l 0 Z W 0 + P E l 0 Z W 0 + P E l 0 Z W 1 M b 2 N h d G l v b j 4 8 S X R l b V R 5 c G U + R m 9 y b X V s Y T w v S X R l b V R 5 c G U + P E l 0 Z W 1 Q Y X R o P l N l Y 3 R p b 2 4 x L 0 R p b V 9 P c m R l c k x p b m V z L 1 J l b m F t Z W Q l M j B D b 2 x 1 b W 5 z M j w v S X R l b V B h d G g + P C 9 J d G V t T G 9 j Y X R p b 2 4 + P F N 0 Y W J s Z U V u d H J p Z X M g L z 4 8 L 0 l 0 Z W 0 + P E l 0 Z W 0 + P E l 0 Z W 1 M b 2 N h d G l v b j 4 8 S X R l b V R 5 c G U + R m 9 y b X V s Y T w v S X R l b V R 5 c G U + P E l 0 Z W 1 Q Y X R o P l N l Y 3 R p b 2 4 x L 0 R p b V 9 P c m R l c n M v Q W R k Z W Q l M j B J b m R l e D w v S X R l b V B h d G g + P C 9 J d G V t T G 9 j Y X R p b 2 4 + P F N 0 Y W J s Z U V u d H J p Z X M g L z 4 8 L 0 l 0 Z W 0 + P E l 0 Z W 0 + P E l 0 Z W 1 M b 2 N h d G l v b j 4 8 S X R l b V R 5 c G U + R m 9 y b X V s Y T w v S X R l b V R 5 c G U + P E l 0 Z W 1 Q Y X R o P l N l Y 3 R p b 2 4 x L 0 R p b V 9 P c m R l c n M v U m V u Y W 1 l Z C U y M E N v b H V t b n M x P C 9 J d G V t U G F 0 a D 4 8 L 0 l 0 Z W 1 M b 2 N h d G l v b j 4 8 U 3 R h Y m x l R W 5 0 c m l l c y A v P j w v S X R l b T 4 8 S X R l b T 4 8 S X R l b U x v Y 2 F 0 a W 9 u P j x J d G V t V H l w Z T 5 G b 3 J t d W x h P C 9 J d G V t V H l w Z T 4 8 S X R l b V B h d G g + U 2 V j d G l v b j E v R G l t X 0 9 y Z G V y c y 9 S Z W 9 y Z G V y Z W Q l M j B D b 2 x 1 b W 5 z P C 9 J d G V t U G F 0 a D 4 8 L 0 l 0 Z W 1 M b 2 N h d G l v b j 4 8 U 3 R h Y m x l R W 5 0 c m l l c y A v P j w v S X R l b T 4 8 S X R l b T 4 8 S X R l b U x v Y 2 F 0 a W 9 u P j x J d G V t V H l w Z T 5 G b 3 J t d W x h P C 9 J d G V t V H l w Z T 4 8 S X R l b V B h d G g + U 2 V j d G l v b j E v R G l t X 1 N l Z 2 1 l b n R z L 0 F k Z G V k J T I w S W 5 k Z X g 8 L 0 l 0 Z W 1 Q Y X R o P j w v S X R l b U x v Y 2 F 0 a W 9 u P j x T d G F i b G V F b n R y a W V z I C 8 + P C 9 J d G V t P j x J d G V t P j x J d G V t T G 9 j Y X R p b 2 4 + P E l 0 Z W 1 U e X B l P k Z v c m 1 1 b G E 8 L 0 l 0 Z W 1 U e X B l P j x J d G V t U G F 0 a D 5 T Z W N 0 a W 9 u M S 9 E a W 1 f U 2 V n b W V u d H M v U m V u Y W 1 l Z C U y M E N v b H V t b n M x P C 9 J d G V t U G F 0 a D 4 8 L 0 l 0 Z W 1 M b 2 N h d G l v b j 4 8 U 3 R h Y m x l R W 5 0 c m l l c y A v P j w v S X R l b T 4 8 S X R l b T 4 8 S X R l b U x v Y 2 F 0 a W 9 u P j x J d G V t V H l w Z T 5 G b 3 J t d W x h P C 9 J d G V t V H l w Z T 4 8 S X R l b V B h d G g + U 2 V j d G l v b j E v R G l t X 1 N l Z 2 1 l b n R z L 1 J l b 3 J k Z X J l Z C U y M E N v b H V t b n M 8 L 0 l 0 Z W 1 Q Y X R o P j w v S X R l b U x v Y 2 F 0 a W 9 u P j x T d G F i b G V F b n R y a W V z I C 8 + P C 9 J d G V t P j x J d G V t P j x J d G V t T G 9 j Y X R p b 2 4 + P E l 0 Z W 1 U e X B l P k Z v c m 1 1 b G E 8 L 0 l 0 Z W 1 U e X B l P j x J d G V t U G F 0 a D 5 T Z W N 0 a W 9 u M S 9 E a W 1 f U H J v Z H V j d H M v Q W R k Z W Q l M j B J b m R l e D w v S X R l b V B h d G g + P C 9 J d G V t T G 9 j Y X R p b 2 4 + P F N 0 Y W J s Z U V u d H J p Z X M g L z 4 8 L 0 l 0 Z W 0 + P E l 0 Z W 0 + P E l 0 Z W 1 M b 2 N h d G l v b j 4 8 S X R l b V R 5 c G U + R m 9 y b X V s Y T w v S X R l b V R 5 c G U + P E l 0 Z W 1 Q Y X R o P l N l Y 3 R p b 2 4 x L 0 R p b V 9 Q c m 9 k d W N 0 c y 9 S Z W 5 h b W V k J T I w Q 2 9 s d W 1 u c z E 8 L 0 l 0 Z W 1 Q Y X R o P j w v S X R l b U x v Y 2 F 0 a W 9 u P j x T d G F i b G V F b n R y a W V z I C 8 + P C 9 J d G V t P j x J d G V t P j x J d G V t T G 9 j Y X R p b 2 4 + P E l 0 Z W 1 U e X B l P k Z v c m 1 1 b G E 8 L 0 l 0 Z W 1 U e X B l P j x J d G V t U G F 0 a D 5 T Z W N 0 a W 9 u M S 9 E a W 1 f U H J v Z H V j d H M v U m V v c m R l c m V k J T I w Q 2 9 s d W 1 u c z w v S X R l b V B h d G g + P C 9 J d G V t T G 9 j Y X R p b 2 4 + P F N 0 Y W J s Z U V u d H J p Z X M g L z 4 8 L 0 l 0 Z W 0 + P E l 0 Z W 0 + P E l 0 Z W 1 M b 2 N h d G l v b j 4 8 S X R l b V R 5 c G U + R m 9 y b X V s Y T w v S X R l b V R 5 c G U + P E l 0 Z W 1 Q Y X R o P l N l Y 3 R p b 2 4 x L 0 R p b V 9 S Z W d p b 2 4 v Q W R k Z W Q l M j B J b m R l e D w v S X R l b V B h d G g + P C 9 J d G V t T G 9 j Y X R p b 2 4 + P F N 0 Y W J s Z U V u d H J p Z X M g L z 4 8 L 0 l 0 Z W 0 + P E l 0 Z W 0 + P E l 0 Z W 1 M b 2 N h d G l v b j 4 8 S X R l b V R 5 c G U + R m 9 y b X V s Y T w v S X R l b V R 5 c G U + P E l 0 Z W 1 Q Y X R o P l N l Y 3 R p b 2 4 x L 0 R p b V 9 S Z W d p b 2 4 v U m V u Y W 1 l Z C U y M E N v b H V t b n M x P C 9 J d G V t U G F 0 a D 4 8 L 0 l 0 Z W 1 M b 2 N h d G l v b j 4 8 U 3 R h Y m x l R W 5 0 c m l l c y A v P j w v S X R l b T 4 8 S X R l b T 4 8 S X R l b U x v Y 2 F 0 a W 9 u P j x J d G V t V H l w Z T 5 G b 3 J t d W x h P C 9 J d G V t V H l w Z T 4 8 S X R l b V B h d G g + U 2 V j d G l v b j E v R G l t X 1 J l Z 2 l v b i 9 S Z W 9 y Z G V y Z W Q l M j B D b 2 x 1 b W 5 z P C 9 J d G V t U G F 0 a D 4 8 L 0 l 0 Z W 1 M b 2 N h d G l v b j 4 8 U 3 R h Y m x l R W 5 0 c m l l c y A v P j w v S X R l b T 4 8 S X R l b T 4 8 S X R l b U x v Y 2 F 0 a W 9 u P j x J d G V t V H l w Z T 5 G b 3 J t d W x h P C 9 J d G V t V H l w Z T 4 8 S X R l b V B h d G g + U 2 V j d G l v b j E v R G l t X 1 J l Z 2 l v b i 9 S Z W 5 h b W V k J T I w Q 2 9 s d W 1 u c z I 8 L 0 l 0 Z W 1 Q Y X R o P j w v S X R l b U x v Y 2 F 0 a W 9 u P j x T d G F i b G V F b n R y a W V z I C 8 + P C 9 J d G V t P j x J d G V t P j x J d G V t T G 9 j Y X R p b 2 4 + P E l 0 Z W 1 U e X B l P k Z v c m 1 1 b G E 8 L 0 l 0 Z W 1 U e X B l P j x J d G V t U G F 0 a D 5 T Z W N 0 a W 9 u M S 9 E a W 1 f Q 3 V z d G 9 t Z X J z L 1 J l c G x h Y 2 V k J T I w V m F s d W U 8 L 0 l 0 Z W 1 Q Y X R o P j w v S X R l b U x v Y 2 F 0 a W 9 u P j x T d G F i b G V F b n R y a W V z I C 8 + P C 9 J d G V t P j x J d G V t P j x J d G V t T G 9 j Y X R p b 2 4 + P E l 0 Z W 1 U e X B l P k Z v c m 1 1 b G E 8 L 0 l 0 Z W 1 U e X B l P j x J d G V t U G F 0 a D 5 T Z W N 0 a W 9 u M S 9 E a W 1 f U H J v Z H V j d H M v U m V w b G F j Z W Q l M j B W Y W x 1 Z T w v S X R l b V B h d G g + P C 9 J d G V t T G 9 j Y X R p b 2 4 + P F N 0 Y W J s Z U V u d H J p Z X M g L z 4 8 L 0 l 0 Z W 0 + P E l 0 Z W 0 + P E l 0 Z W 1 M b 2 N h d G l v b j 4 8 S X R l b V R 5 c G U + R m 9 y b X V s Y T w v S X R l b V R 5 c G U + P E l 0 Z W 1 Q Y X R o P l N l Y 3 R p b 2 4 x L 0 R p b V 9 T Z W d t Z W 5 0 c y 9 S Z X B s Y W N l Z C U y M F Z h b H V l P C 9 J d G V t U G F 0 a D 4 8 L 0 l 0 Z W 1 M b 2 N h d G l v b j 4 8 U 3 R h Y m x l R W 5 0 c m l l c y A v P j w v S X R l b T 4 8 S X R l b T 4 8 S X R l b U x v Y 2 F 0 a W 9 u P j x J d G V t V H l w Z T 5 G b 3 J t d W x h P C 9 J d G V t V H l w Z T 4 8 S X R l b V B h d G g + U 2 V j d G l v b j E v R m F j d F 9 T Y W x l c z w v S X R l b V B h d G g + P C 9 J d G V t T G 9 j Y X R p b 2 4 + P F N 0 Y W J s Z U V u d H J p Z X M + P E V u d H J 5 I F R 5 c G U 9 I k l z U H J p d m F 0 Z S I g V m F s d W U 9 I m w w I i A v P j x F b n R y e S B U e X B l P S J R d W V y e U l E I i B W Y W x 1 Z T 0 i c 2 E 0 M 2 V k O W M w L T k z Y W U t N G U 1 Z S 1 i Z m F h L W Z m Z G M 1 M 2 Z l M D I y M y I g L z 4 8 R W 5 0 c n k g V H l w Z T 0 i R m l s b E V u Y W J s Z W Q i I F Z h b H V l P S J s M C I g L z 4 8 R W 5 0 c n k g V H l w Z T 0 i R m l s b E V y c m 9 y Q 2 9 1 b n Q i I F Z h b H V l P S J s M C I g L z 4 8 R W 5 0 c n k g V H l w Z T 0 i R m l s b G V k Q 2 9 t c G x l d G V S Z X N 1 b H R U b 1 d v c m t z a G V l 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T G 9 h Z G V k V G 9 B b m F s e X N p c 1 N l c n Z p Y 2 V z I i B W Y W x 1 Z T 0 i b D A i I C 8 + P E V u d H J 5 I F R 5 c G U 9 I k Z p b G x F c n J v c k N v Z G U i I F Z h b H V l P S J z V W 5 r b m 9 3 b i I g L z 4 8 R W 5 0 c n k g V H l w Z T 0 i R m l s b E N v d W 5 0 I i B W Y W x 1 Z T 0 i b D I 5 O D I i I C 8 + P E V u d H J 5 I F R 5 c G U 9 I k Z p b G x U b 0 R h d G F N b 2 R l b E V u Y W J s Z W Q i I F Z h b H V l P S J s M S I g L z 4 8 R W 5 0 c n k g V H l w Z T 0 i R m l s b E 9 i a m V j d F R 5 c G U i I F Z h b H V l P S J z U G l 2 b 3 R U Y W J s Z S I g L z 4 8 R W 5 0 c n k g V H l w Z T 0 i R m l s b E x h c 3 R V c G R h d G V k I i B W Y W x 1 Z T 0 i Z D I w M j Q t M D I t M D Z U M T I 6 N D A 6 N T Y u O D Y 4 M D M 3 O V o i I C 8 + P E V u d H J 5 I F R 5 c G U 9 I k Z p b G x D b 2 x 1 b W 5 U e X B l c y I g V m F s d W U 9 I n N B d 0 1 E Q X d N R E F 3 T U R B Z 0 l D R V E 9 P S I g L z 4 8 R W 5 0 c n k g V H l w Z T 0 i R m l s b E N v b H V t b k 5 h b W V z I i B W Y W x 1 Z T 0 i c 1 s m c X V v d D t T Y W x l c 1 N L J n F 1 b 3 Q 7 L C Z x d W 9 0 O 0 9 y Z G V y U 0 s m c X V v d D s s J n F 1 b 3 Q 7 T 3 J k Z X J M a W 5 l c 1 N L J n F 1 b 3 Q 7 L C Z x d W 9 0 O 0 N 1 c 3 R v b W V y U 0 s m c X V v d D s s J n F 1 b 3 Q 7 U H J v Z H V j d F N L J n F 1 b 3 Q 7 L C Z x d W 9 0 O 1 N l Z 2 1 l b n R T S y Z x d W 9 0 O y w m c X V v d D t E a X Z p c 2 l v b l N L J n F 1 b 3 Q 7 L C Z x d W 9 0 O 1 J l Z 2 l v b l N L J n F 1 b 3 Q 7 L C Z x d W 9 0 O 0 R h d G V T S y Z x d W 9 0 O y w m c X V v d D t E Y X R l S 2 V 5 J n F 1 b 3 Q 7 L C Z x d W 9 0 O 0 9 y Z G V y T G l u Z S Z x d W 9 0 O y w m c X V v d D t S Z X Z l b n V l U X R 5 J n F 1 b 3 Q 7 L C Z x d W 9 0 O 1 J l d m V u d W U m c X V v d D t d I i A v P j x F b n R y e S B U e X B l P S J B Z G R l Z F R v R G F 0 Y U 1 v Z G V s I i B W Y W x 1 Z T 0 i b D E i I C 8 + P E V u d H J 5 I F R 5 c G U 9 I l B p d m 9 0 T 2 J q Z W N 0 T m F t Z S I g V m F s d W U 9 I n N D d X N 0 b 2 1 l c l 9 P c m R l c n M h U G l 2 b 3 R U Y W J s Z T E 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G Y W N 0 X 1 N h b G V z L 0 F k Z G V k I E l u Z G V 4 M S 5 7 S W 5 k Z X g s N 3 0 m c X V v d D s s J n F 1 b 3 Q 7 U 2 V j d G l v b j E v R G l t X 0 9 y Z G V y c y 9 B Z G R l Z C B J b m R l e C 5 7 S W 5 k Z X g s N n 0 m c X V v d D s s J n F 1 b 3 Q 7 U 2 V j d G l v b j E v R G l t X 0 9 y Z G V y T G l u Z X M v Q W R k Z W Q g S W 5 k Z X g u e 0 l u Z G V 4 L D d 9 J n F 1 b 3 Q 7 L C Z x d W 9 0 O 1 N l Y 3 R p b 2 4 x L 0 R p b V 9 D d X N 0 b 2 1 l c n M v Q W R k Z W Q g S W 5 k Z X g u e 0 l u Z G V 4 L D Z 9 J n F 1 b 3 Q 7 L C Z x d W 9 0 O 1 N l Y 3 R p b 2 4 x L 0 R p b V 9 Q c m 9 k d W N 0 c y 9 B Z G R l Z C B J b m R l e C 5 7 S W 5 k Z X g s O H 0 m c X V v d D s s J n F 1 b 3 Q 7 U 2 V j d G l v b j E v R G l t X 1 N l Z 2 1 l b n R z L 0 F k Z G V k I E l u Z G V 4 L n t J b m R l e C w 0 f S Z x d W 9 0 O y w m c X V v d D t T Z W N 0 a W 9 u M S 9 E a W 1 f R G l 2 a X N p b 2 5 z L 0 F k Z G V k I E l u Z G V 4 L n t J b m R l e C w 0 f S Z x d W 9 0 O y w m c X V v d D t T Z W N 0 a W 9 u M S 9 E a W 1 f U m V n a W 9 u L 0 F k Z G V k I E l u Z G V 4 L n t J b m R l e C w z f S Z x d W 9 0 O y w m c X V v d D t T Z W N 0 a W 9 u M S 9 E a W 1 f R G F 0 Z S 9 B Z G R l Z C B J b m R l e C 5 7 S W 5 k Z X g s N n 0 m c X V v d D s s J n F 1 b 3 Q 7 U 2 V j d G l v b j E v R G l t X 0 R h d G U v Q W R k Z W Q g S W 5 k Z X g u e 0 R h d G V L Z X k s M H 0 m c X V v d D s s J n F 1 b 3 Q 7 U 2 V j d G l v b j E v R G l t X 0 9 y Z G V y T G l u Z X M v Q W R k Z W Q g S W 5 k Z X g u e 0 9 y Z G V y T G l u Z S w x f S Z x d W 9 0 O y w m c X V v d D t T Z W N 0 a W 9 u M S 9 E a W 1 f T 3 J k Z X J M a W 5 l c y 9 B Z G R l Z C B J b m R l e C 5 7 U m V 2 Z W 5 1 Z V F 0 e S w z f S Z x d W 9 0 O y w m c X V v d D t T Z W N 0 a W 9 u M S 9 E a W 1 f T 3 J k Z X J M a W 5 l c y 9 B Z G R l Z C B J b m R l e C 5 7 U m V 2 Z W 5 1 Z S w 0 f S Z x d W 9 0 O 1 0 s J n F 1 b 3 Q 7 Q 2 9 s d W 1 u Q 2 9 1 b n Q m c X V v d D s 6 M T M s J n F 1 b 3 Q 7 S 2 V 5 Q 2 9 s d W 1 u T m F t Z X M m c X V v d D s 6 W 1 0 s J n F 1 b 3 Q 7 Q 2 9 s d W 1 u S W R l b n R p d G l l c y Z x d W 9 0 O z p b J n F 1 b 3 Q 7 U 2 V j d G l v b j E v R m F j d F 9 T Y W x l c y 9 B Z G R l Z C B J b m R l e D E u e 0 l u Z G V 4 L D d 9 J n F 1 b 3 Q 7 L C Z x d W 9 0 O 1 N l Y 3 R p b 2 4 x L 0 R p b V 9 P c m R l c n M v Q W R k Z W Q g S W 5 k Z X g u e 0 l u Z G V 4 L D Z 9 J n F 1 b 3 Q 7 L C Z x d W 9 0 O 1 N l Y 3 R p b 2 4 x L 0 R p b V 9 P c m R l c k x p b m V z L 0 F k Z G V k I E l u Z G V 4 L n t J b m R l e C w 3 f S Z x d W 9 0 O y w m c X V v d D t T Z W N 0 a W 9 u M S 9 E a W 1 f Q 3 V z d G 9 t Z X J z L 0 F k Z G V k I E l u Z G V 4 L n t J b m R l e C w 2 f S Z x d W 9 0 O y w m c X V v d D t T Z W N 0 a W 9 u M S 9 E a W 1 f U H J v Z H V j d H M v Q W R k Z W Q g S W 5 k Z X g u e 0 l u Z G V 4 L D h 9 J n F 1 b 3 Q 7 L C Z x d W 9 0 O 1 N l Y 3 R p b 2 4 x L 0 R p b V 9 T Z W d t Z W 5 0 c y 9 B Z G R l Z C B J b m R l e C 5 7 S W 5 k Z X g s N H 0 m c X V v d D s s J n F 1 b 3 Q 7 U 2 V j d G l v b j E v R G l t X 0 R p d m l z a W 9 u c y 9 B Z G R l Z C B J b m R l e C 5 7 S W 5 k Z X g s N H 0 m c X V v d D s s J n F 1 b 3 Q 7 U 2 V j d G l v b j E v R G l t X 1 J l Z 2 l v b i 9 B Z G R l Z C B J b m R l e C 5 7 S W 5 k Z X g s M 3 0 m c X V v d D s s J n F 1 b 3 Q 7 U 2 V j d G l v b j E v R G l t X 0 R h d G U v Q W R k Z W Q g S W 5 k Z X g u e 0 l u Z G V 4 L D Z 9 J n F 1 b 3 Q 7 L C Z x d W 9 0 O 1 N l Y 3 R p b 2 4 x L 0 R p b V 9 E Y X R l L 0 F k Z G V k I E l u Z G V 4 L n t E Y X R l S 2 V 5 L D B 9 J n F 1 b 3 Q 7 L C Z x d W 9 0 O 1 N l Y 3 R p b 2 4 x L 0 R p b V 9 P c m R l c k x p b m V z L 0 F k Z G V k I E l u Z G V 4 L n t P c m R l c k x p b m U s M X 0 m c X V v d D s s J n F 1 b 3 Q 7 U 2 V j d G l v b j E v R G l t X 0 9 y Z G V y T G l u Z X M v Q W R k Z W Q g S W 5 k Z X g u e 1 J l d m V u d W V R d H k s M 3 0 m c X V v d D s s J n F 1 b 3 Q 7 U 2 V j d G l v b j E v R G l t X 0 9 y Z G V y T G l u Z X M v Q W R k Z W Q g S W 5 k Z X g u e 1 J l d m V u d W U s N H 0 m c X V v d D t d L C Z x d W 9 0 O 1 J l b G F 0 a W 9 u c 2 h p c E l u Z m 8 m c X V v d D s 6 W 1 1 9 I i A v P j w v U 3 R h Y m x l R W 5 0 c m l l c z 4 8 L 0 l 0 Z W 0 + P E l 0 Z W 0 + P E l 0 Z W 1 M b 2 N h d G l v b j 4 8 S X R l b V R 5 c G U + R m 9 y b X V s Y T w v S X R l b V R 5 c G U + P E l 0 Z W 1 Q Y X R o P l N l Y 3 R p b 2 4 x L 0 Z h Y 3 R f U 2 F s Z X M v U 2 9 1 c m N l P C 9 J d G V t U G F 0 a D 4 8 L 0 l 0 Z W 1 M b 2 N h d G l v b j 4 8 U 3 R h Y m x l R W 5 0 c m l l c y A v P j w v S X R l b T 4 8 S X R l b T 4 8 S X R l b U x v Y 2 F 0 a W 9 u P j x J d G V t V H l w Z T 5 G b 3 J t d W x h P C 9 J d G V t V H l w Z T 4 8 S X R l b V B h d G g + U 2 V j d G l v b j E v R m F j d F 9 T Y W x l c y 9 I Y X B w e V 9 J b n N 1 c m F u Y 2 U 8 L 0 l 0 Z W 1 Q Y X R o P j w v S X R l b U x v Y 2 F 0 a W 9 u P j x T d G F i b G V F b n R y a W V z I C 8 + P C 9 J d G V t P j x J d G V t P j x J d G V t T G 9 j Y X R p b 2 4 + P E l 0 Z W 1 U e X B l P k Z v c m 1 1 b G E 8 L 0 l 0 Z W 1 U e X B l P j x J d G V t U G F 0 a D 5 T Z W N 0 a W 9 u M S 9 G Y W N 0 X 1 N h b G V z L 2 R i b 1 9 P c m R l c n M 8 L 0 l 0 Z W 1 Q Y X R o P j w v S X R l b U x v Y 2 F 0 a W 9 u P j x T d G F i b G V F b n R y a W V z I C 8 + P C 9 J d G V t P j x J d G V t P j x J d G V t T G 9 j Y X R p b 2 4 + P E l 0 Z W 1 U e X B l P k Z v c m 1 1 b G E 8 L 0 l 0 Z W 1 U e X B l P j x J d G V t U G F 0 a D 5 T Z W N 0 a W 9 u M S 9 G Y W N 0 X 1 N h b G V z L 1 J l b m F t Z W Q l M j B D b 2 x 1 b W 5 z P C 9 J d G V t U G F 0 a D 4 8 L 0 l 0 Z W 1 M b 2 N h d G l v b j 4 8 U 3 R h Y m x l R W 5 0 c m l l c y A v P j w v S X R l b T 4 8 S X R l b T 4 8 S X R l b U x v Y 2 F 0 a W 9 u P j x J d G V t V H l w Z T 5 G b 3 J t d W x h P C 9 J d G V t V H l w Z T 4 8 S X R l b V B h d G g + U 2 V j d G l v b j E v R m F j d F 9 T Y W x l c y 9 B Z G R l Z C U y M E l u Z G V 4 P C 9 J d G V t U G F 0 a D 4 8 L 0 l 0 Z W 1 M b 2 N h d G l v b j 4 8 U 3 R h Y m x l R W 5 0 c m l l c y A v P j w v S X R l b T 4 8 S X R l b T 4 8 S X R l b U x v Y 2 F 0 a W 9 u P j x J d G V t V H l w Z T 5 G b 3 J t d W x h P C 9 J d G V t V H l w Z T 4 8 S X R l b V B h d G g + U 2 V j d G l v b j E v R m F j d F 9 T Y W x l c y 9 S Z W 5 h b W V k J T I w Q 2 9 s d W 1 u c z E 8 L 0 l 0 Z W 1 Q Y X R o P j w v S X R l b U x v Y 2 F 0 a W 9 u P j x T d G F i b G V F b n R y a W V z I C 8 + P C 9 J d G V t P j x J d G V t P j x J d G V t T G 9 j Y X R p b 2 4 + P E l 0 Z W 1 U e X B l P k Z v c m 1 1 b G E 8 L 0 l 0 Z W 1 U e X B l P j x J d G V t U G F 0 a D 5 T Z W N 0 a W 9 u M S 9 G Y W N 0 X 1 N h b G V z L 1 J l b 3 J k Z X J l Z C U y M E N v b H V t b n M 8 L 0 l 0 Z W 1 Q Y X R o P j w v S X R l b U x v Y 2 F 0 a W 9 u P j x T d G F i b G V F b n R y a W V z I C 8 + P C 9 J d G V t P j x J d G V t P j x J d G V t T G 9 j Y X R p b 2 4 + P E l 0 Z W 1 U e X B l P k Z v c m 1 1 b G E 8 L 0 l 0 Z W 1 U e X B l P j x J d G V t U G F 0 a D 5 T Z W N 0 a W 9 u M S 9 G Y W N 0 X 1 N h b G V z L 0 F k Z G V k J T I w S W 5 k Z X g x P C 9 J d G V t U G F 0 a D 4 8 L 0 l 0 Z W 1 M b 2 N h d G l v b j 4 8 U 3 R h Y m x l R W 5 0 c m l l c y A v P j w v S X R l b T 4 8 S X R l b T 4 8 S X R l b U x v Y 2 F 0 a W 9 u P j x J d G V t V H l w Z T 5 G b 3 J t d W x h P C 9 J d G V t V H l w Z T 4 8 S X R l b V B h d G g + U 2 V j d G l v b j E v R m F j d F 9 T Y W x l c y 9 S Z W 5 h b W V k J T I w Q 2 9 s d W 1 u c z I 8 L 0 l 0 Z W 1 Q Y X R o P j w v S X R l b U x v Y 2 F 0 a W 9 u P j x T d G F i b G V F b n R y a W V z I C 8 + P C 9 J d G V t P j x J d G V t P j x J d G V t T G 9 j Y X R p b 2 4 + P E l 0 Z W 1 U e X B l P k Z v c m 1 1 b G E 8 L 0 l 0 Z W 1 U e X B l P j x J d G V t U G F 0 a D 5 T Z W N 0 a W 9 u M S 9 G Y W N 0 X 1 N h b G V z L 1 J l b 3 J k Z X J l Z C U y M E N v b H V t b n M x P C 9 J d G V t U G F 0 a D 4 8 L 0 l 0 Z W 1 M b 2 N h d G l v b j 4 8 U 3 R h Y m x l R W 5 0 c m l l c y A v P j w v S X R l b T 4 8 S X R l b T 4 8 S X R l b U x v Y 2 F 0 a W 9 u P j x J d G V t V H l w Z T 5 G b 3 J t d W x h P C 9 J d G V t V H l w Z T 4 8 S X R l b V B h d G g + U 2 V j d G l v b j E v R m F j d F 9 T Y W x l c y 9 S Z W 1 v d m V k J T I w Q 2 9 s d W 1 u c z w v S X R l b V B h d G g + P C 9 J d G V t T G 9 j Y X R p b 2 4 + P F N 0 Y W J s Z U V u d H J p Z X M g L z 4 8 L 0 l 0 Z W 0 + P E l 0 Z W 0 + P E l 0 Z W 1 M b 2 N h d G l v b j 4 8 S X R l b V R 5 c G U + R m 9 y b X V s Y T w v S X R l b V R 5 c G U + P E l 0 Z W 1 Q Y X R o P l N l Y 3 R p b 2 4 x L 0 Z h Y 3 R f U 2 F s Z X M v T W V y Z 2 V k J T I w U X V l c m l l c z w v S X R l b V B h d G g + P C 9 J d G V t T G 9 j Y X R p b 2 4 + P F N 0 Y W J s Z U V u d H J p Z X M g L z 4 8 L 0 l 0 Z W 0 + P E l 0 Z W 0 + P E l 0 Z W 1 M b 2 N h d G l v b j 4 8 S X R l b V R 5 c G U + R m 9 y b X V s Y T w v S X R l b V R 5 c G U + P E l 0 Z W 1 Q Y X R o P l N l Y 3 R p b 2 4 x L 0 Z h Y 3 R f U 2 F s Z X M v R X h w Y W 5 k Z W Q l M j B E a W 1 f T 3 J k Z X J z P C 9 J d G V t U G F 0 a D 4 8 L 0 l 0 Z W 1 M b 2 N h d G l v b j 4 8 U 3 R h Y m x l R W 5 0 c m l l c y A v P j w v S X R l b T 4 8 S X R l b T 4 8 S X R l b U x v Y 2 F 0 a W 9 u P j x J d G V t V H l w Z T 5 G b 3 J t d W x h P C 9 J d G V t V H l w Z T 4 8 S X R l b V B h d G g + U 2 V j d G l v b j E v R m F j d F 9 T Y W x l c y 9 S Z W 1 v d m V k J T I w Q 2 9 s d W 1 u c z E 8 L 0 l 0 Z W 1 Q Y X R o P j w v S X R l b U x v Y 2 F 0 a W 9 u P j x T d G F i b G V F b n R y a W V z I C 8 + P C 9 J d G V t P j x J d G V t P j x J d G V t T G 9 j Y X R p b 2 4 + P E l 0 Z W 1 U e X B l P k Z v c m 1 1 b G E 8 L 0 l 0 Z W 1 U e X B l P j x J d G V t U G F 0 a D 5 T Z W N 0 a W 9 u M S 9 G Y W N 0 X 1 N h b G V z L 1 J l b m F t Z W Q l M j B D b 2 x 1 b W 5 z M z w v S X R l b V B h d G g + P C 9 J d G V t T G 9 j Y X R p b 2 4 + P F N 0 Y W J s Z U V u d H J p Z X M g L z 4 8 L 0 l 0 Z W 0 + P E l 0 Z W 0 + P E l 0 Z W 1 M b 2 N h d G l v b j 4 8 S X R l b V R 5 c G U + R m 9 y b X V s Y T w v S X R l b V R 5 c G U + P E l 0 Z W 1 Q Y X R o P l N l Y 3 R p b 2 4 x L 0 Z h Y 3 R f U 2 F s Z X M v T W V y Z 2 V k J T I w U X V l c m l l c z E 8 L 0 l 0 Z W 1 Q Y X R o P j w v S X R l b U x v Y 2 F 0 a W 9 u P j x T d G F i b G V F b n R y a W V z I C 8 + P C 9 J d G V t P j x J d G V t P j x J d G V t T G 9 j Y X R p b 2 4 + P E l 0 Z W 1 U e X B l P k Z v c m 1 1 b G E 8 L 0 l 0 Z W 1 U e X B l P j x J d G V t U G F 0 a D 5 T Z W N 0 a W 9 u M S 9 G Y W N 0 X 1 N h b G V z L 0 V 4 c G F u Z G V k J T I w R G l t X 0 9 y Z G V y T G l u Z X M 8 L 0 l 0 Z W 1 Q Y X R o P j w v S X R l b U x v Y 2 F 0 a W 9 u P j x T d G F i b G V F b n R y a W V z I C 8 + P C 9 J d G V t P j x J d G V t P j x J d G V t T G 9 j Y X R p b 2 4 + P E l 0 Z W 1 U e X B l P k Z v c m 1 1 b G E 8 L 0 l 0 Z W 1 U e X B l P j x J d G V t U G F 0 a D 5 T Z W N 0 a W 9 u M S 9 G Y W N 0 X 1 N h b G V z L 1 J l b 3 J k Z X J l Z C U y M E N v b H V t b n M y P C 9 J d G V t U G F 0 a D 4 8 L 0 l 0 Z W 1 M b 2 N h d G l v b j 4 8 U 3 R h Y m x l R W 5 0 c m l l c y A v P j w v S X R l b T 4 8 S X R l b T 4 8 S X R l b U x v Y 2 F 0 a W 9 u P j x J d G V t V H l w Z T 5 G b 3 J t d W x h P C 9 J d G V t V H l w Z T 4 8 S X R l b V B h d G g + U 2 V j d G l v b j E v R m F j d F 9 T Y W x l c y 9 S Z W 1 v d m V k J T I w Q 2 9 s d W 1 u c z I 8 L 0 l 0 Z W 1 Q Y X R o P j w v S X R l b U x v Y 2 F 0 a W 9 u P j x T d G F i b G V F b n R y a W V z I C 8 + P C 9 J d G V t P j x J d G V t P j x J d G V t T G 9 j Y X R p b 2 4 + P E l 0 Z W 1 U e X B l P k Z v c m 1 1 b G E 8 L 0 l 0 Z W 1 U e X B l P j x J d G V t U G F 0 a D 5 T Z W N 0 a W 9 u M S 9 G Y W N 0 X 1 N h b G V z L 0 1 l c m d l Z C U y M F F 1 Z X J p Z X M y P C 9 J d G V t U G F 0 a D 4 8 L 0 l 0 Z W 1 M b 2 N h d G l v b j 4 8 U 3 R h Y m x l R W 5 0 c m l l c y A v P j w v S X R l b T 4 8 S X R l b T 4 8 S X R l b U x v Y 2 F 0 a W 9 u P j x J d G V t V H l w Z T 5 G b 3 J t d W x h P C 9 J d G V t V H l w Z T 4 8 S X R l b V B h d G g + U 2 V j d G l v b j E v R m F j d F 9 T Y W x l c y 9 F e H B h b m R l Z C U y M E R p b V 9 D d X N 0 b 2 1 l c n M 8 L 0 l 0 Z W 1 Q Y X R o P j w v S X R l b U x v Y 2 F 0 a W 9 u P j x T d G F i b G V F b n R y a W V z I C 8 + P C 9 J d G V t P j x J d G V t P j x J d G V t T G 9 j Y X R p b 2 4 + P E l 0 Z W 1 U e X B l P k Z v c m 1 1 b G E 8 L 0 l 0 Z W 1 U e X B l P j x J d G V t U G F 0 a D 5 T Z W N 0 a W 9 u M S 9 G Y W N 0 X 1 N h b G V z L 1 J l b 3 J k Z X J l Z C U y M E N v b H V t b n M z P C 9 J d G V t U G F 0 a D 4 8 L 0 l 0 Z W 1 M b 2 N h d G l v b j 4 8 U 3 R h Y m x l R W 5 0 c m l l c y A v P j w v S X R l b T 4 8 S X R l b T 4 8 S X R l b U x v Y 2 F 0 a W 9 u P j x J d G V t V H l w Z T 5 G b 3 J t d W x h P C 9 J d G V t V H l w Z T 4 8 S X R l b V B h d G g + U 2 V j d G l v b j E v R m F j d F 9 T Y W x l c y 9 N Z X J n Z W Q l M j B R d W V y a W V z M z w v S X R l b V B h d G g + P C 9 J d G V t T G 9 j Y X R p b 2 4 + P F N 0 Y W J s Z U V u d H J p Z X M g L z 4 8 L 0 l 0 Z W 0 + P E l 0 Z W 0 + P E l 0 Z W 1 M b 2 N h d G l v b j 4 8 S X R l b V R 5 c G U + R m 9 y b X V s Y T w v S X R l b V R 5 c G U + P E l 0 Z W 1 Q Y X R o P l N l Y 3 R p b 2 4 x L 0 Z h Y 3 R f U 2 F s Z X M v R X h w Y W 5 k Z W Q l M j B E a W 1 f U H J v Z H V j d H M 8 L 0 l 0 Z W 1 Q Y X R o P j w v S X R l b U x v Y 2 F 0 a W 9 u P j x T d G F i b G V F b n R y a W V z I C 8 + P C 9 J d G V t P j x J d G V t P j x J d G V t T G 9 j Y X R p b 2 4 + P E l 0 Z W 1 U e X B l P k Z v c m 1 1 b G E 8 L 0 l 0 Z W 1 U e X B l P j x J d G V t U G F 0 a D 5 T Z W N 0 a W 9 u M S 9 G Y W N 0 X 1 N h b G V z L 1 J l b 3 J k Z X J l Z C U y M E N v b H V t b n M 0 P C 9 J d G V t U G F 0 a D 4 8 L 0 l 0 Z W 1 M b 2 N h d G l v b j 4 8 U 3 R h Y m x l R W 5 0 c m l l c y A v P j w v S X R l b T 4 8 S X R l b T 4 8 S X R l b U x v Y 2 F 0 a W 9 u P j x J d G V t V H l w Z T 5 G b 3 J t d W x h P C 9 J d G V t V H l w Z T 4 8 S X R l b V B h d G g + U 2 V j d G l v b j E v R m F j d F 9 T Y W x l c y 9 N Z X J n Z W Q l M j B R d W V y a W V z N D w v S X R l b V B h d G g + P C 9 J d G V t T G 9 j Y X R p b 2 4 + P F N 0 Y W J s Z U V u d H J p Z X M g L z 4 8 L 0 l 0 Z W 0 + P E l 0 Z W 0 + P E l 0 Z W 1 M b 2 N h d G l v b j 4 8 S X R l b V R 5 c G U + R m 9 y b X V s Y T w v S X R l b V R 5 c G U + P E l 0 Z W 1 Q Y X R o P l N l Y 3 R p b 2 4 x L 0 Z h Y 3 R f U 2 F s Z X M v R X h w Y W 5 k Z W Q l M j B E a W 1 f U 2 V n b W V u d H M 8 L 0 l 0 Z W 1 Q Y X R o P j w v S X R l b U x v Y 2 F 0 a W 9 u P j x T d G F i b G V F b n R y a W V z I C 8 + P C 9 J d G V t P j x J d G V t P j x J d G V t T G 9 j Y X R p b 2 4 + P E l 0 Z W 1 U e X B l P k Z v c m 1 1 b G E 8 L 0 l 0 Z W 1 U e X B l P j x J d G V t U G F 0 a D 5 T Z W N 0 a W 9 u M S 9 G Y W N 0 X 1 N h b G V z L 1 J l b 3 J k Z X J l Z C U y M E N v b H V t b n M 1 P C 9 J d G V t U G F 0 a D 4 8 L 0 l 0 Z W 1 M b 2 N h d G l v b j 4 8 U 3 R h Y m x l R W 5 0 c m l l c y A v P j w v S X R l b T 4 8 S X R l b T 4 8 S X R l b U x v Y 2 F 0 a W 9 u P j x J d G V t V H l w Z T 5 G b 3 J t d W x h P C 9 J d G V t V H l w Z T 4 8 S X R l b V B h d G g + U 2 V j d G l v b j E v R m F j d F 9 T Y W x l c y 9 S Z W 1 v d m V k J T I w Q 2 9 s d W 1 u c z M 8 L 0 l 0 Z W 1 Q Y X R o P j w v S X R l b U x v Y 2 F 0 a W 9 u P j x T d G F i b G V F b n R y a W V z I C 8 + P C 9 J d G V t P j x J d G V t P j x J d G V t T G 9 j Y X R p b 2 4 + P E l 0 Z W 1 U e X B l P k Z v c m 1 1 b G E 8 L 0 l 0 Z W 1 U e X B l P j x J d G V t U G F 0 a D 5 T Z W N 0 a W 9 u M S 9 G Y W N 0 X 1 N h b G V z L 0 1 l c m d l Z C U y M F F 1 Z X J p Z X M 1 P C 9 J d G V t U G F 0 a D 4 8 L 0 l 0 Z W 1 M b 2 N h d G l v b j 4 8 U 3 R h Y m x l R W 5 0 c m l l c y A v P j w v S X R l b T 4 8 S X R l b T 4 8 S X R l b U x v Y 2 F 0 a W 9 u P j x J d G V t V H l w Z T 5 G b 3 J t d W x h P C 9 J d G V t V H l w Z T 4 8 S X R l b V B h d G g + U 2 V j d G l v b j E v R m F j d F 9 T Y W x l c y 9 F e H B h b m R l Z C U y M E R p b V 9 E a X Z p c 2 l v b n M 8 L 0 l 0 Z W 1 Q Y X R o P j w v S X R l b U x v Y 2 F 0 a W 9 u P j x T d G F i b G V F b n R y a W V z I C 8 + P C 9 J d G V t P j x J d G V t P j x J d G V t T G 9 j Y X R p b 2 4 + P E l 0 Z W 1 U e X B l P k Z v c m 1 1 b G E 8 L 0 l 0 Z W 1 U e X B l P j x J d G V t U G F 0 a D 5 T Z W N 0 a W 9 u M S 9 G Y W N 0 X 1 N h b G V z L 1 J l b 3 J k Z X J l Z C U y M E N v b H V t b n M 2 P C 9 J d G V t U G F 0 a D 4 8 L 0 l 0 Z W 1 M b 2 N h d G l v b j 4 8 U 3 R h Y m x l R W 5 0 c m l l c y A v P j w v S X R l b T 4 8 S X R l b T 4 8 S X R l b U x v Y 2 F 0 a W 9 u P j x J d G V t V H l w Z T 5 G b 3 J t d W x h P C 9 J d G V t V H l w Z T 4 8 S X R l b V B h d G g + U 2 V j d G l v b j E v R m F j d F 9 T Y W x l c y 9 S Z W 1 v d m V k J T I w Q 2 9 s d W 1 u c z Q 8 L 0 l 0 Z W 1 Q Y X R o P j w v S X R l b U x v Y 2 F 0 a W 9 u P j x T d G F i b G V F b n R y a W V z I C 8 + P C 9 J d G V t P j x J d G V t P j x J d G V t T G 9 j Y X R p b 2 4 + P E l 0 Z W 1 U e X B l P k Z v c m 1 1 b G E 8 L 0 l 0 Z W 1 U e X B l P j x J d G V t U G F 0 a D 5 T Z W N 0 a W 9 u M S 9 G Y W N 0 X 1 N h b G V z L 0 1 l c m d l Z C U y M F F 1 Z X J p Z X M 2 P C 9 J d G V t U G F 0 a D 4 8 L 0 l 0 Z W 1 M b 2 N h d G l v b j 4 8 U 3 R h Y m x l R W 5 0 c m l l c y A v P j w v S X R l b T 4 8 S X R l b T 4 8 S X R l b U x v Y 2 F 0 a W 9 u P j x J d G V t V H l w Z T 5 G b 3 J t d W x h P C 9 J d G V t V H l w Z T 4 8 S X R l b V B h d G g + U 2 V j d G l v b j E v R m F j d F 9 T Y W x l c y 9 F e H B h b m R l Z C U y M E R p b V 9 S Z W d p b 2 4 8 L 0 l 0 Z W 1 Q Y X R o P j w v S X R l b U x v Y 2 F 0 a W 9 u P j x T d G F i b G V F b n R y a W V z I C 8 + P C 9 J d G V t P j x J d G V t P j x J d G V t T G 9 j Y X R p b 2 4 + P E l 0 Z W 1 U e X B l P k Z v c m 1 1 b G E 8 L 0 l 0 Z W 1 U e X B l P j x J d G V t U G F 0 a D 5 T Z W N 0 a W 9 u M S 9 G Y W N 0 X 1 N h b G V z L 1 J l b 3 J k Z X J l Z C U y M E N v b H V t b n M 3 P C 9 J d G V t U G F 0 a D 4 8 L 0 l 0 Z W 1 M b 2 N h d G l v b j 4 8 U 3 R h Y m x l R W 5 0 c m l l c y A v P j w v S X R l b T 4 8 S X R l b T 4 8 S X R l b U x v Y 2 F 0 a W 9 u P j x J d G V t V H l w Z T 5 G b 3 J t d W x h P C 9 J d G V t V H l w Z T 4 8 S X R l b V B h d G g + U 2 V j d G l v b j E v R m F j d F 9 T Y W x l c y 9 S Z W 1 v d m V k J T I w Q 2 9 s d W 1 u c z U 8 L 0 l 0 Z W 1 Q Y X R o P j w v S X R l b U x v Y 2 F 0 a W 9 u P j x T d G F i b G V F b n R y a W V z I C 8 + P C 9 J d G V t P j x J d G V t P j x J d G V t T G 9 j Y X R p b 2 4 + P E l 0 Z W 1 U e X B l P k Z v c m 1 1 b G E 8 L 0 l 0 Z W 1 U e X B l P j x J d G V t U G F 0 a D 5 T Z W N 0 a W 9 u M S 9 E a W 1 f T 3 J k Z X J z L 0 F k Z G V k J T I w Q 3 V z d G 9 t P C 9 J d G V t U G F 0 a D 4 8 L 0 l 0 Z W 1 M b 2 N h d G l v b j 4 8 U 3 R h Y m x l R W 5 0 c m l l c y A v P j w v S X R l b T 4 8 S X R l b T 4 8 S X R l b U x v Y 2 F 0 a W 9 u P j x J d G V t V H l w Z T 5 G b 3 J t d W x h P C 9 J d G V t V H l w Z T 4 8 S X R l b V B h d G g + U 2 V j d G l v b j E v R G l t X 0 9 y Z G V y c y 9 D a G F u Z 2 V k J T I w V H l w Z T w v S X R l b V B h d G g + P C 9 J d G V t T G 9 j Y X R p b 2 4 + P F N 0 Y W J s Z U V u d H J p Z X M g L z 4 8 L 0 l 0 Z W 0 + P E l 0 Z W 0 + P E l 0 Z W 1 M b 2 N h d G l v b j 4 8 S X R l b V R 5 c G U + R m 9 y b X V s Y T w v S X R l b V R 5 c G U + P E l 0 Z W 1 Q Y X R o P l N l Y 3 R p b 2 4 x L 0 R p b V 9 P c m R l c n M v Q W R k Z W Q l M j B D d X N 0 b 2 0 x P C 9 J d G V t U G F 0 a D 4 8 L 0 l 0 Z W 1 M b 2 N h d G l v b j 4 8 U 3 R h Y m x l R W 5 0 c m l l c y A v P j w v S X R l b T 4 8 S X R l b T 4 8 S X R l b U x v Y 2 F 0 a W 9 u P j x J d G V t V H l w Z T 5 G b 3 J t d W x h P C 9 J d G V t V H l w Z T 4 8 S X R l b V B h d G g + U 2 V j d G l v b j E v R G l t X 0 9 y Z G V y c y 9 S Z W 1 v d m V k J T I w Q 2 9 s d W 1 u c z w v S X R l b V B h d G g + P C 9 J d G V t T G 9 j Y X R p b 2 4 + P F N 0 Y W J s Z U V u d H J p Z X M g L z 4 8 L 0 l 0 Z W 0 + P E l 0 Z W 0 + P E l 0 Z W 1 M b 2 N h d G l v b j 4 8 S X R l b V R 5 c G U + R m 9 y b X V s Y T w v S X R l b V R 5 c G U + P E l 0 Z W 1 Q Y X R o P l N l Y 3 R p b 2 4 x L 0 R p b V 9 P c m R l c n M v U m V v c m R l c m V k J T I w Q 2 9 s d W 1 u c z E 8 L 0 l 0 Z W 1 Q Y X R o P j w v S X R l b U x v Y 2 F 0 a W 9 u P j x T d G F i b G V F b n R y a W V z I C 8 + P C 9 J d G V t P j x J d G V t P j x J d G V t T G 9 j Y X R p b 2 4 + P E l 0 Z W 1 U e X B l P k Z v c m 1 1 b G E 8 L 0 l 0 Z W 1 U e X B l P j x J d G V t U G F 0 a D 5 T Z W N 0 a W 9 u M S 9 G Y W N 0 X 1 N h b G V z L 0 1 l c m d l Z C U y M F F 1 Z X J p Z X M 3 P C 9 J d G V t U G F 0 a D 4 8 L 0 l 0 Z W 1 M b 2 N h d G l v b j 4 8 U 3 R h Y m x l R W 5 0 c m l l c y A v P j w v S X R l b T 4 8 S X R l b T 4 8 S X R l b U x v Y 2 F 0 a W 9 u P j x J d G V t V H l w Z T 5 G b 3 J t d W x h P C 9 J d G V t V H l w Z T 4 8 S X R l b V B h d G g + U 2 V j d G l v b j E v R G l t X 0 R h d G U 8 L 0 l 0 Z W 1 Q Y X R o P j w v S X R l b U x v Y 2 F 0 a W 9 u P j x T d G F i b G V F b n R y a W V z P j x F b n R y e S B U e X B l P S J J c 1 B y a X Z h d G U i I F Z h b H V l P S J s M C I g L z 4 8 R W 5 0 c n k g V H l w Z T 0 i U X V l c n l J R C I g V m F s d W U 9 I n N k Y z Z l O W J j Z S 1 h Z j M w L T Q w Z m M t Y m Q x N C 1 l Y m V l M D c 3 O D d m M 2 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G F z d F V w Z G F 0 Z W Q i I F Z h b H V l P S J k M j A y N C 0 w M i 0 w N l Q x M j o 0 M D o 1 N i 4 4 O D g 4 M T c 1 W i I g L z 4 8 R W 5 0 c n k g V H l w Z T 0 i R m l s b G V k Q 2 9 t c G x l d G V S Z X N 1 b H R U b 1 d v c m t z a G V l d C I g V m F s d W U 9 I m w w I i A v P j x F b n R y e S B U e X B l P S J G a W x s R X J y b 3 J D b 3 V u d C I g V m F s d W U 9 I m w w I i A v P j x F b n R y e S B U e X B l P S J G a W x s Q 2 9 1 b n Q i I F Z h b H V l P S J s M T g y N i I g L z 4 8 R W 5 0 c n k g V H l w Z T 0 i R m l s b E V y c m 9 y Q 2 9 k Z S I g V m F s d W U 9 I n N V b m t u b 3 d u I i A v P j x F b n R y e S B U e X B l P S J S Z W N v d m V y e V R h c m d l d F J v d y I g V m F s d W U 9 I m w x I i A v P j x F b n R y e S B U e X B l P S J S Z W N v d m V y e V R h c m d l d E N v b H V t b i I g V m F s d W U 9 I m w x I i A v P j x F b n R y e S B U e X B l P S J S Z W N v d m V y e V R h c m d l d F N o Z W V 0 I i B W Y W x 1 Z T 0 i c 1 N o Z W V 0 M i I g L z 4 8 R W 5 0 c n k g V H l w Z T 0 i R m l s b F R v R G F 0 Y U 1 v Z G V s R W 5 h Y m x l Z C I g V m F s d W U 9 I m w x I i A v P j x F b n R y e S B U e X B l P S J G a W x s T 2 J q Z W N 0 V H l w Z S I g V m F s d W U 9 I n N Q a X Z v d F R h Y m x l I i A v P j x F b n R y e S B U e X B l P S J G a W x s Q 2 9 s d W 1 u V H l w Z X M i I F Z h b H V l P S J z Q X d J S k F n S U N C Z z 0 9 I i A v P j x F b n R y e S B U e X B l P S J G a W x s Q 2 9 s d W 1 u T m F t Z X M i I F Z h b H V l P S J z W y Z x d W 9 0 O 0 R h d G V T S y Z x d W 9 0 O y w m c X V v d D t E Y X R l Q k s m c X V v d D s s J n F 1 b 3 Q 7 R G F 0 Z S Z x d W 9 0 O y w m c X V v d D t Z Z W F y J n F 1 b 3 Q 7 L C Z x d W 9 0 O 1 F 1 Y X J 0 Z X I m c X V v d D s s J n F 1 b 3 Q 7 T W 9 u d G g m c X V v d D s s J n F 1 b 3 Q 7 T W 9 u d G h O Y W 1 l J n F 1 b 3 Q 7 X S I g L z 4 8 R W 5 0 c n k g V H l w Z T 0 i R m l s b F N 0 Y X R 1 c y I g V m F s d W U 9 I n N D b 2 1 w b G V 0 Z S I g L z 4 8 R W 5 0 c n k g V H l w Z T 0 i Q W R k Z W R U b 0 R h d G F N b 2 R l b C I g V m F s d W U 9 I m w x I i A v P j x F b n R y e S B U e X B l P S J Q a X Z v d E 9 i a m V j d E 5 h b W U i I F Z h b H V l P S J z Q 3 V z d G 9 t Z X J f T 3 J k Z X J z I V B p d m 9 0 V G F i b G U x I i A v P j x F b n R y e S B U e X B l P S J S Z W x h d G l v b n N o a X B J b m Z v Q 2 9 u d G F p b m V y I i B W Y W x 1 Z T 0 i c 3 s m c X V v d D t j b 2 x 1 b W 5 D b 3 V u d C Z x d W 9 0 O z o 3 L C Z x d W 9 0 O 2 t l e U N v b H V t b k 5 h b W V z J n F 1 b 3 Q 7 O l s m c X V v d D t E Y X R l Q k s m c X V v d D t d L C Z x d W 9 0 O 3 F 1 Z X J 5 U m V s Y X R p b 2 5 z a G l w c y Z x d W 9 0 O z p b X S w m c X V v d D t j b 2 x 1 b W 5 J Z G V u d G l 0 a W V z J n F 1 b 3 Q 7 O l s m c X V v d D t T Z W N 0 a W 9 u M S 9 E a W 1 f R G F 0 Z S 9 B Z G R l Z C B J b m R l e C 5 7 S W 5 k Z X g s N n 0 m c X V v d D s s J n F 1 b 3 Q 7 U 2 V j d G l v b j E v R G l t X 0 R h d G U v Q W R k Z W Q g S W 5 k Z X g u e 0 R h d G V L Z X k s M H 0 m c X V v d D s s J n F 1 b 3 Q 7 U 2 V j d G l v b j E v R G l t X 0 R h d G U v Q W R k Z W Q g S W 5 k Z X g u e 0 R h d G U s M X 0 m c X V v d D s s J n F 1 b 3 Q 7 U 2 V j d G l v b j E v R G l t X 0 R h d G U v Q W R k Z W Q g S W 5 k Z X g u e 1 l l Y X I s M n 0 m c X V v d D s s J n F 1 b 3 Q 7 U 2 V j d G l v b j E v R G l t X 0 R h d G U v Q W R k Z W Q g S W 5 k Z X g u e 1 F 1 Y X J 0 Z X I s M 3 0 m c X V v d D s s J n F 1 b 3 Q 7 U 2 V j d G l v b j E v R G l t X 0 R h d G U v Q W R k Z W Q g S W 5 k Z X g u e 0 1 v b n R o L D R 9 J n F 1 b 3 Q 7 L C Z x d W 9 0 O 1 N l Y 3 R p b 2 4 x L 0 R p b V 9 E Y X R l L 0 F k Z G V k I E l u Z G V 4 L n t N b 2 5 0 a E 5 h b W U s N X 0 m c X V v d D t d L C Z x d W 9 0 O 0 N v b H V t b k N v d W 5 0 J n F 1 b 3 Q 7 O j c s J n F 1 b 3 Q 7 S 2 V 5 Q 2 9 s d W 1 u T m F t Z X M m c X V v d D s 6 W y Z x d W 9 0 O 0 R h d G V C S y Z x d W 9 0 O 1 0 s J n F 1 b 3 Q 7 Q 2 9 s d W 1 u S W R l b n R p d G l l c y Z x d W 9 0 O z p b J n F 1 b 3 Q 7 U 2 V j d G l v b j E v R G l t X 0 R h d G U v Q W R k Z W Q g S W 5 k Z X g u e 0 l u Z G V 4 L D Z 9 J n F 1 b 3 Q 7 L C Z x d W 9 0 O 1 N l Y 3 R p b 2 4 x L 0 R p b V 9 E Y X R l L 0 F k Z G V k I E l u Z G V 4 L n t E Y X R l S 2 V 5 L D B 9 J n F 1 b 3 Q 7 L C Z x d W 9 0 O 1 N l Y 3 R p b 2 4 x L 0 R p b V 9 E Y X R l L 0 F k Z G V k I E l u Z G V 4 L n t E Y X R l L D F 9 J n F 1 b 3 Q 7 L C Z x d W 9 0 O 1 N l Y 3 R p b 2 4 x L 0 R p b V 9 E Y X R l L 0 F k Z G V k I E l u Z G V 4 L n t Z Z W F y L D J 9 J n F 1 b 3 Q 7 L C Z x d W 9 0 O 1 N l Y 3 R p b 2 4 x L 0 R p b V 9 E Y X R l L 0 F k Z G V k I E l u Z G V 4 L n t R d W F y d G V y L D N 9 J n F 1 b 3 Q 7 L C Z x d W 9 0 O 1 N l Y 3 R p b 2 4 x L 0 R p b V 9 E Y X R l L 0 F k Z G V k I E l u Z G V 4 L n t N b 2 5 0 a C w 0 f S Z x d W 9 0 O y w m c X V v d D t T Z W N 0 a W 9 u M S 9 E a W 1 f R G F 0 Z S 9 B Z G R l Z C B J b m R l e C 5 7 T W 9 u d G h O Y W 1 l L D V 9 J n F 1 b 3 Q 7 X S w m c X V v d D t S Z W x h d G l v b n N o a X B J b m Z v J n F 1 b 3 Q 7 O l t d f S I g L z 4 8 L 1 N 0 Y W J s Z U V u d H J p Z X M + P C 9 J d G V t P j x J d G V t P j x J d G V t T G 9 j Y X R p b 2 4 + P E l 0 Z W 1 U e X B l P k Z v c m 1 1 b G E 8 L 0 l 0 Z W 1 U e X B l P j x J d G V t U G F 0 a D 5 T Z W N 0 a W 9 u M S 9 E a W 1 f R G F 0 Z S 9 T b 3 V y Y 2 U 8 L 0 l 0 Z W 1 Q Y X R o P j w v S X R l b U x v Y 2 F 0 a W 9 u P j x T d G F i b G V F b n R y a W V z I C 8 + P C 9 J d G V t P j x J d G V t P j x J d G V t T G 9 j Y X R p b 2 4 + P E l 0 Z W 1 U e X B l P k Z v c m 1 1 b G E 8 L 0 l 0 Z W 1 U e X B l P j x J d G V t U G F 0 a D 5 T Z W N 0 a W 9 u M S 9 E a W 1 f R G F 0 Z S 9 k Y m 9 f R G l t X 0 R h d G U 8 L 0 l 0 Z W 1 Q Y X R o P j w v S X R l b U x v Y 2 F 0 a W 9 u P j x T d G F i b G V F b n R y a W V z I C 8 + P C 9 J d G V t P j x J d G V t P j x J d G V t T G 9 j Y X R p b 2 4 + P E l 0 Z W 1 U e X B l P k Z v c m 1 1 b G E 8 L 0 l 0 Z W 1 U e X B l P j x J d G V t U G F 0 a D 5 T Z W N 0 a W 9 u M S 9 E a W 1 f R G F 0 Z S 9 B Z G R l Z C U y M E l u Z G V 4 P C 9 J d G V t U G F 0 a D 4 8 L 0 l 0 Z W 1 M b 2 N h d G l v b j 4 8 U 3 R h Y m x l R W 5 0 c m l l c y A v P j w v S X R l b T 4 8 S X R l b T 4 8 S X R l b U x v Y 2 F 0 a W 9 u P j x J d G V t V H l w Z T 5 G b 3 J t d W x h P C 9 J d G V t V H l w Z T 4 8 S X R l b V B h d G g + U 2 V j d G l v b j E v R G l t X 0 R h d G U v U m V u Y W 1 l Z C U y M E N v b H V t b n M 8 L 0 l 0 Z W 1 Q Y X R o P j w v S X R l b U x v Y 2 F 0 a W 9 u P j x T d G F i b G V F b n R y a W V z I C 8 + P C 9 J d G V t P j x J d G V t P j x J d G V t T G 9 j Y X R p b 2 4 + P E l 0 Z W 1 U e X B l P k Z v c m 1 1 b G E 8 L 0 l 0 Z W 1 U e X B l P j x J d G V t U G F 0 a D 5 T Z W N 0 a W 9 u M S 9 E a W 1 f R G F 0 Z S 9 S Z W 9 y Z G V y Z W Q l M j B D b 2 x 1 b W 5 z P C 9 J d G V t U G F 0 a D 4 8 L 0 l 0 Z W 1 M b 2 N h d G l v b j 4 8 U 3 R h Y m x l R W 5 0 c m l l c y A v P j w v S X R l b T 4 8 S X R l b T 4 8 S X R l b U x v Y 2 F 0 a W 9 u P j x J d G V t V H l w Z T 5 G b 3 J t d W x h P C 9 J d G V t V H l w Z T 4 8 S X R l b V B h d G g + U 2 V j d G l v b j E v R G l t X 0 R h d G U v U m V u Y W 1 l Z C U y M E N v b H V t b n M x P C 9 J d G V t U G F 0 a D 4 8 L 0 l 0 Z W 1 M b 2 N h d G l v b j 4 8 U 3 R h Y m x l R W 5 0 c m l l c y A v P j w v S X R l b T 4 8 S X R l b T 4 8 S X R l b U x v Y 2 F 0 a W 9 u P j x J d G V t V H l w Z T 5 G b 3 J t d W x h P C 9 J d G V t V H l w Z T 4 8 S X R l b V B h d G g + U 2 V j d G l v b j E v R G l t X 0 9 y Z G V y c y 9 S Z W 1 v d m V k J T I w Q 2 9 s d W 1 u c z E 8 L 0 l 0 Z W 1 Q Y X R o P j w v S X R l b U x v Y 2 F 0 a W 9 u P j x T d G F i b G V F b n R y a W V z I C 8 + P C 9 J d G V t P j x J d G V t P j x J d G V t T G 9 j Y X R p b 2 4 + P E l 0 Z W 1 U e X B l P k Z v c m 1 1 b G E 8 L 0 l 0 Z W 1 U e X B l P j x J d G V t U G F 0 a D 5 T Z W N 0 a W 9 u M S 9 E a W 1 f T 3 J k Z X J z L 0 F k Z G V k J T I w Q 3 V z d G 9 t M j w v S X R l b V B h d G g + P C 9 J d G V t T G 9 j Y X R p b 2 4 + P F N 0 Y W J s Z U V u d H J p Z X M g L z 4 8 L 0 l 0 Z W 0 + P E l 0 Z W 0 + P E l 0 Z W 1 M b 2 N h d G l v b j 4 8 S X R l b V R 5 c G U + R m 9 y b X V s Y T w v S X R l b V R 5 c G U + P E l 0 Z W 1 Q Y X R o P l N l Y 3 R p b 2 4 x L 0 Z h Y 3 R f U 2 F s Z X M v R X h w Y W 5 k Z W Q l M j B E a W 1 f T 3 J k Z X J z M T w v S X R l b V B h d G g + P C 9 J d G V t T G 9 j Y X R p b 2 4 + P F N 0 Y W J s Z U V u d H J p Z X M g L z 4 8 L 0 l 0 Z W 0 + P E l 0 Z W 0 + P E l 0 Z W 1 M b 2 N h d G l v b j 4 8 S X R l b V R 5 c G U + R m 9 y b X V s Y T w v S X R l b V R 5 c G U + P E l 0 Z W 1 Q Y X R o P l N l Y 3 R p b 2 4 x L 0 Z h Y 3 R f U 2 F s Z X M v T W V y Z 2 V k J T I w U X V l c m l l c z g 8 L 0 l 0 Z W 1 Q Y X R o P j w v S X R l b U x v Y 2 F 0 a W 9 u P j x T d G F i b G V F b n R y a W V z I C 8 + P C 9 J d G V t P j x J d G V t P j x J d G V t T G 9 j Y X R p b 2 4 + P E l 0 Z W 1 U e X B l P k Z v c m 1 1 b G E 8 L 0 l 0 Z W 1 U e X B l P j x J d G V t U G F 0 a D 5 T Z W N 0 a W 9 u M S 9 G Y W N 0 X 1 N h b G V z L 0 V 4 c G F u Z G V k J T I w R G l t X 0 R h d G U 8 L 0 l 0 Z W 1 Q Y X R o P j w v S X R l b U x v Y 2 F 0 a W 9 u P j x T d G F i b G V F b n R y a W V z I C 8 + P C 9 J d G V t P j x J d G V t P j x J d G V t T G 9 j Y X R p b 2 4 + P E l 0 Z W 1 U e X B l P k Z v c m 1 1 b G E 8 L 0 l 0 Z W 1 U e X B l P j x J d G V t U G F 0 a D 5 T Z W N 0 a W 9 u M S 9 G Y W N 0 X 1 N h b G V z L 1 J l b 3 J k Z X J l Z C U y M E N v b H V t b n M 4 P C 9 J d G V t U G F 0 a D 4 8 L 0 l 0 Z W 1 M b 2 N h d G l v b j 4 8 U 3 R h Y m x l R W 5 0 c m l l c y A v P j w v S X R l b T 4 8 S X R l b T 4 8 S X R l b U x v Y 2 F 0 a W 9 u P j x J d G V t V H l w Z T 5 G b 3 J t d W x h P C 9 J d G V t V H l w Z T 4 8 S X R l b V B h d G g + U 2 V j d G l v b j E v R m F j d F 9 T Y W x l c y 9 D a G F u Z 2 V k J T I w V H l w Z T w v S X R l b V B h d G g + P C 9 J d G V t T G 9 j Y X R p b 2 4 + P F N 0 Y W J s Z U V u d H J p Z X M g L z 4 8 L 0 l 0 Z W 0 + P E l 0 Z W 0 + P E l 0 Z W 1 M b 2 N h d G l v b j 4 8 S X R l b V R 5 c G U + R m 9 y b X V s Y T w v S X R l b V R 5 c G U + P E l 0 Z W 1 Q Y X R o P l N l Y 3 R p b 2 4 x L 0 Z h Y 3 R f U 2 F s Z X M v U m V u Y W 1 l Z C U y M E N v b H V t b n M 0 P C 9 J d G V t U G F 0 a D 4 8 L 0 l 0 Z W 1 M b 2 N h d G l v b j 4 8 U 3 R h Y m x l R W 5 0 c m l l c y A v P j w v S X R l b T 4 8 S X R l b T 4 8 S X R l b U x v Y 2 F 0 a W 9 u P j x J d G V t V H l w Z T 5 G b 3 J t d W x h P C 9 J d G V t V H l w Z T 4 8 S X R l b V B h d G g + U 2 V j d G l v b j E v T W V h c 3 V y Z X M 8 L 0 l 0 Z W 1 Q Y X R o P j w v S X R l b U x v Y 2 F 0 a W 9 u P j x T d G F i b G V F b n R y a W V z P j x F b n R y e S B U e X B l P S J J c 1 B y a X Z h d G U i I F Z h b H V l P S J s M C I g L z 4 8 R W 5 0 c n k g V H l w Z T 0 i U X V l c n l J R C I g V m F s d W U 9 I n M 0 Z j d k N m J i N i 1 h N 2 J m L T Q z M W I t O T B l Z i 1 l N m V j Y j J l Y T l h N j k i I C 8 + P E V u d H J 5 I F R 5 c G U 9 I k 5 h d m l n Y X R p b 2 5 T d G V w T m F t Z S I g V m F s d W U 9 I n N O Y X Z p Z 2 F 0 a W 9 u I i A v P j x F b n R y e S B U e X B l P S J O Y W 1 l V X B k Y X R l Z E F m d G V y R m l s b C I g V m F s d W U 9 I m w w I i A v P j x F b n R y e S B U e X B l P S J S Z X N 1 b H R U e X B l I i B W Y W x 1 Z T 0 i c 1 R l e H Q 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M i I C 8 + P E V u d H J 5 I F R 5 c G U 9 I l J l b G F 0 a W 9 u c 2 h p c E l u Z m 9 D b 2 5 0 Y W l u Z X I i I F Z h b H V l P S J z e y Z x d W 9 0 O 2 N v b H V t b k N v d W 5 0 J n F 1 b 3 Q 7 O j E s J n F 1 b 3 Q 7 a 2 V 5 Q 2 9 s d W 1 u T m F t Z X M m c X V v d D s 6 W 1 0 s J n F 1 b 3 Q 7 c X V l c n l S Z W x h d G l v b n N o a X B z J n F 1 b 3 Q 7 O l t d L C Z x d W 9 0 O 2 N v b H V t b k l k Z W 5 0 a X R p Z X M m c X V v d D s 6 W y Z x d W 9 0 O 1 N l Y 3 R p b 2 4 x L 0 1 l Y X N 1 c m V z L 0 F 1 d G 9 S Z W 1 v d m V k Q 2 9 s d W 1 u c z E u e 0 1 l Y X N 1 c m V z L D B 9 J n F 1 b 3 Q 7 X S w m c X V v d D t D b 2 x 1 b W 5 D b 3 V u d C Z x d W 9 0 O z o x L C Z x d W 9 0 O 0 t l e U N v b H V t b k 5 h b W V z J n F 1 b 3 Q 7 O l t d L C Z x d W 9 0 O 0 N v b H V t b k l k Z W 5 0 a X R p Z X M m c X V v d D s 6 W y Z x d W 9 0 O 1 N l Y 3 R p b 2 4 x L 0 1 l Y X N 1 c m V z L 0 F 1 d G 9 S Z W 1 v d m V k Q 2 9 s d W 1 u c z E u e 0 1 l Y X N 1 c m V z L D B 9 J n F 1 b 3 Q 7 X S w m c X V v d D t S Z W x h d G l v b n N o a X B J b m Z v J n F 1 b 3 Q 7 O l t d f S I g L z 4 8 R W 5 0 c n k g V H l w Z T 0 i R m l s b F N 0 Y X R 1 c y I g V m F s d W U 9 I n N D b 2 1 w b G V 0 Z S I g L z 4 8 R W 5 0 c n k g V H l w Z T 0 i R m l s b E x h c 3 R V c G R h d G V k I i B W Y W x 1 Z T 0 i Z D I w M j Q t M D E t M j V U M D c 6 M z I 6 M z c u N z A 4 O T g y O F o i I C 8 + P E V u d H J 5 I F R 5 c G U 9 I k Z p b G x F c n J v c k N v Z G U i I F Z h b H V l P S J z V W 5 r b m 9 3 b i I g L z 4 8 R W 5 0 c n k g V H l w Z T 0 i Q W R k Z W R U b 0 R h d G F N b 2 R l b C I g V m F s d W U 9 I m w w I i A v P j w v U 3 R h Y m x l R W 5 0 c m l l c z 4 8 L 0 l 0 Z W 0 + P E l 0 Z W 0 + P E l 0 Z W 1 M b 2 N h d G l v b j 4 8 S X R l b V R 5 c G U + R m 9 y b X V s Y T w v S X R l b V R 5 c G U + P E l 0 Z W 1 Q Y X R o P l N l Y 3 R p b 2 4 x L 0 1 l Y X N 1 c m V z L 1 N v d X J j Z T w v S X R l b V B h d G g + P C 9 J d G V t T G 9 j Y X R p b 2 4 + P F N 0 Y W J s Z U V u d H J p Z X M g L z 4 8 L 0 l 0 Z W 0 + P E l 0 Z W 0 + P E l 0 Z W 1 M b 2 N h d G l v b j 4 8 S X R l b V R 5 c G U + R m 9 y b X V s Y T w v S X R l b V R 5 c G U + P E l 0 Z W 1 Q Y X R o P l N l Y 3 R p b 2 4 x L 0 R p b V 9 D d X N 0 b 2 1 l c n M v U m V t b 3 Z l Z C U y M E N v b H V t b n M 8 L 0 l 0 Z W 1 Q Y X R o P j w v S X R l b U x v Y 2 F 0 a W 9 u P j x T d G F i b G V F b n R y a W V z I C 8 + P C 9 J d G V t P j x J d G V t P j x J d G V t T G 9 j Y X R p b 2 4 + P E l 0 Z W 1 U e X B l P k Z v c m 1 1 b G E 8 L 0 l 0 Z W 1 U e X B l P j x J d G V t U G F 0 a D 5 T Z W N 0 a W 9 u M S 9 E a W 1 f R G l 2 a X N p b 2 5 z L 1 J l b W 9 2 Z W Q l M j B D b 2 x 1 b W 5 z P C 9 J d G V t U G F 0 a D 4 8 L 0 l 0 Z W 1 M b 2 N h d G l v b j 4 8 U 3 R h Y m x l R W 5 0 c m l l c y A v P j w v S X R l b T 4 8 S X R l b T 4 8 S X R l b U x v Y 2 F 0 a W 9 u P j x J d G V t V H l w Z T 5 G b 3 J t d W x h P C 9 J d G V t V H l w Z T 4 8 S X R l b V B h d G g + U 2 V j d G l v b j E v R G l t X 0 9 y Z G V y T G l u Z X M v U m V t b 3 Z l Z C U y M E N v b H V t b n M 8 L 0 l 0 Z W 1 Q Y X R o P j w v S X R l b U x v Y 2 F 0 a W 9 u P j x T d G F i b G V F b n R y a W V z I C 8 + P C 9 J d G V t P j x J d G V t P j x J d G V t T G 9 j Y X R p b 2 4 + P E l 0 Z W 1 U e X B l P k Z v c m 1 1 b G E 8 L 0 l 0 Z W 1 U e X B l P j x J d G V t U G F 0 a D 5 T Z W N 0 a W 9 u M S 9 E a W 1 f U 2 V n b W V u d H M v U m V t b 3 Z l Z C U y M E N v b H V t b n M 8 L 0 l 0 Z W 1 Q Y X R o P j w v S X R l b U x v Y 2 F 0 a W 9 u P j x T d G F i b G V F b n R y a W V z I C 8 + P C 9 J d G V t P j x J d G V t P j x J d G V t T G 9 j Y X R p b 2 4 + P E l 0 Z W 1 U e X B l P k Z v c m 1 1 b G E 8 L 0 l 0 Z W 1 U e X B l P j x J d G V t U G F 0 a D 5 T Z W N 0 a W 9 u M S 9 E a W 1 f U H J v Z H V j d H M v U m V t b 3 Z l Z C U y M E N v b H V t b n M 8 L 0 l 0 Z W 1 Q Y X R o P j w v S X R l b U x v Y 2 F 0 a W 9 u P j x T d G F i b G V F b n R y a W V z I C 8 + P C 9 J d G V t P j x J d G V t P j x J d G V t T G 9 j Y X R p b 2 4 + P E l 0 Z W 1 U e X B l P k Z v c m 1 1 b G E 8 L 0 l 0 Z W 1 U e X B l P j x J d G V t U G F 0 a D 5 T Z W N 0 a W 9 u M S 9 E a W 1 f U m V n a W 9 u L 0 N o Y W 5 n Z W Q l M j B U e X B l P C 9 J d G V t U G F 0 a D 4 8 L 0 l 0 Z W 1 M b 2 N h d G l v b j 4 8 U 3 R h Y m x l R W 5 0 c m l l c y A v P j w v S X R l b T 4 8 S X R l b T 4 8 S X R l b U x v Y 2 F 0 a W 9 u P j x J d G V t V H l w Z T 5 G b 3 J t d W x h P C 9 J d G V t V H l w Z T 4 8 S X R l b V B h d G g + U 2 V j d G l v b j E v R m F j d F 9 T Y W x l c y 9 N Z X J n Z W Q l M j B R d W V y a W V z O T w v S X R l b V B h d G g + P C 9 J d G V t T G 9 j Y X R p b 2 4 + P F N 0 Y W J s Z U V u d H J p Z X M g L z 4 8 L 0 l 0 Z W 0 + P E l 0 Z W 0 + P E l 0 Z W 1 M b 2 N h d G l v b j 4 8 S X R l b V R 5 c G U + R m 9 y b X V s Y T w v S X R l b V R 5 c G U + P E l 0 Z W 1 Q Y X R o P l N l Y 3 R p b 2 4 x L 0 Z h Y 3 R f U 2 F s Z X M v R X h w Y W 5 k Z W Q l M j B E a W 1 f R G F 0 Z T E 8 L 0 l 0 Z W 1 Q Y X R o P j w v S X R l b U x v Y 2 F 0 a W 9 u P j x T d G F i b G V F b n R y a W V z I C 8 + P C 9 J d G V t P j x J d G V t P j x J d G V t T G 9 j Y X R p b 2 4 + P E l 0 Z W 1 U e X B l P k Z v c m 1 1 b G E 8 L 0 l 0 Z W 1 U e X B l P j x J d G V t U G F 0 a D 5 T Z W N 0 a W 9 u M S 9 G Y W N 0 X 1 N h b G V z L 1 J l b 3 J k Z X J l Z C U y M E N v b H V t b n M 5 P C 9 J d G V t U G F 0 a D 4 8 L 0 l 0 Z W 1 M b 2 N h d G l v b j 4 8 U 3 R h Y m x l R W 5 0 c m l l c y A v P j w v S X R l b T 4 8 S X R l b T 4 8 S X R l b U x v Y 2 F 0 a W 9 u P j x J d G V t V H l w Z T 5 G b 3 J t d W x h P C 9 J d G V t V H l w Z T 4 8 S X R l b V B h d G g + U 2 V j d G l v b j E v R m F j d F 9 T Y W x l c y 9 S Z W 5 h b W V k J T I w Q 2 9 s d W 1 u c z U 8 L 0 l 0 Z W 1 Q Y X R o P j w v S X R l b U x v Y 2 F 0 a W 9 u P j x T d G F i b G V F b n R y a W V z I C 8 + P C 9 J d G V t P j x J d G V t P j x J d G V t T G 9 j Y X R p b 2 4 + P E l 0 Z W 1 U e X B l P k Z v c m 1 1 b G E 8 L 0 l 0 Z W 1 U e X B l P j x J d G V t U G F 0 a D 5 T Z W N 0 a W 9 u M S 9 G Y W N 0 X 1 N h b G V z L 1 J l b 3 J k Z X J l Z C U y M E N v b H V t b n M x M D w v S X R l b V B h d G g + P C 9 J d G V t T G 9 j Y X R p b 2 4 + P F N 0 Y W J s Z U V u d H J p Z X M g L z 4 8 L 0 l 0 Z W 0 + P E l 0 Z W 0 + P E l 0 Z W 1 M b 2 N h d G l v b j 4 8 S X R l b V R 5 c G U + R m 9 y b X V s Y T w v S X R l b V R 5 c G U + P E l 0 Z W 1 Q Y X R o P l N l Y 3 R p b 2 4 x L 0 Z h Y 3 R f U 2 F s Z X M v U m V t b 3 Z l Z C U y M E N v b H V t b n M 2 P C 9 J d G V t U G F 0 a D 4 8 L 0 l 0 Z W 1 M b 2 N h d G l v b j 4 8 U 3 R h Y m x l R W 5 0 c m l l c y A v P j w v S X R l b T 4 8 L 0 l 0 Z W 1 z P j w v T G 9 j Y W x Q Y W N r Y W d l T W V 0 Y W R h d G F G a W x l P h Y A A A B Q S w U G A A A A A A A A A A A A A A A A A A A A A A A A J g E A A A E A A A D Q j J 3 f A R X R E Y x 6 A M B P w p f r A Q A A A B J + v N H Q D R F G l k 5 b P 9 I h 8 U s A A A A A A g A A A A A A E G Y A A A A B A A A g A A A A 8 s B 2 r z c 0 n q A 8 p l 8 w s 6 X C H G Y W / S W f s 5 a 8 r p j 9 K P 5 N e 1 Q A A A A A D o A A A A A C A A A g A A A A S h P / a z l y K r f K 6 W O 8 u n o U m u P + y 4 8 A z E N D 5 E J s I l E / Q T l Q A A A A K i z x w n g K c g c 2 J f n / F z N q 9 q s r P A S w p n P Q D d z J 8 0 e J O m c X c T w T g J G s 8 d p 8 P U C Y 8 N n D 7 V K F J G z + T L m Y d Q + W 3 x P t A g f W d Z v j 1 D T n p Y 5 G B P W l o v B A A A A A b s f K V k 8 i e 3 / L i F L + X H K D 3 4 B 7 k B U Q T C / q h 6 B B h X p O p t 6 u i a n y 5 M M 7 l I c 1 / G l 6 l p a v 1 p 8 s V Y 2 6 f 4 i X Q 5 o A 4 B s A A g = = < / D a t a M a s h u p > 
</file>

<file path=customXml/item26.xml>��< ? x m l   v e r s i o n = " 1 . 0 "   e n c o d i n g = " U T F - 1 6 " ? > < G e m i n i   x m l n s = " h t t p : / / g e m i n i / p i v o t c u s t o m i z a t i o n / S h o w I m p l i c i t M e a s u r e s " > < C u s t o m C o n t e n t > < ! [ C D A T A [ F a l s e ] ] > < / C u s t o m C o n t e n t > < / G e m i n i > 
</file>

<file path=customXml/item27.xml>��< ? x m l   v e r s i o n = " 1 . 0 "   e n c o d i n g = " U T F - 1 6 " ? > < G e m i n i   x m l n s = " h t t p : / / g e m i n i / p i v o t c u s t o m i z a t i o n / 4 3 4 8 8 2 e 9 - e 4 3 c - 4 3 7 c - 9 2 9 8 - 2 a 0 3 c e 5 2 c 5 d a " > < C u s t o m C o n t e n t > < ! [ C D A T A [ < ? x m l   v e r s i o n = " 1 . 0 "   e n c o d i n g = " u t f - 1 6 " ? > < S e t t i n g s > < C a l c u l a t e d F i e l d s > < 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i t e m > < M e a s u r e N a m e > M e a s u r e   1 < / M e a s u r e N a m e > < D i s p l a y N a m e > M e a s u r e   1 < / D i s p l a y N a m e > < V i s i b l e > F a l s e < / V i s i b l e > < / i t e m > < i t e m > < M e a s u r e N a m e > M e a s u r e   2 < / M e a s u r e N a m e > < D i s p l a y N a m e > M e a s u r e   2 < / D i s p l a y N a m e > < V i s i b l e > F a l s e < / V i s i b l e > < / i t e m > < i t e m > < M e a s u r e N a m e > G r a n d _ T o t _ R e v < / M e a s u r e N a m e > < D i s p l a y N a m e > G r a n d _ T o t _ R e v < / D i s p l a y N a m e > < V i s i b l e > F a l s e < / V i s i b l e > < / i t e m > < i t e m > < M e a s u r e N a m e > A v e r a g e O r d e r P e r C u s t o m e r < / M e a s u r e N a m e > < D i s p l a y N a m e > A v e r a g e O r d e r P e r C u s t o m e r < / D i s p l a y N a m e > < V i s i b l e > F a l s e < / V i s i b l e > < / i t e m > < i t e m > < M e a s u r e N a m e > A v e r a g e R e v P e r C u s t o m e r < / M e a s u r e N a m e > < D i s p l a y N a m e > A v e r a g e R e v P e r C u s t o m e r < / 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 C o l u m n s \ G e o I d < / K e y > < / D i a g r a m O b j e c t K e y > < D i a g r a m O b j e c t K e y > < K e y > C o l u m n s \ I n d u s t r y T y p e 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 C o l u m n s \ G e o I d < / 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 s y s d i a g r a m s 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 s y s d i a g r a m s 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 C o l u m n s \ p r i n c i p a l _ i d < / K e y > < / D i a g r a m O b j e c t K e y > < D i a g r a m O b j e c t K e y > < K e y > C o l u m n s \ d i a g r a m _ i d < / K e y > < / D i a g r a m O b j e c t K e y > < D i a g r a m O b j e c t K e y > < K e y > C o l u m n s \ v e r s i o n < / K e y > < / D i a g r a m O b j e c t K e y > < D i a g r a m O b j e c t K e y > < K e y > C o l u m n s \ d e f i n i t i o n 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 C o l u m n s \ p r i n c i p a l _ i d < / K e y > < / a : K e y > < a : V a l u e   i : t y p e = " M e a s u r e G r i d N o d e V i e w S t a t e " > < C o l u m n > 1 < / C o l u m n > < L a y e d O u t > t r u e < / L a y e d O u t > < / a : V a l u e > < / a : K e y V a l u e O f D i a g r a m O b j e c t K e y a n y T y p e z b w N T n L X > < a : K e y V a l u e O f D i a g r a m O b j e c t K e y a n y T y p e z b w N T n L X > < a : K e y > < K e y > C o l u m n s \ d i a g r a m _ i d < / K e y > < / a : K e y > < a : V a l u e   i : t y p e = " M e a s u r e G r i d N o d e V i e w S t a t e " > < C o l u m n > 2 < / 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 C o l u m n s \ d e f i n i t i o n < / K e y > < / a : K e y > < a : V a l u e   i : t y p e = " M e a s u r e G r i d N o d e V i e w S t a t e " > < C o l u m n > 4 < / 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 Q u a r t e r < / K e y > < / D i a g r a m O b j e c t K e y > < D i a g r a m O b j e c t K e y > < K e y > M e a s u r e s \ S u m   o f   Q u a r t e r \ T a g I n f o \ F o r m u l a < / K e y > < / D i a g r a m O b j e c t K e y > < D i a g r a m O b j e c t K e y > < K e y > M e a s u r e s \ S u m   o f   Q u a r t e r \ T a g I n f o \ V a l u e < / K e y > < / D i a g r a m O b j e c t K e y > < D i a g r a m O b j e c t K e y > < K e y > M e a s u r e s \ S u m   o f   M o n t h < / K e y > < / D i a g r a m O b j e c t K e y > < D i a g r a m O b j e c t K e y > < K e y > M e a s u r e s \ S u m   o f   M o n t h \ T a g I n f o \ F o r m u l a < / K e y > < / D i a g r a m O b j e c t K e y > < D i a g r a m O b j e c t K e y > < K e y > M e a s u r e s \ S u m   o f   M o n t h \ T a g I n f o \ V a l u e < / K e y > < / D i a g r a m O b j e c t K e y > < D i a g r a m O b j e c t K e y > < K e y > C o l u m n s \ D a t e S K < / K e y > < / D i a g r a m O b j e c t K e y > < D i a g r a m O b j e c t K e y > < K e y > C o l u m n s \ D a t e B K < / K e y > < / D i a g r a m O b j e c t K e y > < D i a g r a m O b j e c t K e y > < K e y > C o l u m n s \ D a t e < / K e y > < / D i a g r a m O b j e c t K e y > < D i a g r a m O b j e c t K e y > < K e y > C o l u m n s \ Y e a r < / K e y > < / D i a g r a m O b j e c t K e y > < D i a g r a m O b j e c t K e y > < K e y > C o l u m n s \ Q u a r t e r < / K e y > < / D i a g r a m O b j e c t K e y > < D i a g r a m O b j e c t K e y > < K e y > C o l u m n s \ M o n t h < / K e y > < / D i a g r a m O b j e c t K e y > < D i a g r a m O b j e c t K e y > < K e y > C o l u m n s \ M o n t h N a m e 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 Q u a r t e r < / K e y > < / a : K e y > < a : V a l u e   i : t y p e = " M e a s u r e G r i d N o d e V i e w S t a t e " > < C o l u m n > 4 < / 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 M e a s u r e s \ S u m   o f   M o n t h < / K e y > < / a : K e y > < a : V a l u e   i : t y p e = " M e a s u r e G r i d N o d e V i e w S t a t e " > < C o l u m n > 5 < / 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 C o l u m n s \ D a t e S K < / K e y > < / a : K e y > < a : V a l u e   i : t y p e = " M e a s u r e G r i d N o d e V i e w S t a t e " > < L a y e d O u t > t r u e < / L a y e d O u t > < / a : V a l u e > < / a : K e y V a l u e O f D i a g r a m O b j e c t K e y a n y T y p e z b w N T n L X > < a : K e y V a l u e O f D i a g r a m O b j e c t K e y a n y T y p e z b w N T n L X > < a : K e y > < K e y > C o l u m n s \ D a t e B K < / 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 C o l u m n s \ M o n t h N a m e 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 D i m _ O r d e r s 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 C o l u m n s \ O r d e r S K < / K e y > < / D i a g r a m O b j e c t K e y > < D i a g r a m O b j e c t K e y > < K e y > C o l u m n s \ O r d e r B K < / K e y > < / D i a g r a m O b j e c t K e y > < D i a g r a m O b j e c t K e y > < K e y > C o l u m n s \ C u s t o m e r I D < / K e y > < / D i a g r a m O b j e c t K e y > < D i a g r a m O b j e c t K e y > < K e y > C o l u m n s \ Y e a r < / K e y > < / D i a g r a m O b j e c t K e y > < D i a g r a m O b j e c t K e y > < K e y > C o l u m n s \ Q u a r t e r < / K e y > < / D i a g r a m O b j e c t K e y > < D i a g r a m O b j e c t K e y > < K e y > C o l u m n s \ Y e a r Q u a r t e r < / K e y > < / D i a g r a m O b j e c t K e y > < D i a g r a m O b j e c t K e y > < K e y > C o l u m n s \ Q u a r t e r D a t e 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C o l u m n > 1 < / C o l u m n > < 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 C o l u m n s \ Y e a r Q u a r t e r < / K e y > < / a : K e y > < a : V a l u e   i : t y p e = " M e a s u r e G r i d N o d e V i e w S t a t e " > < C o l u m n > 5 < / C o l u m n > < L a y e d O u t > t r u e < / L a y e d O u t > < / a : V a l u e > < / a : K e y V a l u e O f D i a g r a m O b j e c t K e y a n y T y p e z b w N T n L X > < a : K e y V a l u e O f D i a g r a m O b j e c t K e y a n y T y p e z b w N T n L X > < a : K e y > < K e y > C o l u m n s \ Q u a r t e r D a t e < / K e y > < / a : K e y > < a : V a l u e   i : t y p e = " M e a s u r e G r i d N o d e V i e w S t a t e " > < C o l u m n > 6 < / C o l u m n > < L a y e d O u t > t r u e < / L a y e d O u t > < / a : V a l u e > < / a : K e y V a l u e O f D i a g r a m O b j e c t K e y a n y T y p e z b w N T n L X > < / V i e w S t a t e s > < / D i a g r a m M a n a g e r . S e r i a l i z a b l e D i a g r a m > < D i a g r a m M a n a g e r . S e r i a l i z a b l e D i a g r a m > < A d a p t e r   i : t y p e = " M e a s u r e D i a g r a m S a n d b o x A d a p t e r " > < T a b l e N a m e > D i m _ S e g m e n t s 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 D i m _ S e g m e n t s 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 C o l u m n s \ S e g m e n t S K < / K e y > < / D i a g r a m O b j e c t K e y > < D i a g r a m O b j e c t K e y > < K e y > C o l u m n s \ S e g m e n t B K < / K e y > < / D i a g r a m O b j e c t K e y > < D i a g r a m O b j e c t K e y > < K e y > C o l u m n s \ S e g m e n t N a m e < / K e y > < / D i a g r a m O b j e c t K e y > < D i a g r a m O b j e c t K e y > < K e y > C o l u m n s \ S e g m e n t D e s c r i p t i o n 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 C o l u m n s \ S e g m e n t S K < / K e y > < / a : K e y > < a : V a l u e   i : t y p e = " M e a s u r e G r i d N o d e V i e w S t a t e " > < L a y e d O u t > t r u e < / L a y e d O u t > < / a : V a l u e > < / a : K e y V a l u e O f D i a g r a m O b j e c t K e y a n y T y p e z b w N T n L X > < a : K e y V a l u e O f D i a g r a m O b j e c t K e y a n y T y p e z b w N T n L X > < a : K e y > < K e y > C o l u m n s \ S e g m e n t B K < / K e y > < / a : K e y > < a : V a l u e   i : t y p e = " M e a s u r e G r i d N o d e V i e w S t a t e " > < C o l u m n > 1 < / C o l u m n > < L a y e d O u t > t r u e < / L a y e d O u t > < / a : V a l u e > < / a : K e y V a l u e O f D i a g r a m O b j e c t K e y a n y T y p e z b w N T n L X > < a : K e y V a l u e O f D i a g r a m O b j e c t K e y a n y T y p e z b w N T n L X > < a : K e y > < K e y > C o l u m n s \ S e g m e n t N a m e < / K e y > < / a : K e y > < a : V a l u e   i : t y p e = " M e a s u r e G r i d N o d e V i e w S t a t e " > < C o l u m n > 2 < / C o l u m n > < L a y e d O u t > t r u e < / L a y e d O u t > < / a : V a l u e > < / a : K e y V a l u e O f D i a g r a m O b j e c t K e y a n y T y p e z b w N T n L X > < a : K e y V a l u e O f D i a g r a m O b j e c t K e y a n y T y p e z b w N T n L X > < a : K e y > < K e y > C o l u m n s \ S e g m e n t D e s c r i p t i o n < / K e y > < / a : K e y > < a : V a l u e   i : t y p e = " M e a s u r e G r i d N o d e V i e w S t a t e " > < C o l u m n > 3 < / C o l u m n > < L a y e d O u t > t r u e < / L a y e d O u t > < / a : V a l u e > < / a : K e y V a l u e O f D i a g r a m O b j e c t K e y a n y T y p e z b w N T n L X > < / V i e w S t a t e s > < / D i a g r a m M a n a g e r . S e r i a l i z a b l e D i a g r a m > < D i a g r a m M a n a g e r . S e r i a l i z a b l e D i a g r a m > < A d a p t e r   i : t y p e = " M e a s u r e D i a g r a m S a n d b o x A d a p t e r " > < T a b l e N a m e > D i m _ D i v i s i o n s 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 D i m _ D i v i s i o n s 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 D i v i s i o n N a m e < / K e y > < / D i a g r a m O b j e c t K e y > < D i a g r a m O b j e c t K e y > < K e y > M e a s u r e s \ C o u n t   o f   D i v i s i o n N a m e \ T a g I n f o \ F o r m u l a < / K e y > < / D i a g r a m O b j e c t K e y > < D i a g r a m O b j e c t K e y > < K e y > M e a s u r e s \ C o u n t   o f   D i v i s i o n N a m e \ T a g I n f o \ V a l u e < / K e y > < / D i a g r a m O b j e c t K e y > < D i a g r a m O b j e c t K e y > < K e y > M e a s u r e s \ S u m   o f   D i v i s i o n B K < / K e y > < / D i a g r a m O b j e c t K e y > < D i a g r a m O b j e c t K e y > < K e y > M e a s u r e s \ S u m   o f   D i v i s i o n B K \ T a g I n f o \ F o r m u l a < / K e y > < / D i a g r a m O b j e c t K e y > < D i a g r a m O b j e c t K e y > < K e y > M e a s u r e s \ S u m   o f   D i v i s i o n B K \ T a g I n f o \ V a l u e < / K e y > < / D i a g r a m O b j e c t K e y > < D i a g r a m O b j e c t K e y > < K e y > C o l u m n s \ D i v i s i o n S K < / K e y > < / D i a g r a m O b j e c t K e y > < D i a g r a m O b j e c t K e y > < K e y > C o l u m n s \ D i v i s i o n B K < / K e y > < / D i a g r a m O b j e c t K e y > < D i a g r a m O b j e c t K e y > < K e y > C o l u m n s \ D i v i s i o n N a m e < / K e y > < / D i a g r a m O b j e c t K e y > < D i a g r a m O b j e c t K e y > < K e y > C o l u m n s \ D i v i s i o n D e s c r i p t i o n < / K e y > < / D i a g r a m O b j e c t K e y > < D i a g r a m O b j e c t K e y > < K e y > L i n k s \ & l t ; C o l u m n s \ C o u n t   o f   D i v i s i o n N a m e & g t ; - & l t ; M e a s u r e s \ D i v i s i o n N a m e & g t ; < / K e y > < / D i a g r a m O b j e c t K e y > < D i a g r a m O b j e c t K e y > < K e y > L i n k s \ & l t ; C o l u m n s \ C o u n t   o f   D i v i s i o n N a m e & g t ; - & l t ; M e a s u r e s \ D i v i s i o n N a m e & g t ; \ C O L U M N < / K e y > < / D i a g r a m O b j e c t K e y > < D i a g r a m O b j e c t K e y > < K e y > L i n k s \ & l t ; C o l u m n s \ C o u n t   o f   D i v i s i o n N a m e & g t ; - & l t ; M e a s u r e s \ D i v i s i o n N a m e & g t ; \ M E A S U R E < / K e y > < / D i a g r a m O b j e c t K e y > < D i a g r a m O b j e c t K e y > < K e y > L i n k s \ & l t ; C o l u m n s \ S u m   o f   D i v i s i o n B K & g t ; - & l t ; M e a s u r e s \ D i v i s i o n B K & g t ; < / K e y > < / D i a g r a m O b j e c t K e y > < D i a g r a m O b j e c t K e y > < K e y > L i n k s \ & l t ; C o l u m n s \ S u m   o f   D i v i s i o n B K & g t ; - & l t ; M e a s u r e s \ D i v i s i o n B K & g t ; \ C O L U M N < / K e y > < / D i a g r a m O b j e c t K e y > < D i a g r a m O b j e c t K e y > < K e y > L i n k s \ & l t ; C o l u m n s \ S u m   o f   D i v i s i o n B K & g t ; - & l t ; M e a s u r e s \ D i v i s i o n B K & g t ; \ M E A S U R E 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 D i v i s i o n N a m e < / K e y > < / a : K e y > < a : V a l u e   i : t y p e = " M e a s u r e G r i d N o d e V i e w S t a t e " > < C o l u m n > 2 < / C o l u m n > < L a y e d O u t > t r u e < / L a y e d O u t > < W a s U I I n v i s i b l e > t r u e < / W a s U I I n v i s i b l e > < / a : V a l u e > < / a : K e y V a l u e O f D i a g r a m O b j e c t K e y a n y T y p e z b w N T n L X > < a : K e y V a l u e O f D i a g r a m O b j e c t K e y a n y T y p e z b w N T n L X > < a : K e y > < K e y > M e a s u r e s \ C o u n t   o f   D i v i s i o n N a m e \ T a g I n f o \ F o r m u l a < / K e y > < / a : K e y > < a : V a l u e   i : t y p e = " M e a s u r e G r i d V i e w S t a t e I D i a g r a m T a g A d d i t i o n a l I n f o " / > < / a : K e y V a l u e O f D i a g r a m O b j e c t K e y a n y T y p e z b w N T n L X > < a : K e y V a l u e O f D i a g r a m O b j e c t K e y a n y T y p e z b w N T n L X > < a : K e y > < K e y > M e a s u r e s \ C o u n t   o f   D i v i s i o n N a m e \ T a g I n f o \ V a l u e < / K e y > < / a : K e y > < a : V a l u e   i : t y p e = " M e a s u r e G r i d V i e w S t a t e I D i a g r a m T a g A d d i t i o n a l I n f o " / > < / a : K e y V a l u e O f D i a g r a m O b j e c t K e y a n y T y p e z b w N T n L X > < a : K e y V a l u e O f D i a g r a m O b j e c t K e y a n y T y p e z b w N T n L X > < a : K e y > < K e y > M e a s u r e s \ S u m   o f   D i v i s i o n B K < / K e y > < / a : K e y > < a : V a l u e   i : t y p e = " M e a s u r e G r i d N o d e V i e w S t a t e " > < C o l u m n > 1 < / C o l u m n > < L a y e d O u t > t r u e < / L a y e d O u t > < W a s U I I n v i s i b l e > t r u e < / W a s U I I n v i s i b l e > < / a : V a l u e > < / a : K e y V a l u e O f D i a g r a m O b j e c t K e y a n y T y p e z b w N T n L X > < a : K e y V a l u e O f D i a g r a m O b j e c t K e y a n y T y p e z b w N T n L X > < a : K e y > < K e y > M e a s u r e s \ S u m   o f   D i v i s i o n B K \ T a g I n f o \ F o r m u l a < / K e y > < / a : K e y > < a : V a l u e   i : t y p e = " M e a s u r e G r i d V i e w S t a t e I D i a g r a m T a g A d d i t i o n a l I n f o " / > < / a : K e y V a l u e O f D i a g r a m O b j e c t K e y a n y T y p e z b w N T n L X > < a : K e y V a l u e O f D i a g r a m O b j e c t K e y a n y T y p e z b w N T n L X > < a : K e y > < K e y > M e a s u r e s \ S u m   o f   D i v i s i o n B K \ T a g I n f o \ V a l u e < / K e y > < / a : K e y > < a : V a l u e   i : t y p e = " M e a s u r e G r i d V i e w S t a t e I D i a g r a m T a g A d d i t i o n a l I n f o " / > < / a : K e y V a l u e O f D i a g r a m O b j e c t K e y a n y T y p e z b w N T n L X > < a : K e y V a l u e O f D i a g r a m O b j e c t K e y a n y T y p e z b w N T n L X > < a : K e y > < K e y > C o l u m n s \ D i v i s i o n S K < / K e y > < / a : K e y > < a : V a l u e   i : t y p e = " M e a s u r e G r i d N o d e V i e w S t a t e " > < L a y e d O u t > t r u e < / L a y e d O u t > < / a : V a l u e > < / a : K e y V a l u e O f D i a g r a m O b j e c t K e y a n y T y p e z b w N T n L X > < a : K e y V a l u e O f D i a g r a m O b j e c t K e y a n y T y p e z b w N T n L X > < a : K e y > < K e y > C o l u m n s \ D i v i s i o n B K < / K e y > < / a : K e y > < a : V a l u e   i : t y p e = " M e a s u r e G r i d N o d e V i e w S t a t e " > < C o l u m n > 1 < / C o l u m n > < L a y e d O u t > t r u e < / L a y e d O u t > < / a : V a l u e > < / a : K e y V a l u e O f D i a g r a m O b j e c t K e y a n y T y p e z b w N T n L X > < a : K e y V a l u e O f D i a g r a m O b j e c t K e y a n y T y p e z b w N T n L X > < a : K e y > < K e y > C o l u m n s \ D i v i s i o n N a m e < / K e y > < / a : K e y > < a : V a l u e   i : t y p e = " M e a s u r e G r i d N o d e V i e w S t a t e " > < C o l u m n > 2 < / C o l u m n > < L a y e d O u t > t r u e < / L a y e d O u t > < / a : V a l u e > < / a : K e y V a l u e O f D i a g r a m O b j e c t K e y a n y T y p e z b w N T n L X > < a : K e y V a l u e O f D i a g r a m O b j e c t K e y a n y T y p e z b w N T n L X > < a : K e y > < K e y > C o l u m n s \ D i v i s i o n D e s c r i p t i o n < / K e y > < / a : K e y > < a : V a l u e   i : t y p e = " M e a s u r e G r i d N o d e V i e w S t a t e " > < C o l u m n > 3 < / C o l u m n > < L a y e d O u t > t r u e < / L a y e d O u t > < / a : V a l u e > < / a : K e y V a l u e O f D i a g r a m O b j e c t K e y a n y T y p e z b w N T n L X > < a : K e y V a l u e O f D i a g r a m O b j e c t K e y a n y T y p e z b w N T n L X > < a : K e y > < K e y > L i n k s \ & l t ; C o l u m n s \ C o u n t   o f   D i v i s i o n N a m e & g t ; - & l t ; M e a s u r e s \ D i v i s i o n N a m e & g t ; < / K e y > < / a : K e y > < a : V a l u e   i : t y p e = " M e a s u r e G r i d V i e w S t a t e I D i a g r a m L i n k " / > < / a : K e y V a l u e O f D i a g r a m O b j e c t K e y a n y T y p e z b w N T n L X > < a : K e y V a l u e O f D i a g r a m O b j e c t K e y a n y T y p e z b w N T n L X > < a : K e y > < K e y > L i n k s \ & l t ; C o l u m n s \ C o u n t   o f   D i v i s i o n N a m e & g t ; - & l t ; M e a s u r e s \ D i v i s i o n N a m e & g t ; \ C O L U M N < / K e y > < / a : K e y > < a : V a l u e   i : t y p e = " M e a s u r e G r i d V i e w S t a t e I D i a g r a m L i n k E n d p o i n t " / > < / a : K e y V a l u e O f D i a g r a m O b j e c t K e y a n y T y p e z b w N T n L X > < a : K e y V a l u e O f D i a g r a m O b j e c t K e y a n y T y p e z b w N T n L X > < a : K e y > < K e y > L i n k s \ & l t ; C o l u m n s \ C o u n t   o f   D i v i s i o n N a m e & g t ; - & l t ; M e a s u r e s \ D i v i s i o n N a m e & g t ; \ M E A S U R E < / K e y > < / a : K e y > < a : V a l u e   i : t y p e = " M e a s u r e G r i d V i e w S t a t e I D i a g r a m L i n k E n d p o i n t " / > < / a : K e y V a l u e O f D i a g r a m O b j e c t K e y a n y T y p e z b w N T n L X > < a : K e y V a l u e O f D i a g r a m O b j e c t K e y a n y T y p e z b w N T n L X > < a : K e y > < K e y > L i n k s \ & l t ; C o l u m n s \ S u m   o f   D i v i s i o n B K & g t ; - & l t ; M e a s u r e s \ D i v i s i o n B K & g t ; < / K e y > < / a : K e y > < a : V a l u e   i : t y p e = " M e a s u r e G r i d V i e w S t a t e I D i a g r a m L i n k " / > < / a : K e y V a l u e O f D i a g r a m O b j e c t K e y a n y T y p e z b w N T n L X > < a : K e y V a l u e O f D i a g r a m O b j e c t K e y a n y T y p e z b w N T n L X > < a : K e y > < K e y > L i n k s \ & l t ; C o l u m n s \ S u m   o f   D i v i s i o n B K & g t ; - & l t ; M e a s u r e s \ D i v i s i o n B K & g t ; \ C O L U M N < / K e y > < / a : K e y > < a : V a l u e   i : t y p e = " M e a s u r e G r i d V i e w S t a t e I D i a g r a m L i n k E n d p o i n t " / > < / a : K e y V a l u e O f D i a g r a m O b j e c t K e y a n y T y p e z b w N T n L X > < a : K e y V a l u e O f D i a g r a m O b j e c t K e y a n y T y p e z b w N T n L X > < a : K e y > < K e y > L i n k s \ & l t ; C o l u m n s \ S u m   o f   D i v i s i o n B K & g t ; - & l t ; M e a s u r e s \ D i v i s i o n B K & g t ; \ M E A S U R E < / K e y > < / a : K e y > < a : V a l u e   i : t y p e = " M e a s u r e G r i d V i e w S t a t e I D i a g r a m L i n k E n d p o i n t " / > < / 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 P r o d u c t B K < / K e y > < / D i a g r a m O b j e c t K e y > < D i a g r a m O b j e c t K e y > < K e y > M e a s u r e s \ S u m   o f   P r o d u c t B K \ T a g I n f o \ F o r m u l a < / K e y > < / D i a g r a m O b j e c t K e y > < D i a g r a m O b j e c t K e y > < K e y > M e a s u r e s \ S u m   o f   P r o d u c t B K \ T a g I n f o \ V a l u e < / K e y > < / D i a g r a m O b j e c t K e y > < D i a g r a m O b j e c t K e y > < K e y > M e a s u r e s \ S u m   o f   P r o d u c t S K   2 < / K e y > < / D i a g r a m O b j e c t K e y > < D i a g r a m O b j e c t K e y > < K e y > M e a s u r e s \ S u m   o f   P r o d u c t S K   2 \ T a g I n f o \ F o r m u l a < / K e y > < / D i a g r a m O b j e c t K e y > < D i a g r a m O b j e c t K e y > < K e y > M e a s u r e s \ S u m   o f   P r o d u c t S K   2 \ T a g I n f o \ V a l u e < / K e y > < / D i a g r a m O b j e c t K e y > < D i a g r a m O b j e c t K e y > < K e y > M e a s u r e s \ S u m   o f   D i v i s i o n I D < / K e y > < / D i a g r a m O b j e c t K e y > < D i a g r a m O b j e c t K e y > < K e y > M e a s u r e s \ S u m   o f   D i v i s i o n I D \ T a g I n f o \ F o r m u l a < / K e y > < / D i a g r a m O b j e c t K e y > < D i a g r a m O b j e c t K e y > < K e y > M e a s u r e s \ S u m   o f   D i v i s i o n I D \ T a g I n f o \ V a l u e < / K e y > < / D i a g r a m O b j e c t K e y > < D i a g r a m O b j e c t K e y > < K e y > M e a s u r e s \ C o u n t   o f   P r o d u c t N a m e < / K e y > < / D i a g r a m O b j e c t K e y > < D i a g r a m O b j e c t K e y > < K e y > M e a s u r e s \ C o u n t   o f   P r o d u c t N a m e \ T a g I n f o \ F o r m u l a < / K e y > < / D i a g r a m O b j e c t K e y > < D i a g r a m O b j e c t K e y > < K e y > M e a s u r e s \ C o u n t   o f   P r o d u c t N a m e \ T a g I n f o \ V a l u e < / K e y > < / D i a g r a m O b j e c t K e y > < D i a g r a m O b j e c t K e y > < K e y > C o l u m n s \ P r o d u c t S K < / K e y > < / D i a g r a m O b j e c t K e y > < D i a g r a m O b j e c t K e y > < K e y > C o l u m n s \ P r o d u c t B K < / K e y > < / D i a g r a m O b j e c t K e y > < D i a g r a m O b j e c t K e y > < K e y > C o l u m n s \ P r o d u c t N a m e < / K e y > < / D i a g r a m O b j e c t K e y > < D i a g r a m O b j e c t K e y > < K e y > C o l u m n s \ D i v i s i o n I D < / K e y > < / D i a g r a m O b j e c t K e y > < D i a g r a m O b j e c t K e y > < K e y > C o l u m n s \ S e g m e n t I D < / K e y > < / D i a g r a m O b j e c t K e y > < D i a g r a m O b j e c t K e y > < K e y > C o l u m n s \ P r o d u c t T y p e < / K e y > < / D i a g r a m O b j e c t K e y > < D i a g r a m O b j e c t K e y > < K e y > L i n k s \ & l t ; C o l u m n s \ S u m   o f   P r o d u c t B K & g t ; - & l t ; M e a s u r e s \ P r o d u c t B K & g t ; < / K e y > < / D i a g r a m O b j e c t K e y > < D i a g r a m O b j e c t K e y > < K e y > L i n k s \ & l t ; C o l u m n s \ S u m   o f   P r o d u c t B K & g t ; - & l t ; M e a s u r e s \ P r o d u c t B K & g t ; \ C O L U M N < / K e y > < / D i a g r a m O b j e c t K e y > < D i a g r a m O b j e c t K e y > < K e y > L i n k s \ & l t ; C o l u m n s \ S u m   o f   P r o d u c t B K & g t ; - & l t ; M e a s u r e s \ P r o d u c t B K & g t ; \ M E A S U R E < / K e y > < / D i a g r a m O b j e c t K e y > < D i a g r a m O b j e c t K e y > < K e y > L i n k s \ & l t ; C o l u m n s \ S u m   o f   P r o d u c t S K   2 & g t ; - & l t ; M e a s u r e s \ P r o d u c t S K & g t ; < / K e y > < / D i a g r a m O b j e c t K e y > < D i a g r a m O b j e c t K e y > < K e y > L i n k s \ & l t ; C o l u m n s \ S u m   o f   P r o d u c t S K   2 & g t ; - & l t ; M e a s u r e s \ P r o d u c t S K & g t ; \ C O L U M N < / K e y > < / D i a g r a m O b j e c t K e y > < D i a g r a m O b j e c t K e y > < K e y > L i n k s \ & l t ; C o l u m n s \ S u m   o f   P r o d u c t S K   2 & g t ; - & l t ; M e a s u r e s \ P r o d u c t S K & g t ; \ M E A S U R E < / K e y > < / D i a g r a m O b j e c t K e y > < D i a g r a m O b j e c t K e y > < K e y > L i n k s \ & l t ; C o l u m n s \ S u m   o f   D i v i s i o n I D & g t ; - & l t ; M e a s u r e s \ D i v i s i o n I D & g t ; < / K e y > < / D i a g r a m O b j e c t K e y > < D i a g r a m O b j e c t K e y > < K e y > L i n k s \ & l t ; C o l u m n s \ S u m   o f   D i v i s i o n I D & g t ; - & l t ; M e a s u r e s \ D i v i s i o n I D & g t ; \ C O L U M N < / K e y > < / D i a g r a m O b j e c t K e y > < D i a g r a m O b j e c t K e y > < K e y > L i n k s \ & l t ; C o l u m n s \ S u m   o f   D i v i s i o n I D & g t ; - & l t ; M e a s u r e s \ D i v i s i o n I D & g t ; \ M E A S U R E 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 P r o d u c t B K < / K e y > < / a : K e y > < a : V a l u e   i : t y p e = " M e a s u r e G r i d N o d e V i e w S t a t e " > < C o l u m n > 1 < / C o l u m n > < L a y e d O u t > t r u e < / L a y e d O u t > < W a s U I I n v i s i b l e > t r u e < / W a s U I I n v i s i b l e > < / a : V a l u e > < / a : K e y V a l u e O f D i a g r a m O b j e c t K e y a n y T y p e z b w N T n L X > < a : K e y V a l u e O f D i a g r a m O b j e c t K e y a n y T y p e z b w N T n L X > < a : K e y > < K e y > M e a s u r e s \ S u m   o f   P r o d u c t B K \ T a g I n f o \ F o r m u l a < / K e y > < / a : K e y > < a : V a l u e   i : t y p e = " M e a s u r e G r i d V i e w S t a t e I D i a g r a m T a g A d d i t i o n a l I n f o " / > < / a : K e y V a l u e O f D i a g r a m O b j e c t K e y a n y T y p e z b w N T n L X > < a : K e y V a l u e O f D i a g r a m O b j e c t K e y a n y T y p e z b w N T n L X > < a : K e y > < K e y > M e a s u r e s \ S u m   o f   P r o d u c t B K \ T a g I n f o \ V a l u e < / K e y > < / a : K e y > < a : V a l u e   i : t y p e = " M e a s u r e G r i d V i e w S t a t e I D i a g r a m T a g A d d i t i o n a l I n f o " / > < / a : K e y V a l u e O f D i a g r a m O b j e c t K e y a n y T y p e z b w N T n L X > < a : K e y V a l u e O f D i a g r a m O b j e c t K e y a n y T y p e z b w N T n L X > < a : K e y > < K e y > M e a s u r e s \ S u m   o f   P r o d u c t S K   2 < / K e y > < / a : K e y > < a : V a l u e   i : t y p e = " M e a s u r e G r i d N o d e V i e w S t a t e " > < L a y e d O u t > t r u e < / L a y e d O u t > < W a s U I I n v i s i b l e > t r u e < / W a s U I I n v i s i b l e > < / a : V a l u e > < / a : K e y V a l u e O f D i a g r a m O b j e c t K e y a n y T y p e z b w N T n L X > < a : K e y V a l u e O f D i a g r a m O b j e c t K e y a n y T y p e z b w N T n L X > < a : K e y > < K e y > M e a s u r e s \ S u m   o f   P r o d u c t S K   2 \ T a g I n f o \ F o r m u l a < / K e y > < / a : K e y > < a : V a l u e   i : t y p e = " M e a s u r e G r i d V i e w S t a t e I D i a g r a m T a g A d d i t i o n a l I n f o " / > < / a : K e y V a l u e O f D i a g r a m O b j e c t K e y a n y T y p e z b w N T n L X > < a : K e y V a l u e O f D i a g r a m O b j e c t K e y a n y T y p e z b w N T n L X > < a : K e y > < K e y > M e a s u r e s \ S u m   o f   P r o d u c t S K   2 \ T a g I n f o \ V a l u e < / K e y > < / a : K e y > < a : V a l u e   i : t y p e = " M e a s u r e G r i d V i e w S t a t e I D i a g r a m T a g A d d i t i o n a l I n f o " / > < / a : K e y V a l u e O f D i a g r a m O b j e c t K e y a n y T y p e z b w N T n L X > < a : K e y V a l u e O f D i a g r a m O b j e c t K e y a n y T y p e z b w N T n L X > < a : K e y > < K e y > M e a s u r e s \ S u m   o f   D i v i s i o n I D < / K e y > < / a : K e y > < a : V a l u e   i : t y p e = " M e a s u r e G r i d N o d e V i e w S t a t e " > < C o l u m n > 3 < / C o l u m n > < L a y e d O u t > t r u e < / L a y e d O u t > < W a s U I I n v i s i b l e > t r u e < / W a s U I I n v i s i b l e > < / a : V a l u e > < / a : K e y V a l u e O f D i a g r a m O b j e c t K e y a n y T y p e z b w N T n L X > < a : K e y V a l u e O f D i a g r a m O b j e c t K e y a n y T y p e z b w N T n L X > < a : K e y > < K e y > M e a s u r e s \ S u m   o f   D i v i s i o n I D \ T a g I n f o \ F o r m u l a < / K e y > < / a : K e y > < a : V a l u e   i : t y p e = " M e a s u r e G r i d V i e w S t a t e I D i a g r a m T a g A d d i t i o n a l I n f o " / > < / a : K e y V a l u e O f D i a g r a m O b j e c t K e y a n y T y p e z b w N T n L X > < a : K e y V a l u e O f D i a g r a m O b j e c t K e y a n y T y p e z b w N T n L X > < a : K e y > < K e y > M e a s u r e s \ S u m   o f   D i v i s i o n I D \ T a g I n f o \ V a l u e < / K e y > < / a : K e y > < a : V a l u e   i : t y p e = " M e a s u r e G r i d V i e w S t a t e I D i a g r a m T a g A d d i t i o n a l I n f o " / > < / a : K e y V a l u e O f D i a g r a m O b j e c t K e y a n y T y p e z b w N T n L X > < a : K e y V a l u e O f D i a g r a m O b j e c t K e y a n y T y p e z b w N T n L X > < a : K e y > < K e y > M e a s u r e s \ C o u n t   o f   P r o d u c t N a m e < / K e y > < / a : K e y > < a : V a l u e   i : t y p e = " M e a s u r e G r i d N o d e V i e w S t a t e " > < C o l u m n > 2 < / 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 C o l u m n s \ P r o d u c t S K < / K e y > < / a : K e y > < a : V a l u e   i : t y p e = " M e a s u r e G r i d N o d e V i e w S t a t e " > < L a y e d O u t > t r u e < / L a y e d O u t > < / a : V a l u e > < / a : K e y V a l u e O f D i a g r a m O b j e c t K e y a n y T y p e z b w N T n L X > < a : K e y V a l u e O f D i a g r a m O b j e c t K e y a n y T y p e z b w N T n L X > < a : K e y > < K e y > C o l u m n s \ P r o d u c t B K 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 C o l u m n s \ D i v i s i o n I D < / K e y > < / a : K e y > < a : V a l u e   i : t y p e = " M e a s u r e G r i d N o d e V i e w S t a t e " > < C o l u m n > 3 < / C o l u m n > < L a y e d O u t > t r u e < / L a y e d O u t > < / a : V a l u e > < / a : K e y V a l u e O f D i a g r a m O b j e c t K e y a n y T y p e z b w N T n L X > < a : K e y V a l u e O f D i a g r a m O b j e c t K e y a n y T y p e z b w N T n L X > < a : K e y > < K e y > C o l u m n s \ S e g m e n t I D < / K e y > < / a : K e y > < a : V a l u e   i : t y p e = " M e a s u r e G r i d N o d e V i e w S t a t e " > < C o l u m n > 4 < / C o l u m n > < L a y e d O u t > t r u e < / L a y e d O u t > < / a : V a l u e > < / a : K e y V a l u e O f D i a g r a m O b j e c t K e y a n y T y p e z b w N T n L X > < a : K e y V a l u e O f D i a g r a m O b j e c t K e y a n y T y p e z b w N T n L X > < a : K e y > < K e y > C o l u m n s \ P r o d u c t T y p e < / K e y > < / a : K e y > < a : V a l u e   i : t y p e = " M e a s u r e G r i d N o d e V i e w S t a t e " > < C o l u m n > 5 < / C o l u m n > < L a y e d O u t > t r u e < / L a y e d O u t > < / a : V a l u e > < / a : K e y V a l u e O f D i a g r a m O b j e c t K e y a n y T y p e z b w N T n L X > < a : K e y V a l u e O f D i a g r a m O b j e c t K e y a n y T y p e z b w N T n L X > < a : K e y > < K e y > L i n k s \ & l t ; C o l u m n s \ S u m   o f   P r o d u c t B K & g t ; - & l t ; M e a s u r e s \ P r o d u c t B K & g t ; < / K e y > < / a : K e y > < a : V a l u e   i : t y p e = " M e a s u r e G r i d V i e w S t a t e I D i a g r a m L i n k " / > < / a : K e y V a l u e O f D i a g r a m O b j e c t K e y a n y T y p e z b w N T n L X > < a : K e y V a l u e O f D i a g r a m O b j e c t K e y a n y T y p e z b w N T n L X > < a : K e y > < K e y > L i n k s \ & l t ; C o l u m n s \ S u m   o f   P r o d u c t B K & g t ; - & l t ; M e a s u r e s \ P r o d u c t B K & g t ; \ C O L U M N < / K e y > < / a : K e y > < a : V a l u e   i : t y p e = " M e a s u r e G r i d V i e w S t a t e I D i a g r a m L i n k E n d p o i n t " / > < / a : K e y V a l u e O f D i a g r a m O b j e c t K e y a n y T y p e z b w N T n L X > < a : K e y V a l u e O f D i a g r a m O b j e c t K e y a n y T y p e z b w N T n L X > < a : K e y > < K e y > L i n k s \ & l t ; C o l u m n s \ S u m   o f   P r o d u c t B K & g t ; - & l t ; M e a s u r e s \ P r o d u c t B K & g t ; \ M E A S U R E < / K e y > < / a : K e y > < a : V a l u e   i : t y p e = " M e a s u r e G r i d V i e w S t a t e I D i a g r a m L i n k E n d p o i n t " / > < / a : K e y V a l u e O f D i a g r a m O b j e c t K e y a n y T y p e z b w N T n L X > < a : K e y V a l u e O f D i a g r a m O b j e c t K e y a n y T y p e z b w N T n L X > < a : K e y > < K e y > L i n k s \ & l t ; C o l u m n s \ S u m   o f   P r o d u c t S K   2 & g t ; - & l t ; M e a s u r e s \ P r o d u c t S K & g t ; < / K e y > < / a : K e y > < a : V a l u e   i : t y p e = " M e a s u r e G r i d V i e w S t a t e I D i a g r a m L i n k " / > < / a : K e y V a l u e O f D i a g r a m O b j e c t K e y a n y T y p e z b w N T n L X > < a : K e y V a l u e O f D i a g r a m O b j e c t K e y a n y T y p e z b w N T n L X > < a : K e y > < K e y > L i n k s \ & l t ; C o l u m n s \ S u m   o f   P r o d u c t S K   2 & g t ; - & l t ; M e a s u r e s \ P r o d u c t S K & g t ; \ C O L U M N < / K e y > < / a : K e y > < a : V a l u e   i : t y p e = " M e a s u r e G r i d V i e w S t a t e I D i a g r a m L i n k E n d p o i n t " / > < / a : K e y V a l u e O f D i a g r a m O b j e c t K e y a n y T y p e z b w N T n L X > < a : K e y V a l u e O f D i a g r a m O b j e c t K e y a n y T y p e z b w N T n L X > < a : K e y > < K e y > L i n k s \ & l t ; C o l u m n s \ S u m   o f   P r o d u c t S K   2 & g t ; - & l t ; M e a s u r e s \ P r o d u c t S K & g t ; \ M E A S U R E < / K e y > < / a : K e y > < a : V a l u e   i : t y p e = " M e a s u r e G r i d V i e w S t a t e I D i a g r a m L i n k E n d p o i n t " / > < / a : K e y V a l u e O f D i a g r a m O b j e c t K e y a n y T y p e z b w N T n L X > < a : K e y V a l u e O f D i a g r a m O b j e c t K e y a n y T y p e z b w N T n L X > < a : K e y > < K e y > L i n k s \ & l t ; C o l u m n s \ S u m   o f   D i v i s i o n I D & g t ; - & l t ; M e a s u r e s \ D i v i s i o n I D & g t ; < / K e y > < / a : K e y > < a : V a l u e   i : t y p e = " M e a s u r e G r i d V i e w S t a t e I D i a g r a m L i n k " / > < / a : K e y V a l u e O f D i a g r a m O b j e c t K e y a n y T y p e z b w N T n L X > < a : K e y V a l u e O f D i a g r a m O b j e c t K e y a n y T y p e z b w N T n L X > < a : K e y > < K e y > L i n k s \ & l t ; C o l u m n s \ S u m   o f   D i v i s i o n I D & g t ; - & l t ; M e a s u r e s \ D i v i s i o n I D & g t ; \ C O L U M N < / K e y > < / a : K e y > < a : V a l u e   i : t y p e = " M e a s u r e G r i d V i e w S t a t e I D i a g r a m L i n k E n d p o i n t " / > < / a : K e y V a l u e O f D i a g r a m O b j e c t K e y a n y T y p e z b w N T n L X > < a : K e y V a l u e O f D i a g r a m O b j e c t K e y a n y T y p e z b w N T n L X > < a : K e y > < K e y > L i n k s \ & l t ; C o l u m n s \ S u m   o f   D i v i s i o n I D & g t ; - & l t ; M e a s u r e s \ D i v i s i o n I D & g t ; \ M E A S U R E < / K e y > < / a : K e y > < a : V a l u e   i : t y p e = " M e a s u r e G r i d V i e w S t a t e I D i a g r a m L i n k E n d p o i n t " / > < / 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V i e w S t a t e s > < / D i a g r a m M a n a g e r . S e r i a l i z a b l e D i a g r a m > < D i a g r a m M a n a g e r . S e r i a l i z a b l e D i a g r a m > < A d a p t e r   i : t y p e = " M e a s u r e D i a g r a m S a n d b o x A d a p t e r " > < T a b l e N a m e > D i m _ R e g i o n 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 C o l u m n s \ R e g i o n S K < / K e y > < / D i a g r a m O b j e c t K e y > < D i a g r a m O b j e c t K e y > < K e y > C o l u m n s \ R e g i o n B K < / K e y > < / D i a g r a m O b j e c t K e y > < D i a g r a m O b j e c t K e y > < K e y > C o l u m n s \ G E O   R e g i o n < / K e y > < / D i a g r a m O b j e c t K e y > < D i a g r a m O b j e c t K e y > < K e y > C o l u m n s \ C o u n t r y < / 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 3 < / 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 C o l u m n s \ R e g i o n S K < / K e y > < / a : K e y > < a : V a l u e   i : t y p e = " M e a s u r e G r i d N o d e V i e w S t a t e " > < L a y e d O u t > t r u e < / L a y e d O u t > < / a : V a l u e > < / a : K e y V a l u e O f D i a g r a m O b j e c t K e y a n y T y p e z b w N T n L X > < a : K e y V a l u e O f D i a g r a m O b j e c t K e y a n y T y p e z b w N T n L X > < a : K e y > < K e y > C o l u m n s \ R e g i o n B K < / K e y > < / a : K e y > < a : V a l u e   i : t y p e = " M e a s u r e G r i d N o d e V i e w S t a t e " > < C o l u m n > 1 < / C o l u m n > < L a y e d O u t > t r u e < / L a y e d O u t > < / a : V a l u e > < / a : K e y V a l u e O f D i a g r a m O b j e c t K e y a n y T y p e z b w N T n L X > < a : K e y V a l u e O f D i a g r a m O b j e c t K e y a n y T y p e z b w N T n L X > < a : K e y > < K e y > C o l u m n s \ G E O   R e g i o n < / 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 T a g s \ T a b l e s \ & l t ; T a b l e s \ D i m _ D i v i s i o n s & g t ; < / K e y > < / D i a g r a m O b j e c t K e y > < D i a g r a m O b j e c t K e y > < K e y > D y n a m i c   T a g s \ T a b l e s \ & l t ; T a b l e s \ D i m _ O r d e r L i n e s & g t ; < / K e y > < / D i a g r a m O b j e c t K e y > < D i a g r a m O b j e c t K e y > < K e y > D y n a m i c   T a g s \ T a b l e s \ & l t ; T a b l e s \ D i m _ O r d e r s & g t ; < / K e y > < / D i a g r a m O b j e c t K e y > < D i a g r a m O b j e c t K e y > < K e y > D y n a m i c   T a g s \ T a b l e s \ & l t ; T a b l e s \ D i m _ S e g m e n t s & g t ; < / K e y > < / D i a g r a m O b j e c t K e y > < D i a g r a m O b j e c t K e y > < K e y > D y n a m i c   T a g s \ T a b l e s \ & l t ; T a b l e s \ D i m _ P r o d u c t s & g t ; < / K e y > < / D i a g r a m O b j e c t K e y > < D i a g r a m O b j e c t K e y > < K e y > D y n a m i c   T a g s \ T a b l e s \ & l t ; T a b l e s \ F a c t _ S a l e s & g t ; < / K e y > < / D i a g r a m O b j e c t K e y > < D i a g r a m O b j e c t K e y > < K e y > D y n a m i c   T a g s \ T a b l e s \ & l t ; T a b l e s \ D i m _ D a t e & g t ; < / K e y > < / D i a g r a m O b j e c t K e y > < D i a g r a m O b j e c t K e y > < K e y > D y n a m i c   T a g s \ T a b l e s \ & l t ; T a b l e s \ D i m _ R e g i o n & g t ; < / K e y > < / D i a g r a m O b j e c t K e y > < D i a g r a m O b j e c t K e y > < K e y > T a b l e s \ D i m _ C u s t o m e r s < / K e y > < / D i a g r a m O b j e c t K e y > < D i a g r a m O b j e c t K e y > < K e y > T a b l e s \ D i m _ C u s t o m e r s \ C o l u m n s \ C u s t o m e r S K < / K e y > < / D i a g r a m O b j e c t K e y > < D i a g r a m O b j e c t K e y > < K e y > T a b l e s \ D i m _ C u s t o m e r s \ C o l u m n s \ C u s t o m e r B K < / K e y > < / D i a g r a m O b j e c t K e y > < D i a g r a m O b j e c t K e y > < K e y > T a b l e s \ D i m _ C u s t o m e r s \ C o l u m n s \ C u s t o m e r N a m e < / K e y > < / D i a g r a m O b j e c t K e y > < D i a g r a m O b j e c t K e y > < K e y > T a b l e s \ D i m _ C u s t o m e r s \ C o l u m n s \ G e o I d < / K e y > < / D i a g r a m O b j e c t K e y > < D i a g r a m O b j e c t K e y > < K e y > T a b l e s \ D i m _ C u s t o m e r s \ C o l u m n s \ I n d u s t r y T y p e < / K e y > < / D i a g r a m O b j e c t K e y > < D i a g r a m O b j e c t K e y > < K e y > T a b l e s \ D i m _ D i v i s i o n s < / K e y > < / D i a g r a m O b j e c t K e y > < D i a g r a m O b j e c t K e y > < K e y > T a b l e s \ D i m _ D i v i s i o n s \ C o l u m n s \ D i v i s i o n S K < / K e y > < / D i a g r a m O b j e c t K e y > < D i a g r a m O b j e c t K e y > < K e y > T a b l e s \ D i m _ D i v i s i o n s \ C o l u m n s \ D i v i s i o n B K < / K e y > < / D i a g r a m O b j e c t K e y > < D i a g r a m O b j e c t K e y > < K e y > T a b l e s \ D i m _ D i v i s i o n s \ C o l u m n s \ D i v i s i o n N a m e < / K e y > < / D i a g r a m O b j e c t K e y > < D i a g r a m O b j e c t K e y > < K e y > T a b l e s \ D i m _ D i v i s i o n s \ C o l u m n s \ D i v i s i o n D e s c r i p t i o n < / K e y > < / D i a g r a m O b j e c t K e y > < D i a g r a m O b j e c t K e y > < K e y > T a b l e s \ D i m _ D i v i s i o n s \ M e a s u r e s \ C o u n t   o f   D i v i s i o n N a m e < / K e y > < / D i a g r a m O b j e c t K e y > < D i a g r a m O b j e c t K e y > < K e y > T a b l e s \ D i m _ D i v i s i o n s \ C o u n t   o f   D i v i s i o n N a m e \ A d d i t i o n a l   I n f o \ I m p l i c i t   M e a s u r e < / K e y > < / D i a g r a m O b j e c t K e y > < D i a g r a m O b j e c t K e y > < K e y > T a b l e s \ D i m _ D i v i s i o n s \ M e a s u r e s \ S u m   o f   D i v i s i o n B K < / K e y > < / D i a g r a m O b j e c t K e y > < D i a g r a m O b j e c t K e y > < K e y > T a b l e s \ D i m _ D i v i s i o n s \ S u m   o f   D i v i s i o n B K \ A d d i t i o n a l   I n f o \ I m p l i c i t   M e a s u r e < / K e y > < / D i a g r a m O b j e c t K e y > < D i a g r a m O b j e c t K e y > < K e y > T a b l e s \ D i m _ O r d e r L i n e s < / K e y > < / D i a g r a m O b j e c t K e y > < D i a g r a m O b j e c t K e y > < K e y > T a b l e s \ D i m _ O r d e r L i n e s \ C o l u m n s \ O r d e r L i n e s S K < / K e y > < / D i a g r a m O b j e c t K e y > < D i a g r a m O b j e c t K e y > < K e y > T a b l e s \ D i m _ O r d e r L i n e s \ C o l u m n s \ O r d e r B K < / K e y > < / D i a g r a m O b j e c t K e y > < D i a g r a m O b j e c t K e y > < K e y > T a b l e s \ D i m _ O r d e r L i n e s \ C o l u m n s \ O r d e r L i n e < / K e y > < / D i a g r a m O b j e c t K e y > < D i a g r a m O b j e c t K e y > < K e y > T a b l e s \ D i m _ O r d e r L i n e s \ C o l u m n s \ P r o d u c t I D < / K e y > < / D i a g r a m O b j e c t K e y > < D i a g r a m O b j e c t K e y > < K e y > T a b l e s \ D i m _ O r d e r L i n e s \ C o l u m n s \ R e v e n u e Q t y < / K e y > < / D i a g r a m O b j e c t K e y > < D i a g r a m O b j e c t K e y > < K e y > T a b l e s \ D i m _ O r d e r L i n e s \ C o l u m n s \ R e v e n u e < / K e y > < / D i a g r a m O b j e c t K e y > < D i a g r a m O b j e c t K e y > < K e y > T a b l e s \ D i m _ O r d e r L i n e s \ M e a s u r e s \ M e a s u r e   2 < / K e y > < / D i a g r a m O b j e c t K e y > < D i a g r a m O b j e c t K e y > < K e y > T a b l e s \ D i m _ O r d e r L i n e s \ M e a s u r e s \ S u m   o f   P r o d u c t I D < / K e y > < / D i a g r a m O b j e c t K e y > < D i a g r a m O b j e c t K e y > < K e y > T a b l e s \ D i m _ O r d e r L i n e s \ S u m   o f   P r o d u c t I D \ A d d i t i o n a l   I n f o \ I m p l i c i t   M e a s u r e < / K e y > < / D i a g r a m O b j e c t K e y > < D i a g r a m O b j e c t K e y > < K e y > T a b l e s \ D i m _ O r d e r L i n e s \ M e a s u r e s \ S u m   o f   O r d e r L i n e   2 < / K e y > < / D i a g r a m O b j e c t K e y > < D i a g r a m O b j e c t K e y > < K e y > T a b l e s \ D i m _ O r d e r L i n e s \ S u m   o f   O r d e r L i n e   2 \ A d d i t i o n a l   I n f o \ I m p l i c i t   M e a s u r e < / K e y > < / D i a g r a m O b j e c t K e y > < D i a g r a m O b j e c t K e y > < K e y > T a b l e s \ D i m _ O r d e r L i n e s \ M e a s u r e s \ S u m   o f   R e v e n u e   2 < / K e y > < / D i a g r a m O b j e c t K e y > < D i a g r a m O b j e c t K e y > < K e y > T a b l e s \ D i m _ O r d e r L i n e s \ S u m   o f   R e v e n u e   2 \ A d d i t i o n a l   I n f o \ I m p l i c i t   M e a s u r e < / K e y > < / D i a g r a m O b j e c t K e y > < D i a g r a m O b j e c t K e y > < K e y > T a b l e s \ D i m _ O r d e r s < / K e y > < / D i a g r a m O b j e c t K e y > < D i a g r a m O b j e c t K e y > < K e y > T a b l e s \ D i m _ O r d e r s \ C o l u m n s \ O r d e r S K < / K e y > < / D i a g r a m O b j e c t K e y > < D i a g r a m O b j e c t K e y > < K e y > T a b l e s \ D i m _ O r d e r s \ C o l u m n s \ O r d e r B K < / K e y > < / D i a g r a m O b j e c t K e y > < D i a g r a m O b j e c t K e y > < K e y > T a b l e s \ D i m _ O r d e r s \ C o l u m n s \ C u s t o m e r I D < / K e y > < / D i a g r a m O b j e c t K e y > < D i a g r a m O b j e c t K e y > < K e y > T a b l e s \ D i m _ O r d e r s \ C o l u m n s \ Y e a r < / K e y > < / D i a g r a m O b j e c t K e y > < D i a g r a m O b j e c t K e y > < K e y > T a b l e s \ D i m _ O r d e r s \ C o l u m n s \ Q u a r t e r < / K e y > < / D i a g r a m O b j e c t K e y > < D i a g r a m O b j e c t K e y > < K e y > T a b l e s \ D i m _ O r d e r s \ C o l u m n s \ Y e a r Q u a r t e r < / K e y > < / D i a g r a m O b j e c t K e y > < D i a g r a m O b j e c t K e y > < K e y > T a b l e s \ D i m _ O r d e r s \ C o l u m n s \ Q u a r t e r D a t e < / K e y > < / D i a g r a m O b j e c t K e y > < D i a g r a m O b j e c t K e y > < K e y > T a b l e s \ D i m _ O r d e r s \ M e a s u r e s \ M e a s u r e   1 < / K e y > < / D i a g r a m O b j e c t K e y > < D i a g r a m O b j e c t K e y > < K e y > T a b l e s \ D i m _ S e g m e n t s < / K e y > < / D i a g r a m O b j e c t K e y > < D i a g r a m O b j e c t K e y > < K e y > T a b l e s \ D i m _ S e g m e n t s \ C o l u m n s \ S e g m e n t S K < / K e y > < / D i a g r a m O b j e c t K e y > < D i a g r a m O b j e c t K e y > < K e y > T a b l e s \ D i m _ S e g m e n t s \ C o l u m n s \ S e g m e n t B K < / K e y > < / D i a g r a m O b j e c t K e y > < D i a g r a m O b j e c t K e y > < K e y > T a b l e s \ D i m _ S e g m e n t s \ C o l u m n s \ S e g m e n t N a m e < / K e y > < / D i a g r a m O b j e c t K e y > < D i a g r a m O b j e c t K e y > < K e y > T a b l e s \ D i m _ S e g m e n t s \ C o l u m n s \ S e g m e n t D e s c r i p t i o n < / K e y > < / D i a g r a m O b j e c t K e y > < D i a g r a m O b j e c t K e y > < K e y > T a b l e s \ D i m _ P r o d u c t s < / K e y > < / D i a g r a m O b j e c t K e y > < D i a g r a m O b j e c t K e y > < K e y > T a b l e s \ D i m _ P r o d u c t s \ C o l u m n s \ P r o d u c t S K < / K e y > < / D i a g r a m O b j e c t K e y > < D i a g r a m O b j e c t K e y > < K e y > T a b l e s \ D i m _ P r o d u c t s \ C o l u m n s \ P r o d u c t B K < / K e y > < / D i a g r a m O b j e c t K e y > < D i a g r a m O b j e c t K e y > < K e y > T a b l e s \ D i m _ P r o d u c t s \ C o l u m n s \ P r o d u c t N a m e < / K e y > < / D i a g r a m O b j e c t K e y > < D i a g r a m O b j e c t K e y > < K e y > T a b l e s \ D i m _ P r o d u c t s \ C o l u m n s \ D i v i s i o n I D < / K e y > < / D i a g r a m O b j e c t K e y > < D i a g r a m O b j e c t K e y > < K e y > T a b l e s \ D i m _ P r o d u c t s \ C o l u m n s \ S e g m e n t I D < / K e y > < / D i a g r a m O b j e c t K e y > < D i a g r a m O b j e c t K e y > < K e y > T a b l e s \ D i m _ P r o d u c t s \ C o l u m n s \ P r o d u c t T y p e < / K e y > < / D i a g r a m O b j e c t K e y > < D i a g r a m O b j e c t K e y > < K e y > T a b l e s \ D i m _ P r o d u c t s \ M e a s u r e s \ S u m   o f   P r o d u c t B K < / K e y > < / D i a g r a m O b j e c t K e y > < D i a g r a m O b j e c t K e y > < K e y > T a b l e s \ D i m _ P r o d u c t s \ S u m   o f   P r o d u c t B K \ A d d i t i o n a l   I n f o \ I m p l i c i t   M e a s u r e < / K e y > < / D i a g r a m O b j e c t K e y > < D i a g r a m O b j e c t K e y > < K e y > T a b l e s \ D i m _ P r o d u c t s \ M e a s u r e s \ S u m   o f   P r o d u c t S K   2 < / K e y > < / D i a g r a m O b j e c t K e y > < D i a g r a m O b j e c t K e y > < K e y > T a b l e s \ D i m _ P r o d u c t s \ S u m   o f   P r o d u c t S K   2 \ A d d i t i o n a l   I n f o \ I m p l i c i t   M e a s u r e < / K e y > < / D i a g r a m O b j e c t K e y > < D i a g r a m O b j e c t K e y > < K e y > T a b l e s \ D i m _ P r o d u c t s \ M e a s u r e s \ S u m   o f   D i v i s i o n I D < / K e y > < / D i a g r a m O b j e c t K e y > < D i a g r a m O b j e c t K e y > < K e y > T a b l e s \ D i m _ P r o d u c t s \ S u m   o f   D i v i s i o n I D \ A d d i t i o n a l   I n f o \ I m p l i c i t   M e a s u r e < / K e y > < / D i a g r a m O b j e c t K e y > < D i a g r a m O b j e c t K e y > < K e y > T a b l e s \ D i m _ P r o d u c t s \ M e a s u r e s \ C o u n t   o f   P r o d u c t N a m e < / K e y > < / D i a g r a m O b j e c t K e y > < D i a g r a m O b j e c t K e y > < K e y > T a b l e s \ D i m _ P r o d u c t s \ C o u n t   o f   P r o d u c t N a m e \ A d d i t i o n a l   I n f o \ I m p l i c i t   M e a s u r e < / K e y > < / D i a g r a m O b j e c t K e y > < D i a g r a m O b j e c t K e y > < K e y > T a b l e s \ F a c t _ S a l e s < / K e y > < / D i a g r a m O b j e c t K e y > < D i a g r a m O b j e c t K e y > < K e y > T a b l e s \ F a c t _ S a l e s \ C o l u m n s \ S a l e s S K < / K e y > < / D i a g r a m O b j e c t K e y > < D i a g r a m O b j e c t K e y > < K e y > T a b l e s \ F a c t _ S a l e s \ C o l u m n s \ O r d e r S K < / K e y > < / D i a g r a m O b j e c t K e y > < D i a g r a m O b j e c t K e y > < K e y > T a b l e s \ F a c t _ S a l e s \ C o l u m n s \ O r d e r L i n e s S K < / K e y > < / D i a g r a m O b j e c t K e y > < D i a g r a m O b j e c t K e y > < K e y > T a b l e s \ F a c t _ S a l e s \ C o l u m n s \ C u s t o m e r S K < / K e y > < / D i a g r a m O b j e c t K e y > < D i a g r a m O b j e c t K e y > < K e y > T a b l e s \ F a c t _ S a l e s \ C o l u m n s \ P r o d u c t S K < / K e y > < / D i a g r a m O b j e c t K e y > < D i a g r a m O b j e c t K e y > < K e y > T a b l e s \ F a c t _ S a l e s \ C o l u m n s \ S e g m e n t S K < / K e y > < / D i a g r a m O b j e c t K e y > < D i a g r a m O b j e c t K e y > < K e y > T a b l e s \ F a c t _ S a l e s \ C o l u m n s \ D i v i s i o n S K < / K e y > < / D i a g r a m O b j e c t K e y > < D i a g r a m O b j e c t K e y > < K e y > T a b l e s \ F a c t _ S a l e s \ C o l u m n s \ R e g i o n S K < / K e y > < / D i a g r a m O b j e c t K e y > < D i a g r a m O b j e c t K e y > < K e y > T a b l e s \ F a c t _ S a l e s \ C o l u m n s \ D a t e S K < / K e y > < / D i a g r a m O b j e c t K e y > < D i a g r a m O b j e c t K e y > < K e y > T a b l e s \ F a c t _ S a l e s \ C o l u m n s \ D a t e K e y < / K e y > < / D i a g r a m O b j e c t K e y > < D i a g r a m O b j e c t K e y > < K e y > T a b l e s \ F a c t _ S a l e s \ C o l u m n s \ O r d e r L i n e < / K e y > < / D i a g r a m O b j e c t K e y > < D i a g r a m O b j e c t K e y > < K e y > T a b l e s \ F a c t _ S a l e s \ C o l u m n s \ R e v e n u e Q t y < / K e y > < / D i a g r a m O b j e c t K e y > < D i a g r a m O b j e c t K e y > < K e y > T a b l e s \ F a c t _ S a l e s \ C o l u m n s \ R e v e n u e < / K e y > < / D i a g r a m O b j e c t K e y > < D i a g r a m O b j e c t K e y > < K e y > T a b l e s \ F a c t _ S a l e s \ C o l u m n s \ T o t a l _ R e v < / K e y > < / D i a g r a m O b j e c t K e y > < D i a g r a m O b j e c t K e y > < K e y > T a b l e s \ F a c t _ S a l e s \ M e a s u r e s \ G r a n d _ T o t _ R e v < / K e y > < / D i a g r a m O b j e c t K e y > < D i a g r a m O b j e c t K e y > < K e y > T a b l e s \ F a c t _ S a l e s \ M e a s u r e s \ A v e r a g e O r d e r P e r C u s t o m e r < / K e y > < / D i a g r a m O b j e c t K e y > < D i a g r a m O b j e c t K e y > < K e y > T a b l e s \ F a c t _ S a l e s \ M e a s u r e s \ A v e r a g e R e v P e r C u s t o m e r < / K e y > < / D i a g r a m O b j e c t K e y > < D i a g r a m O b j e c t K e y > < K e y > T a b l e s \ F a c t _ S a l e s \ M e a s u r e s \ S u m   o f   P r o d u c t S K < / K e y > < / D i a g r a m O b j e c t K e y > < D i a g r a m O b j e c t K e y > < K e y > T a b l e s \ F a c t _ S a l e s \ S u m   o f   P r o d u c t S K \ A d d i t i o n a l   I n f o \ I m p l i c i t   M e a s u r e < / K e y > < / D i a g r a m O b j e c t K e y > < D i a g r a m O b j e c t K e y > < K e y > T a b l e s \ F a c t _ S a l e s \ M e a s u r e s \ S u m   o f   C u s t o m e r S K < / K e y > < / D i a g r a m O b j e c t K e y > < D i a g r a m O b j e c t K e y > < K e y > T a b l e s \ F a c t _ S a l e s \ S u m   o f   C u s t o m e r S K \ A d d i t i o n a l   I n f o \ I m p l i c i t   M e a s u r e < / K e y > < / D i a g r a m O b j e c t K e y > < D i a g r a m O b j e c t K e y > < K e y > T a b l e s \ F a c t _ S a l e s \ M e a s u r e s \ S u m   o f   O r d e r L i n e s S K < / K e y > < / D i a g r a m O b j e c t K e y > < D i a g r a m O b j e c t K e y > < K e y > T a b l e s \ F a c t _ S a l e s \ S u m   o f   O r d e r L i n e s S K \ A d d i t i o n a l   I n f o \ I m p l i c i t   M e a s u r e < / K e y > < / D i a g r a m O b j e c t K e y > < D i a g r a m O b j e c t K e y > < K e y > T a b l e s \ F a c t _ S a l e s \ M e a s u r e s \ C o u n t   o f   O r d e r L i n e s S K < / K e y > < / D i a g r a m O b j e c t K e y > < D i a g r a m O b j e c t K e y > < K e y > T a b l e s \ F a c t _ S a l e s \ C o u n t   o f   O r d e r L i n e s S K \ A d d i t i o n a l   I n f o \ I m p l i c i t   M e a s u r e < / K e y > < / D i a g r a m O b j e c t K e y > < D i a g r a m O b j e c t K e y > < K e y > T a b l e s \ F a c t _ S a l e s \ M e a s u r e s \ D i s t i n c t   C o u n t   o f   O r d e r L i n e s S K < / K e y > < / D i a g r a m O b j e c t K e y > < D i a g r a m O b j e c t K e y > < K e y > T a b l e s \ F a c t _ S a l e s \ D i s t i n c t   C o u n t   o f   O r d e r L i n e s S K \ A d d i t i o n a l   I n f o \ I m p l i c i t   M e a s u r e < / K e y > < / D i a g r a m O b j e c t K e y > < D i a g r a m O b j e c t K e y > < K e y > T a b l e s \ F a c t _ S a l e s \ M e a s u r e s \ S u m   o f   O r d e r L i n e < / K e y > < / D i a g r a m O b j e c t K e y > < D i a g r a m O b j e c t K e y > < K e y > T a b l e s \ F a c t _ S a l e s \ S u m   o f   O r d e r L i n e \ A d d i t i o n a l   I n f o \ I m p l i c i t   M e a s u r e < / K e y > < / D i a g r a m O b j e c t K e y > < D i a g r a m O b j e c t K e y > < K e y > T a b l e s \ F a c t _ S a l e s \ M e a s u r e s \ S u m   o f   R e v e n u e < / K e y > < / D i a g r a m O b j e c t K e y > < D i a g r a m O b j e c t K e y > < K e y > T a b l e s \ F a c t _ S a l e s \ S u m   o f   R e v e n u e \ A d d i t i o n a l   I n f o \ I m p l i c i t   M e a s u r e < / K e y > < / D i a g r a m O b j e c t K e y > < D i a g r a m O b j e c t K e y > < K e y > T a b l e s \ F a c t _ S a l e s \ M e a s u r e s \ A v e r a g e   o f   O r d e r L i n e < / K e y > < / D i a g r a m O b j e c t K e y > < D i a g r a m O b j e c t K e y > < K e y > T a b l e s \ F a c t _ S a l e s \ A v e r a g e   o f   O r d e r L i n e \ A d d i t i o n a l   I n f o \ I m p l i c i t   M e a s u r e < / K e y > < / D i a g r a m O b j e c t K e y > < D i a g r a m O b j e c t K e y > < K e y > T a b l e s \ F a c t _ S a l e s \ M e a s u r e s \ C o u n t   o f   O r d e r L i n e < / K e y > < / D i a g r a m O b j e c t K e y > < D i a g r a m O b j e c t K e y > < K e y > T a b l e s \ F a c t _ S a l e s \ C o u n t   o f   O r d e r L i n e \ A d d i t i o n a l   I n f o \ I m p l i c i t   M e a s u r e < / K e y > < / D i a g r a m O b j e c t K e y > < D i a g r a m O b j e c t K e y > < K e y > T a b l e s \ F a c t _ S a l e s \ M e a s u r e s \ A v e r a g e   o f   R e v e n u e < / K e y > < / D i a g r a m O b j e c t K e y > < D i a g r a m O b j e c t K e y > < K e y > T a b l e s \ F a c t _ S a l e s \ A v e r a g e   o f   R e v e n u e \ A d d i t i o n a l   I n f o \ I m p l i c i t   M e a s u r e < / K e y > < / D i a g r a m O b j e c t K e y > < D i a g r a m O b j e c t K e y > < K e y > T a b l e s \ F a c t _ S a l e s \ M e a s u r e s \ S u m   o f   R e v e n u e Q t y < / K e y > < / D i a g r a m O b j e c t K e y > < D i a g r a m O b j e c t K e y > < K e y > T a b l e s \ F a c t _ S a l e s \ S u m   o f   R e v e n u e Q t y \ A d d i t i o n a l   I n f o \ I m p l i c i t   M e a s u r e < / K e y > < / D i a g r a m O b j e c t K e y > < D i a g r a m O b j e c t K e y > < K e y > T a b l e s \ F a c t _ S a l e s \ M e a s u r e s \ S u m   o f   T o t a l _ R e v < / K e y > < / D i a g r a m O b j e c t K e y > < D i a g r a m O b j e c t K e y > < K e y > T a b l e s \ F a c t _ S a l e s \ S u m   o f   T o t a l _ R e v \ A d d i t i o n a l   I n f o \ I m p l i c i t   M e a s u r e < / K e y > < / D i a g r a m O b j e c t K e y > < D i a g r a m O b j e c t K e y > < K e y > T a b l e s \ F a c t _ S a l e s \ M e a s u r e s \ A v e r a g e   o f   R e v e n u e Q t y < / K e y > < / D i a g r a m O b j e c t K e y > < D i a g r a m O b j e c t K e y > < K e y > T a b l e s \ F a c t _ S a l e s \ A v e r a g e   o f   R e v e n u e Q t y \ A d d i t i o n a l   I n f o \ I m p l i c i t   M e a s u r e < / K e y > < / D i a g r a m O b j e c t K e y > < D i a g r a m O b j e c t K e y > < K e y > T a b l e s \ F a c t _ S a l e s \ M e a s u r e s \ A v e r a g e   o f   T o t a l _ R e v < / K e y > < / D i a g r a m O b j e c t K e y > < D i a g r a m O b j e c t K e y > < K e y > T a b l e s \ F a c t _ S a l e s \ A v e r a g e   o f   T o t a l _ R e v \ A d d i t i o n a l   I n f o \ I m p l i c i t   M e a s u r e < / K e y > < / D i a g r a m O b j e c t K e y > < D i a g r a m O b j e c t K e y > < K e y > T a b l e s \ F a c t _ S a l e s \ M e a s u r e s \ O r d e r P e r f o r m a c e < / K e y > < / D i a g r a m O b j e c t K e y > < D i a g r a m O b j e c t K e y > < K e y > T a b l e s \ D i m _ D a t e < / K e y > < / D i a g r a m O b j e c t K e y > < D i a g r a m O b j e c t K e y > < K e y > T a b l e s \ D i m _ D a t e \ C o l u m n s \ D a t e S K < / K e y > < / D i a g r a m O b j e c t K e y > < D i a g r a m O b j e c t K e y > < K e y > T a b l e s \ D i m _ D a t e \ C o l u m n s \ D a t e B K < / K e y > < / D i a g r a m O b j e c t K e y > < D i a g r a m O b j e c t K e y > < K e y > T a b l e s \ D i m _ D a t e \ C o l u m n s \ D a t e < / K e y > < / D i a g r a m O b j e c t K e y > < D i a g r a m O b j e c t K e y > < K e y > T a b l e s \ D i m _ D a t e \ C o l u m n s \ Y e a r < / K e y > < / D i a g r a m O b j e c t K e y > < D i a g r a m O b j e c t K e y > < K e y > T a b l e s \ D i m _ D a t e \ C o l u m n s \ Q u a r t e r < / K e y > < / D i a g r a m O b j e c t K e y > < D i a g r a m O b j e c t K e y > < K e y > T a b l e s \ D i m _ D a t e \ C o l u m n s \ M o n t h < / K e y > < / D i a g r a m O b j e c t K e y > < D i a g r a m O b j e c t K e y > < K e y > T a b l e s \ D i m _ D a t e \ C o l u m n s \ M o n t h N a m e < / 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 T a b l e s \ D i m _ D a t e \ M e a s u r e s \ S u m   o f   Y e a r < / K e y > < / D i a g r a m O b j e c t K e y > < D i a g r a m O b j e c t K e y > < K e y > T a b l e s \ D i m _ D a t e \ S u m   o f   Y e a r \ A d d i t i o n a l   I n f o \ I m p l i c i t   M e a s u r e < / K e y > < / D i a g r a m O b j e c t K e y > < D i a g r a m O b j e c t K e y > < K e y > T a b l e s \ D i m _ D a t e \ M e a s u r e s \ S u m   o f   Q u a r t e r < / K e y > < / D i a g r a m O b j e c t K e y > < D i a g r a m O b j e c t K e y > < K e y > T a b l e s \ D i m _ D a t e \ S u m   o f   Q u a r t e r \ A d d i t i o n a l   I n f o \ I m p l i c i t   M e a s u r e < / K e y > < / D i a g r a m O b j e c t K e y > < D i a g r a m O b j e c t K e y > < K e y > T a b l e s \ D i m _ D a t e \ M e a s u r e s \ S u m   o f   M o n t h < / K e y > < / D i a g r a m O b j e c t K e y > < D i a g r a m O b j e c t K e y > < K e y > T a b l e s \ D i m _ D a t e \ S u m   o f   M o n t h \ A d d i t i o n a l   I n f o \ I m p l i c i t   M e a s u r e < / K e y > < / D i a g r a m O b j e c t K e y > < D i a g r a m O b j e c t K e y > < K e y > T a b l e s \ D i m _ R e g i o n < / K e y > < / D i a g r a m O b j e c t K e y > < D i a g r a m O b j e c t K e y > < K e y > T a b l e s \ D i m _ R e g i o n \ C o l u m n s \ R e g i o n S K < / K e y > < / D i a g r a m O b j e c t K e y > < D i a g r a m O b j e c t K e y > < K e y > T a b l e s \ D i m _ R e g i o n \ C o l u m n s \ R e g i o n B K < / K e y > < / D i a g r a m O b j e c t K e y > < D i a g r a m O b j e c t K e y > < K e y > T a b l e s \ D i m _ R e g i o n \ C o l u m n s \ G E O   R e g i o n < / K e y > < / D i a g r a m O b j e c t K e y > < D i a g r a m O b j e c t K e y > < K e y > T a b l e s \ D i m _ R e g i o n \ C o l u m n s \ C o u n t r y < / K e y > < / D i a g r a m O b j e c t K e y > < D i a g r a m O b j e c t K e y > < K e y > T a b l e s \ D i m _ R e g i o n \ M e a s u r e s \ C o u n t   o f   C o u n t r y < / K e y > < / D i a g r a m O b j e c t K e y > < D i a g r a m O b j e c t K e y > < K e y > T a b l e s \ D i m _ R e g i o n \ C o u n t   o f   C o u n t r y \ A d d i t i o n a l   I n f o \ I m p l i c i t   M e a s u r e < / K e y > < / D i a g r a m O b j e c t K e y > < D i a g r a m O b j e c t K e y > < K e y > R e l a t i o n s h i p s \ & l t ; T a b l e s \ F a c t _ S a l e s \ C o l u m n s \ C u s t o m e r S K & g t ; - & l t ; T a b l e s \ D i m _ C u s t o m e r s \ C o l u m n s \ C u s t o m e r S K & g t ; < / K e y > < / D i a g r a m O b j e c t K e y > < D i a g r a m O b j e c t K e y > < K e y > R e l a t i o n s h i p s \ & l t ; T a b l e s \ F a c t _ S a l e s \ C o l u m n s \ C u s t o m e r S K & g t ; - & l t ; T a b l e s \ D i m _ C u s t o m e r s \ C o l u m n s \ C u s t o m e r S K & g t ; \ F K < / K e y > < / D i a g r a m O b j e c t K e y > < D i a g r a m O b j e c t K e y > < K e y > R e l a t i o n s h i p s \ & l t ; T a b l e s \ F a c t _ S a l e s \ C o l u m n s \ C u s t o m e r S K & g t ; - & l t ; T a b l e s \ D i m _ C u s t o m e r s \ C o l u m n s \ C u s t o m e r S K & g t ; \ P K < / K e y > < / D i a g r a m O b j e c t K e y > < D i a g r a m O b j e c t K e y > < K e y > R e l a t i o n s h i p s \ & l t ; T a b l e s \ F a c t _ S a l e s \ C o l u m n s \ C u s t o m e r S K & g t ; - & l t ; T a b l e s \ D i m _ C u s t o m e r s \ C o l u m n s \ C u s t o m e r S K & g t ; \ C r o s s F i l t e r < / K e y > < / D i a g r a m O b j e c t K e y > < D i a g r a m O b j e c t K e y > < K e y > R e l a t i o n s h i p s \ & l t ; T a b l e s \ F a c t _ S a l e s \ C o l u m n s \ D i v i s i o n S K & g t ; - & l t ; T a b l e s \ D i m _ D i v i s i o n s \ C o l u m n s \ D i v i s i o n S K & g t ; < / K e y > < / D i a g r a m O b j e c t K e y > < D i a g r a m O b j e c t K e y > < K e y > R e l a t i o n s h i p s \ & l t ; T a b l e s \ F a c t _ S a l e s \ C o l u m n s \ D i v i s i o n S K & g t ; - & l t ; T a b l e s \ D i m _ D i v i s i o n s \ C o l u m n s \ D i v i s i o n S K & g t ; \ F K < / K e y > < / D i a g r a m O b j e c t K e y > < D i a g r a m O b j e c t K e y > < K e y > R e l a t i o n s h i p s \ & l t ; T a b l e s \ F a c t _ S a l e s \ C o l u m n s \ D i v i s i o n S K & g t ; - & l t ; T a b l e s \ D i m _ D i v i s i o n s \ C o l u m n s \ D i v i s i o n S K & g t ; \ P K < / K e y > < / D i a g r a m O b j e c t K e y > < D i a g r a m O b j e c t K e y > < K e y > R e l a t i o n s h i p s \ & l t ; T a b l e s \ F a c t _ S a l e s \ C o l u m n s \ D i v i s i o n S K & g t ; - & l t ; T a b l e s \ D i m _ D i v i s i o n s \ C o l u m n s \ D i v i s i o n S K & g t ; \ C r o s s F i l t e r < / K e y > < / D i a g r a m O b j e c t K e y > < D i a g r a m O b j e c t K e y > < K e y > R e l a t i o n s h i p s \ & l t ; T a b l e s \ F a c t _ S a l e s \ C o l u m n s \ O r d e r L i n e s S K & g t ; - & l t ; T a b l e s \ D i m _ O r d e r L i n e s \ C o l u m n s \ O r d e r L i n e s S K & g t ; < / K e y > < / D i a g r a m O b j e c t K e y > < D i a g r a m O b j e c t K e y > < K e y > R e l a t i o n s h i p s \ & l t ; T a b l e s \ F a c t _ S a l e s \ C o l u m n s \ O r d e r L i n e s S K & g t ; - & l t ; T a b l e s \ D i m _ O r d e r L i n e s \ C o l u m n s \ O r d e r L i n e s S K & g t ; \ F K < / K e y > < / D i a g r a m O b j e c t K e y > < D i a g r a m O b j e c t K e y > < K e y > R e l a t i o n s h i p s \ & l t ; T a b l e s \ F a c t _ S a l e s \ C o l u m n s \ O r d e r L i n e s S K & g t ; - & l t ; T a b l e s \ D i m _ O r d e r L i n e s \ C o l u m n s \ O r d e r L i n e s S K & g t ; \ P K < / K e y > < / D i a g r a m O b j e c t K e y > < D i a g r a m O b j e c t K e y > < K e y > R e l a t i o n s h i p s \ & l t ; T a b l e s \ F a c t _ S a l e s \ C o l u m n s \ O r d e r L i n e s S K & g t ; - & l t ; T a b l e s \ D i m _ O r d e r L i n e s \ C o l u m n s \ O r d e r L i n e s S K & g t ; \ C r o s s F i l t e r < / K e y > < / D i a g r a m O b j e c t K e y > < D i a g r a m O b j e c t K e y > < K e y > R e l a t i o n s h i p s \ & l t ; T a b l e s \ F a c t _ S a l e s \ C o l u m n s \ O r d e r S K & g t ; - & l t ; T a b l e s \ D i m _ O r d e r s \ C o l u m n s \ O r d e r S K & g t ; < / K e y > < / D i a g r a m O b j e c t K e y > < D i a g r a m O b j e c t K e y > < K e y > R e l a t i o n s h i p s \ & l t ; T a b l e s \ F a c t _ S a l e s \ C o l u m n s \ O r d e r S K & g t ; - & l t ; T a b l e s \ D i m _ O r d e r s \ C o l u m n s \ O r d e r S K & g t ; \ F K < / K e y > < / D i a g r a m O b j e c t K e y > < D i a g r a m O b j e c t K e y > < K e y > R e l a t i o n s h i p s \ & l t ; T a b l e s \ F a c t _ S a l e s \ C o l u m n s \ O r d e r S K & g t ; - & l t ; T a b l e s \ D i m _ O r d e r s \ C o l u m n s \ O r d e r S K & g t ; \ P K < / K e y > < / D i a g r a m O b j e c t K e y > < D i a g r a m O b j e c t K e y > < K e y > R e l a t i o n s h i p s \ & l t ; T a b l e s \ F a c t _ S a l e s \ C o l u m n s \ O r d e r S K & g t ; - & l t ; T a b l e s \ D i m _ O r d e r s \ C o l u m n s \ O r d e r S K & g t ; \ C r o s s F i l t e r < / K e y > < / D i a g r a m O b j e c t K e y > < D i a g r a m O b j e c t K e y > < K e y > R e l a t i o n s h i p s \ & l t ; T a b l e s \ F a c t _ S a l e s \ C o l u m n s \ S e g m e n t S K & g t ; - & l t ; T a b l e s \ D i m _ S e g m e n t s \ C o l u m n s \ S e g m e n t S K & g t ; < / K e y > < / D i a g r a m O b j e c t K e y > < D i a g r a m O b j e c t K e y > < K e y > R e l a t i o n s h i p s \ & l t ; T a b l e s \ F a c t _ S a l e s \ C o l u m n s \ S e g m e n t S K & g t ; - & l t ; T a b l e s \ D i m _ S e g m e n t s \ C o l u m n s \ S e g m e n t S K & g t ; \ F K < / K e y > < / D i a g r a m O b j e c t K e y > < D i a g r a m O b j e c t K e y > < K e y > R e l a t i o n s h i p s \ & l t ; T a b l e s \ F a c t _ S a l e s \ C o l u m n s \ S e g m e n t S K & g t ; - & l t ; T a b l e s \ D i m _ S e g m e n t s \ C o l u m n s \ S e g m e n t S K & g t ; \ P K < / K e y > < / D i a g r a m O b j e c t K e y > < D i a g r a m O b j e c t K e y > < K e y > R e l a t i o n s h i p s \ & l t ; T a b l e s \ F a c t _ S a l e s \ C o l u m n s \ S e g m e n t S K & g t ; - & l t ; T a b l e s \ D i m _ S e g m e n t s \ C o l u m n s \ S e g m e n t S K & g t ; \ C r o s s F i l t e r < / K e y > < / D i a g r a m O b j e c t K e y > < D i a g r a m O b j e c t K e y > < K e y > R e l a t i o n s h i p s \ & l t ; T a b l e s \ F a c t _ S a l e s \ C o l u m n s \ P r o d u c t S K & g t ; - & l t ; T a b l e s \ D i m _ P r o d u c t s \ C o l u m n s \ P r o d u c t S K & g t ; < / K e y > < / D i a g r a m O b j e c t K e y > < D i a g r a m O b j e c t K e y > < K e y > R e l a t i o n s h i p s \ & l t ; T a b l e s \ F a c t _ S a l e s \ C o l u m n s \ P r o d u c t S K & g t ; - & l t ; T a b l e s \ D i m _ P r o d u c t s \ C o l u m n s \ P r o d u c t S K & g t ; \ F K < / K e y > < / D i a g r a m O b j e c t K e y > < D i a g r a m O b j e c t K e y > < K e y > R e l a t i o n s h i p s \ & l t ; T a b l e s \ F a c t _ S a l e s \ C o l u m n s \ P r o d u c t S K & g t ; - & l t ; T a b l e s \ D i m _ P r o d u c t s \ C o l u m n s \ P r o d u c t S K & g t ; \ P K < / K e y > < / D i a g r a m O b j e c t K e y > < D i a g r a m O b j e c t K e y > < K e y > R e l a t i o n s h i p s \ & l t ; T a b l e s \ F a c t _ S a l e s \ C o l u m n s \ P r o d u c t S K & g t ; - & l t ; T a b l e s \ D i m _ P r o d u c t s \ C o l u m n s \ P r o d u c t S K & g t ; \ C r o s s F i l t e r < / K e y > < / D i a g r a m O b j e c t K e y > < D i a g r a m O b j e c t K e y > < K e y > R e l a t i o n s h i p s \ & l t ; T a b l e s \ F a c t _ S a l e s \ C o l u m n s \ D a t e S K & g t ; - & l t ; T a b l e s \ D i m _ D a t e \ C o l u m n s \ D a t e S K & g t ; < / K e y > < / D i a g r a m O b j e c t K e y > < D i a g r a m O b j e c t K e y > < K e y > R e l a t i o n s h i p s \ & l t ; T a b l e s \ F a c t _ S a l e s \ C o l u m n s \ D a t e S K & g t ; - & l t ; T a b l e s \ D i m _ D a t e \ C o l u m n s \ D a t e S K & g t ; \ F K < / K e y > < / D i a g r a m O b j e c t K e y > < D i a g r a m O b j e c t K e y > < K e y > R e l a t i o n s h i p s \ & l t ; T a b l e s \ F a c t _ S a l e s \ C o l u m n s \ D a t e S K & g t ; - & l t ; T a b l e s \ D i m _ D a t e \ C o l u m n s \ D a t e S K & g t ; \ P K < / K e y > < / D i a g r a m O b j e c t K e y > < D i a g r a m O b j e c t K e y > < K e y > R e l a t i o n s h i p s \ & l t ; T a b l e s \ F a c t _ S a l e s \ C o l u m n s \ D a t e S K & g t ; - & l t ; T a b l e s \ D i m _ D a t e \ C o l u m n s \ D a t e S K & g t ; \ C r o s s F i l t e r < / K e y > < / D i a g r a m O b j e c t K e y > < D i a g r a m O b j e c t K e y > < K e y > R e l a t i o n s h i p s \ & l t ; T a b l e s \ F a c t _ S a l e s \ C o l u m n s \ R e g i o n S K & g t ; - & l t ; T a b l e s \ D i m _ R e g i o n \ C o l u m n s \ R e g i o n S K & g t ; < / K e y > < / D i a g r a m O b j e c t K e y > < D i a g r a m O b j e c t K e y > < K e y > R e l a t i o n s h i p s \ & l t ; T a b l e s \ F a c t _ S a l e s \ C o l u m n s \ R e g i o n S K & g t ; - & l t ; T a b l e s \ D i m _ R e g i o n \ C o l u m n s \ R e g i o n S K & g t ; \ F K < / K e y > < / D i a g r a m O b j e c t K e y > < D i a g r a m O b j e c t K e y > < K e y > R e l a t i o n s h i p s \ & l t ; T a b l e s \ F a c t _ S a l e s \ C o l u m n s \ R e g i o n S K & g t ; - & l t ; T a b l e s \ D i m _ R e g i o n \ C o l u m n s \ R e g i o n S K & g t ; \ P K < / K e y > < / D i a g r a m O b j e c t K e y > < D i a g r a m O b j e c t K e y > < K e y > R e l a t i o n s h i p s \ & l t ; T a b l e s \ F a c t _ S a l e s \ C o l u m n s \ R e g i o n S K & g t ; - & l t ; T a b l e s \ D i m _ R e g i o n \ C o l u m n s \ R e g i o n S K & g t ; \ C r o s s F i l t e r < / K e y > < / D i a g r a m O b j e c t K e y > < / A l l K e y s > < S e l e c t e d K e y s > < D i a g r a m O b j e c t K e y > < K e y > T a b l e s \ D i m _ R e g i o n 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 T a g s \ T a b l e s \ & l t ; T a b l e s \ D i m _ D i v i s i o n s & g t ; < / K e y > < / a : K e y > < a : V a l u e   i : t y p e = " D i a g r a m D i s p l a y T a g V i e w S t a t e " > < I s N o t F i l t e r e d O u t > t r u e < / I s N o t F i l t e r e d O u t > < / a : V a l u e > < / a : K e y V a l u e O f D i a g r a m O b j e c t K e y a n y T y p e z b w N T n L X > < a : K e y V a l u e O f D i a g r a m O b j e c t K e y a n y T y p e z b w N T n L X > < a : K e y > < K e y > D y n a m i c   T a g s \ T a b l e s \ & l t ; T a b l e s \ D i m _ O r d e r L i n e s & g t ; < / K e y > < / a : K e y > < a : V a l u e   i : t y p e = " D i a g r a m D i s p l a y T a g V i e w S t a t e " > < I s N o t F i l t e r e d O u t > t r u e < / I s N o t F i l t e r e d O u t > < / a : V a l u e > < / a : K e y V a l u e O f D i a g r a m O b j e c t K e y a n y T y p e z b w N T n L X > < a : K e y V a l u e O f D i a g r a m O b j e c t K e y a n y T y p e z b w N T n L X > < a : K e y > < K e y > D y n a m i c   T a g s \ T a b l e s \ & l t ; T a b l e s \ D i m _ O r d e r s & g t ; < / K e y > < / a : K e y > < a : V a l u e   i : t y p e = " D i a g r a m D i s p l a y T a g V i e w S t a t e " > < I s N o t F i l t e r e d O u t > t r u e < / I s N o t F i l t e r e d O u t > < / a : V a l u e > < / a : K e y V a l u e O f D i a g r a m O b j e c t K e y a n y T y p e z b w N T n L X > < a : K e y V a l u e O f D i a g r a m O b j e c t K e y a n y T y p e z b w N T n L X > < a : K e y > < K e y > D y n a m i c   T a g s \ T a b l e s \ & l t ; T a b l e s \ D i m _ S e g m e n t s & g t ; 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 T a g s \ T a b l e s \ & l t ; T a b l e s \ D i m _ R e g i o n & g t ; < / K e y > < / a : K e y > < a : V a l u e   i : t y p e = " D i a g r a m D i s p l a y T a g V i e w S t a t e " > < I s N o t F i l t e r e d O u t > t r u e < / I s N o t F i l t e r e d O u t > < / a : V a l u e > < / a : K e y V a l u e O f D i a g r a m O b j e c t K e y a n y T y p e z b w N T n L X > < a : K e y V a l u e O f D i a g r a m O b j e c t K e y a n y T y p e z b w N T n L X > < a : K e y > < K e y > T a b l e s \ D i m _ C u s t o m e r s < / K e y > < / a : K e y > < a : V a l u e   i : t y p e = " D i a g r a m D i s p l a y N o d e V i e w S t a t e " > < H e i g h t > 1 5 0 < / H e i g h t > < I s E x p a n d e d > t r u e < / I s E x p a n d e d > < L a y e d O u t > t r u e < / L a y e d O u t > < L e f t > 6 . 0 9 6 1 8 9 4 3 2 3 3 4 0 8 5 7 < / L e f t > < T a b I n d e x > 6 < / T a b I n d e x > < T o p > 4 6 5 < / T o p > < W i d t h > 2 0 0 < / W i d t h > < / a : V a l u e > < / a : K e y V a l u e O f D i a g r a m O b j e c t K e y a n y T y p e z b w N T n L X > < a : K e y V a l u e O f D i a g r a m O b j e c t K e y a n y T y p e z b w N T n L X > < a : K e y > < K e y > T a b l e s \ D i m _ C u s t o m e r s \ C o l u m n s \ C u s t o m e r S K < / K e y > < / a : K e y > < a : V a l u e   i : t y p e = " D i a g r a m D i s p l a y N o d e V i e w S t a t e " > < H e i g h t > 1 5 0 < / H e i g h t > < I s E x p a n d e d > t r u e < / I s E x p a n d e d > < W i d t h > 2 0 0 < / W i d t h > < / a : V a l u e > < / a : K e y V a l u e O f D i a g r a m O b j e c t K e y a n y T y p e z b w N T n L X > < a : K e y V a l u e O f D i a g r a m O b j e c t K e y a n y T y p e z b w N T n L X > < a : K e y > < K e y > T a b l e s \ D i m _ C u s t o m e r s \ C o l u m n s \ C u s t o m e r B K < / 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 T a b l e s \ D i m _ C u s t o m e r s \ C o l u m n s \ G e o I d < / K e y > < / a : K e y > < a : V a l u e   i : t y p e = " D i a g r a m D i s p l a y N o d e V i e w S t a t e " > < H e i g h t > 1 5 0 < / H e i g h t > < I s E x p a n d e d > t r u e < / I s E x p a n d e d > < W i d t h > 2 0 0 < / W i d t h > < / a : V a l u e > < / a : K e y V a l u e O f D i a g r a m O b j e c t K e y a n y T y p e z b w N T n L X > < a : K e y V a l u e O f D i a g r a m O b j e c t K e y a n y T y p e z b w N T n L X > < a : K e y > < K e y > T a b l e s \ D i m _ C u s t o m e r s \ C o l u m n s \ I n d u s t r y T y p e < / K e y > < / a : K e y > < a : V a l u e   i : t y p e = " D i a g r a m D i s p l a y N o d e V i e w S t a t e " > < H e i g h t > 1 5 0 < / H e i g h t > < I s E x p a n d e d > t r u e < / I s E x p a n d e d > < W i d t h > 2 0 0 < / W i d t h > < / a : V a l u e > < / a : K e y V a l u e O f D i a g r a m O b j e c t K e y a n y T y p e z b w N T n L X > < a : K e y V a l u e O f D i a g r a m O b j e c t K e y a n y T y p e z b w N T n L X > < a : K e y > < K e y > T a b l e s \ D i m _ D i v i s i o n s < / K e y > < / a : K e y > < a : V a l u e   i : t y p e = " D i a g r a m D i s p l a y N o d e V i e w S t a t e " > < H e i g h t > 1 5 0 < / H e i g h t > < I s E x p a n d e d > t r u e < / I s E x p a n d e d > < L a y e d O u t > t r u e < / L a y e d O u t > < L e f t > - 1 . 1 3 6 8 6 8 3 7 7 2 1 6 1 6 0 3 E - 1 3 < / L e f t > < W i d t h > 2 0 0 < / W i d t h > < / a : V a l u e > < / a : K e y V a l u e O f D i a g r a m O b j e c t K e y a n y T y p e z b w N T n L X > < a : K e y V a l u e O f D i a g r a m O b j e c t K e y a n y T y p e z b w N T n L X > < a : K e y > < K e y > T a b l e s \ D i m _ D i v i s i o n s \ C o l u m n s \ D i v i s i o n S K < / K e y > < / a : K e y > < a : V a l u e   i : t y p e = " D i a g r a m D i s p l a y N o d e V i e w S t a t e " > < H e i g h t > 1 5 0 < / H e i g h t > < I s E x p a n d e d > t r u e < / I s E x p a n d e d > < W i d t h > 2 0 0 < / W i d t h > < / a : V a l u e > < / a : K e y V a l u e O f D i a g r a m O b j e c t K e y a n y T y p e z b w N T n L X > < a : K e y V a l u e O f D i a g r a m O b j e c t K e y a n y T y p e z b w N T n L X > < a : K e y > < K e y > T a b l e s \ D i m _ D i v i s i o n s \ C o l u m n s \ D i v i s i o n B K < / K e y > < / a : K e y > < a : V a l u e   i : t y p e = " D i a g r a m D i s p l a y N o d e V i e w S t a t e " > < H e i g h t > 1 5 0 < / H e i g h t > < I s E x p a n d e d > t r u e < / I s E x p a n d e d > < W i d t h > 2 0 0 < / W i d t h > < / a : V a l u e > < / a : K e y V a l u e O f D i a g r a m O b j e c t K e y a n y T y p e z b w N T n L X > < a : K e y V a l u e O f D i a g r a m O b j e c t K e y a n y T y p e z b w N T n L X > < a : K e y > < K e y > T a b l e s \ D i m _ D i v i s i o n s \ C o l u m n s \ D i v i s i o n N a m e < / K e y > < / a : K e y > < a : V a l u e   i : t y p e = " D i a g r a m D i s p l a y N o d e V i e w S t a t e " > < H e i g h t > 1 5 0 < / H e i g h t > < I s E x p a n d e d > t r u e < / I s E x p a n d e d > < W i d t h > 2 0 0 < / W i d t h > < / a : V a l u e > < / a : K e y V a l u e O f D i a g r a m O b j e c t K e y a n y T y p e z b w N T n L X > < a : K e y V a l u e O f D i a g r a m O b j e c t K e y a n y T y p e z b w N T n L X > < a : K e y > < K e y > T a b l e s \ D i m _ D i v i s i o n s \ C o l u m n s \ D i v i s i o n D e s c r i p t i o n < / K e y > < / a : K e y > < a : V a l u e   i : t y p e = " D i a g r a m D i s p l a y N o d e V i e w S t a t e " > < H e i g h t > 1 5 0 < / H e i g h t > < I s E x p a n d e d > t r u e < / I s E x p a n d e d > < W i d t h > 2 0 0 < / W i d t h > < / a : V a l u e > < / a : K e y V a l u e O f D i a g r a m O b j e c t K e y a n y T y p e z b w N T n L X > < a : K e y V a l u e O f D i a g r a m O b j e c t K e y a n y T y p e z b w N T n L X > < a : K e y > < K e y > T a b l e s \ D i m _ D i v i s i o n s \ M e a s u r e s \ C o u n t   o f   D i v i s i o n N a m e < / K e y > < / a : K e y > < a : V a l u e   i : t y p e = " D i a g r a m D i s p l a y N o d e V i e w S t a t e " > < H e i g h t > 1 5 0 < / H e i g h t > < I s E x p a n d e d > t r u e < / I s E x p a n d e d > < W i d t h > 2 0 0 < / W i d t h > < / a : V a l u e > < / a : K e y V a l u e O f D i a g r a m O b j e c t K e y a n y T y p e z b w N T n L X > < a : K e y V a l u e O f D i a g r a m O b j e c t K e y a n y T y p e z b w N T n L X > < a : K e y > < K e y > T a b l e s \ D i m _ D i v i s i o n s \ C o u n t   o f   D i v i s i o n N a m e \ A d d i t i o n a l   I n f o \ I m p l i c i t   M e a s u r e < / K e y > < / a : K e y > < a : V a l u e   i : t y p e = " D i a g r a m D i s p l a y V i e w S t a t e I D i a g r a m T a g A d d i t i o n a l I n f o " / > < / a : K e y V a l u e O f D i a g r a m O b j e c t K e y a n y T y p e z b w N T n L X > < a : K e y V a l u e O f D i a g r a m O b j e c t K e y a n y T y p e z b w N T n L X > < a : K e y > < K e y > T a b l e s \ D i m _ D i v i s i o n s \ M e a s u r e s \ S u m   o f   D i v i s i o n B K < / K e y > < / a : K e y > < a : V a l u e   i : t y p e = " D i a g r a m D i s p l a y N o d e V i e w S t a t e " > < H e i g h t > 1 5 0 < / H e i g h t > < I s E x p a n d e d > t r u e < / I s E x p a n d e d > < W i d t h > 2 0 0 < / W i d t h > < / a : V a l u e > < / a : K e y V a l u e O f D i a g r a m O b j e c t K e y a n y T y p e z b w N T n L X > < a : K e y V a l u e O f D i a g r a m O b j e c t K e y a n y T y p e z b w N T n L X > < a : K e y > < K e y > T a b l e s \ D i m _ D i v i s i o n s \ S u m   o f   D i v i s i o n B K \ A d d i t i o n a l   I n f o \ I m p l i c i t   M e a s u r e < / K e y > < / a : K e y > < a : V a l u e   i : t y p e = " D i a g r a m D i s p l a y V i e w S t a t e I D i a g r a m T a g A d d i t i o n a l I n f o " / > < / a : K e y V a l u e O f D i a g r a m O b j e c t K e y a n y T y p e z b w N T n L X > < a : K e y V a l u e O f D i a g r a m O b j e c t K e y a n y T y p e z b w N T n L X > < a : K e y > < K e y > T a b l e s \ D i m _ O r d e r L i n e s < / K e y > < / a : K e y > < a : V a l u e   i : t y p e = " D i a g r a m D i s p l a y N o d e V i e w S t a t e " > < H e i g h t > 1 5 0 < / H e i g h t > < I s E x p a n d e d > t r u e < / I s E x p a n d e d > < L a y e d O u t > t r u e < / L a y e d O u t > < L e f t > 3 8 7 . 9 0 3 8 1 0 5 6 7 6 6 5 5 7 < / L e f t > < S c r o l l V e r t i c a l O f f s e t > 4 2 < / S c r o l l V e r t i c a l O f f s e t > < T a b I n d e x > 1 < / T a b I n d e x > < T o p > 6 < / T o p > < W i d t h > 2 0 0 < / W i d t h > < / a : V a l u e > < / a : K e y V a l u e O f D i a g r a m O b j e c t K e y a n y T y p e z b w N T n L X > < a : K e y V a l u e O f D i a g r a m O b j e c t K e y a n y T y p e z b w N T n L X > < a : K e y > < K e y > T a b l e s \ D i m _ O r d e r L i n e s \ C o l u m n s \ O r d e r L i n e s S K < / K e y > < / a : K e y > < a : V a l u e   i : t y p e = " D i a g r a m D i s p l a y N o d e V i e w S t a t e " > < H e i g h t > 1 5 0 < / H e i g h t > < I s E x p a n d e d > t r u e < / I s E x p a n d e d > < W i d t h > 2 0 0 < / W i d t h > < / a : V a l u e > < / a : K e y V a l u e O f D i a g r a m O b j e c t K e y a n y T y p e z b w N T n L X > < a : K e y V a l u e O f D i a g r a m O b j e c t K e y a n y T y p e z b w N T n L X > < a : K e y > < K e y > T a b l e s \ D i m _ O r d e r L i n e s \ C o l u m n s \ O r d e r B K < / K e y > < / a : K e y > < a : V a l u e   i : t y p e = " D i a g r a m D i s p l a y N o d e V i e w S t a t e " > < H e i g h t > 1 5 0 < / H e i g h t > < I s E x p a n d e d > t r u e < / I s E x p a n d e d > < W i d t h > 2 0 0 < / W i d t h > < / a : V a l u e > < / a : K e y V a l u e O f D i a g r a m O b j e c t K e y a n y T y p e z b w N T n L X > < a : K e y V a l u e O f D i a g r a m O b j e c t K e y a n y T y p e z b w N T n L X > < a : K e y > < K e y > T a b l e s \ D i m _ O r d e r L i n e s \ C o l u m n s \ O r d e r L i n e < / K e y > < / a : K e y > < a : V a l u e   i : t y p e = " D i a g r a m D i s p l a y N o d e V i e w S t a t e " > < H e i g h t > 1 5 0 < / H e i g h t > < I s E x p a n d e d > t r u e < / I s E x p a n d e d > < W i d t h > 2 0 0 < / W i d t h > < / a : V a l u e > < / a : K e y V a l u e O f D i a g r a m O b j e c t K e y a n y T y p e z b w N T n L X > < a : K e y V a l u e O f D i a g r a m O b j e c t K e y a n y T y p e z b w N T n L X > < a : K e y > < K e y > T a b l e s \ D i m _ O r d e r L i n e s \ C o l u m n s \ P r o d u c t I D < / K e y > < / a : K e y > < a : V a l u e   i : t y p e = " D i a g r a m D i s p l a y N o d e V i e w S t a t e " > < H e i g h t > 1 5 0 < / H e i g h t > < I s E x p a n d e d > t r u e < / I s E x p a n d e d > < W i d t h > 2 0 0 < / W i d t h > < / a : V a l u e > < / a : K e y V a l u e O f D i a g r a m O b j e c t K e y a n y T y p e z b w N T n L X > < a : K e y V a l u e O f D i a g r a m O b j e c t K e y a n y T y p e z b w N T n L X > < a : K e y > < K e y > T a b l e s \ D i m _ O r d e r L i n e s \ C o l u m n s \ R e v e n u e Q t y < / K e y > < / a : K e y > < a : V a l u e   i : t y p e = " D i a g r a m D i s p l a y N o d e V i e w S t a t e " > < H e i g h t > 1 5 0 < / H e i g h t > < I s E x p a n d e d > t r u e < / I s E x p a n d e d > < W i d t h > 2 0 0 < / W i d t h > < / a : V a l u e > < / a : K e y V a l u e O f D i a g r a m O b j e c t K e y a n y T y p e z b w N T n L X > < a : K e y V a l u e O f D i a g r a m O b j e c t K e y a n y T y p e z b w N T n L X > < a : K e y > < K e y > T a b l e s \ D i m _ O r d e r L i n e s \ C o l u m n s \ R e v e n u e < / K e y > < / a : K e y > < a : V a l u e   i : t y p e = " D i a g r a m D i s p l a y N o d e V i e w S t a t e " > < H e i g h t > 1 5 0 < / H e i g h t > < I s E x p a n d e d > t r u e < / I s E x p a n d e d > < W i d t h > 2 0 0 < / W i d t h > < / a : V a l u e > < / a : K e y V a l u e O f D i a g r a m O b j e c t K e y a n y T y p e z b w N T n L X > < a : K e y V a l u e O f D i a g r a m O b j e c t K e y a n y T y p e z b w N T n L X > < a : K e y > < K e y > T a b l e s \ D i m _ O r d e r L i n e s \ M e a s u r e s \ M e a s u r e   2 < / K e y > < / a : K e y > < a : V a l u e   i : t y p e = " D i a g r a m D i s p l a y N o d e V i e w S t a t e " > < H e i g h t > 1 5 0 < / H e i g h t > < I s E x p a n d e d > t r u e < / I s E x p a n d e d > < W i d t h > 2 0 0 < / W i d t h > < / a : V a l u e > < / a : K e y V a l u e O f D i a g r a m O b j e c t K e y a n y T y p e z b w N T n L X > < a : K e y V a l u e O f D i a g r a m O b j e c t K e y a n y T y p e z b w N T n L X > < a : K e y > < K e y > T a b l e s \ D i m _ O r d e r L i n e s \ M e a s u r e s \ S u m   o f   P r o d u c t I D < / K e y > < / a : K e y > < a : V a l u e   i : t y p e = " D i a g r a m D i s p l a y N o d e V i e w S t a t e " > < H e i g h t > 1 5 0 < / H e i g h t > < I s E x p a n d e d > t r u e < / I s E x p a n d e d > < W i d t h > 2 0 0 < / W i d t h > < / a : V a l u e > < / a : K e y V a l u e O f D i a g r a m O b j e c t K e y a n y T y p e z b w N T n L X > < a : K e y V a l u e O f D i a g r a m O b j e c t K e y a n y T y p e z b w N T n L X > < a : K e y > < K e y > T a b l e s \ D i m _ O r d e r L i n e s \ S u m   o f   P r o d u c t I D \ A d d i t i o n a l   I n f o \ I m p l i c i t   M e a s u r e < / K e y > < / a : K e y > < a : V a l u e   i : t y p e = " D i a g r a m D i s p l a y V i e w S t a t e I D i a g r a m T a g A d d i t i o n a l I n f o " / > < / a : K e y V a l u e O f D i a g r a m O b j e c t K e y a n y T y p e z b w N T n L X > < a : K e y V a l u e O f D i a g r a m O b j e c t K e y a n y T y p e z b w N T n L X > < a : K e y > < K e y > T a b l e s \ D i m _ O r d e r L i n e s \ M e a s u r e s \ S u m   o f   O r d e r L i n e   2 < / K e y > < / a : K e y > < a : V a l u e   i : t y p e = " D i a g r a m D i s p l a y N o d e V i e w S t a t e " > < H e i g h t > 1 5 0 < / H e i g h t > < I s E x p a n d e d > t r u e < / I s E x p a n d e d > < W i d t h > 2 0 0 < / W i d t h > < / a : V a l u e > < / a : K e y V a l u e O f D i a g r a m O b j e c t K e y a n y T y p e z b w N T n L X > < a : K e y V a l u e O f D i a g r a m O b j e c t K e y a n y T y p e z b w N T n L X > < a : K e y > < K e y > T a b l e s \ D i m _ O r d e r L i n e s \ S u m   o f   O r d e r L i n e   2 \ A d d i t i o n a l   I n f o \ I m p l i c i t   M e a s u r e < / K e y > < / a : K e y > < a : V a l u e   i : t y p e = " D i a g r a m D i s p l a y V i e w S t a t e I D i a g r a m T a g A d d i t i o n a l I n f o " / > < / a : K e y V a l u e O f D i a g r a m O b j e c t K e y a n y T y p e z b w N T n L X > < a : K e y V a l u e O f D i a g r a m O b j e c t K e y a n y T y p e z b w N T n L X > < a : K e y > < K e y > T a b l e s \ D i m _ O r d e r L i n e s \ M e a s u r e s \ S u m   o f   R e v e n u e   2 < / K e y > < / a : K e y > < a : V a l u e   i : t y p e = " D i a g r a m D i s p l a y N o d e V i e w S t a t e " > < H e i g h t > 1 5 0 < / H e i g h t > < I s E x p a n d e d > t r u e < / I s E x p a n d e d > < W i d t h > 2 0 0 < / W i d t h > < / a : V a l u e > < / a : K e y V a l u e O f D i a g r a m O b j e c t K e y a n y T y p e z b w N T n L X > < a : K e y V a l u e O f D i a g r a m O b j e c t K e y a n y T y p e z b w N T n L X > < a : K e y > < K e y > T a b l e s \ D i m _ O r d e r L i n e s \ S u m   o f   R e v e n u e   2 \ A d d i t i o n a l   I n f o \ I m p l i c i t   M e a s u r e < / K e y > < / a : K e y > < a : V a l u e   i : t y p e = " D i a g r a m D i s p l a y V i e w S t a t e I D i a g r a m T a g A d d i t i o n a l I n f o " / > < / a : K e y V a l u e O f D i a g r a m O b j e c t K e y a n y T y p e z b w N T n L X > < a : K e y V a l u e O f D i a g r a m O b j e c t K e y a n y T y p e z b w N T n L X > < a : K e y > < K e y > T a b l e s \ D i m _ O r d e r s < / K e y > < / a : K e y > < a : V a l u e   i : t y p e = " D i a g r a m D i s p l a y N o d e V i e w S t a t e " > < H e i g h t > 1 5 0 < / H e i g h t > < I s E x p a n d e d > t r u e < / I s E x p a n d e d > < L a y e d O u t > t r u e < / L a y e d O u t > < L e f t > 1 0 2 9 . 8 0 7 6 2 1 1 3 5 3 3 1 4 < / L e f t > < T a b I n d e x > 5 < / T a b I n d e x > < T o p > 3 4 6 < / T o p > < W i d t h > 2 0 0 < / W i d t h > < / a : V a l u e > < / a : K e y V a l u e O f D i a g r a m O b j e c t K e y a n y T y p e z b w N T n L X > < a : K e y V a l u e O f D i a g r a m O b j e c t K e y a n y T y p e z b w N T n L X > < a : K e y > < K e y > T a b l e s \ D i m _ O r d e r s \ C o l u m n s \ O r d e r S K < / K e y > < / a : K e y > < a : V a l u e   i : t y p e = " D i a g r a m D i s p l a y N o d e V i e w S t a t e " > < H e i g h t > 1 5 0 < / H e i g h t > < I s E x p a n d e d > t r u e < / I s E x p a n d e d > < W i d t h > 2 0 0 < / W i d t h > < / a : V a l u e > < / a : K e y V a l u e O f D i a g r a m O b j e c t K e y a n y T y p e z b w N T n L X > < a : K e y V a l u e O f D i a g r a m O b j e c t K e y a n y T y p e z b w N T n L X > < a : K e y > < K e y > T a b l e s \ D i m _ O r d e r s \ C o l u m n s \ O r d e r B K < / K e y > < / a : K e y > < a : V a l u e   i : t y p e = " D i a g r a m D i s p l a y N o d e V i e w S t a t e " > < H e i g h t > 1 5 0 < / H e i g h t > < I s E x p a n d e d > t r u e < / I s E x p a n d e d > < W i d t h > 2 0 0 < / W i d t h > < / a : V a l u e > < / a : K e y V a l u e O f D i a g r a m O b j e c t K e y a n y T y p e z b w N T n L X > < a : K e y V a l u e O f D i a g r a m O b j e c t K e y a n y T y p e z b w N T n L X > < a : K e y > < K e y > T a b l e s \ D i m _ O r d e r s \ C o l u m n s \ C u s t o m e r I D < / K e y > < / a : K e y > < a : V a l u e   i : t y p e = " D i a g r a m D i s p l a y N o d e V i e w S t a t e " > < H e i g h t > 1 5 0 < / H e i g h t > < I s E x p a n d e d > t r u e < / I s E x p a n d e d > < W i d t h > 2 0 0 < / W i d t h > < / a : V a l u e > < / a : K e y V a l u e O f D i a g r a m O b j e c t K e y a n y T y p e z b w N T n L X > < a : K e y V a l u e O f D i a g r a m O b j e c t K e y a n y T y p e z b w N T n L X > < a : K e y > < K e y > T a b l e s \ D i m _ O r d e r s \ C o l u m n s \ Y e a r < / K e y > < / a : K e y > < a : V a l u e   i : t y p e = " D i a g r a m D i s p l a y N o d e V i e w S t a t e " > < H e i g h t > 1 5 0 < / H e i g h t > < I s E x p a n d e d > t r u e < / I s E x p a n d e d > < W i d t h > 2 0 0 < / W i d t h > < / a : V a l u e > < / a : K e y V a l u e O f D i a g r a m O b j e c t K e y a n y T y p e z b w N T n L X > < a : K e y V a l u e O f D i a g r a m O b j e c t K e y a n y T y p e z b w N T n L X > < a : K e y > < K e y > T a b l e s \ D i m _ O r d e r s \ C o l u m n s \ Q u a r t e r < / K e y > < / a : K e y > < a : V a l u e   i : t y p e = " D i a g r a m D i s p l a y N o d e V i e w S t a t e " > < H e i g h t > 1 5 0 < / H e i g h t > < I s E x p a n d e d > t r u e < / I s E x p a n d e d > < W i d t h > 2 0 0 < / W i d t h > < / a : V a l u e > < / a : K e y V a l u e O f D i a g r a m O b j e c t K e y a n y T y p e z b w N T n L X > < a : K e y V a l u e O f D i a g r a m O b j e c t K e y a n y T y p e z b w N T n L X > < a : K e y > < K e y > T a b l e s \ D i m _ O r d e r s \ C o l u m n s \ Y e a r Q u a r t e r < / K e y > < / a : K e y > < a : V a l u e   i : t y p e = " D i a g r a m D i s p l a y N o d e V i e w S t a t e " > < H e i g h t > 1 5 0 < / H e i g h t > < I s E x p a n d e d > t r u e < / I s E x p a n d e d > < W i d t h > 2 0 0 < / W i d t h > < / a : V a l u e > < / a : K e y V a l u e O f D i a g r a m O b j e c t K e y a n y T y p e z b w N T n L X > < a : K e y V a l u e O f D i a g r a m O b j e c t K e y a n y T y p e z b w N T n L X > < a : K e y > < K e y > T a b l e s \ D i m _ O r d e r s \ C o l u m n s \ Q u a r t e r D a t e < / K e y > < / a : K e y > < a : V a l u e   i : t y p e = " D i a g r a m D i s p l a y N o d e V i e w S t a t e " > < H e i g h t > 1 5 0 < / H e i g h t > < I s E x p a n d e d > t r u e < / I s E x p a n d e d > < W i d t h > 2 0 0 < / W i d t h > < / a : V a l u e > < / a : K e y V a l u e O f D i a g r a m O b j e c t K e y a n y T y p e z b w N T n L X > < a : K e y V a l u e O f D i a g r a m O b j e c t K e y a n y T y p e z b w N T n L X > < a : K e y > < K e y > T a b l e s \ D i m _ O r d e r s \ M e a s u r e s \ M e a s u r e   1 < / K e y > < / a : K e y > < a : V a l u e   i : t y p e = " D i a g r a m D i s p l a y N o d e V i e w S t a t e " > < H e i g h t > 1 5 0 < / H e i g h t > < I s E x p a n d e d > t r u e < / I s E x p a n d e d > < W i d t h > 2 0 0 < / W i d t h > < / a : V a l u e > < / a : K e y V a l u e O f D i a g r a m O b j e c t K e y a n y T y p e z b w N T n L X > < a : K e y V a l u e O f D i a g r a m O b j e c t K e y a n y T y p e z b w N T n L X > < a : K e y > < K e y > T a b l e s \ D i m _ S e g m e n t s < / K e y > < / a : K e y > < a : V a l u e   i : t y p e = " D i a g r a m D i s p l a y N o d e V i e w S t a t e " > < H e i g h t > 1 5 0 < / H e i g h t > < I s E x p a n d e d > t r u e < / I s E x p a n d e d > < L a y e d O u t > t r u e < / L a y e d O u t > < L e f t > 2 8 4 . 7 1 1 4 3 1 7 0 2 9 9 7 4 < / L e f t > < T a b I n d e x > 7 < / T a b I n d e x > < T o p > 6 5 6 < / T o p > < W i d t h > 2 0 0 < / W i d t h > < / a : V a l u e > < / a : K e y V a l u e O f D i a g r a m O b j e c t K e y a n y T y p e z b w N T n L X > < a : K e y V a l u e O f D i a g r a m O b j e c t K e y a n y T y p e z b w N T n L X > < a : K e y > < K e y > T a b l e s \ D i m _ S e g m e n t s \ C o l u m n s \ S e g m e n t S K < / K e y > < / a : K e y > < a : V a l u e   i : t y p e = " D i a g r a m D i s p l a y N o d e V i e w S t a t e " > < H e i g h t > 1 5 0 < / H e i g h t > < I s E x p a n d e d > t r u e < / I s E x p a n d e d > < W i d t h > 2 0 0 < / W i d t h > < / a : V a l u e > < / a : K e y V a l u e O f D i a g r a m O b j e c t K e y a n y T y p e z b w N T n L X > < a : K e y V a l u e O f D i a g r a m O b j e c t K e y a n y T y p e z b w N T n L X > < a : K e y > < K e y > T a b l e s \ D i m _ S e g m e n t s \ C o l u m n s \ S e g m e n t B K < / K e y > < / a : K e y > < a : V a l u e   i : t y p e = " D i a g r a m D i s p l a y N o d e V i e w S t a t e " > < H e i g h t > 1 5 0 < / H e i g h t > < I s E x p a n d e d > t r u e < / I s E x p a n d e d > < W i d t h > 2 0 0 < / W i d t h > < / a : V a l u e > < / a : K e y V a l u e O f D i a g r a m O b j e c t K e y a n y T y p e z b w N T n L X > < a : K e y V a l u e O f D i a g r a m O b j e c t K e y a n y T y p e z b w N T n L X > < a : K e y > < K e y > T a b l e s \ D i m _ S e g m e n t s \ C o l u m n s \ S e g m e n t N a m e < / K e y > < / a : K e y > < a : V a l u e   i : t y p e = " D i a g r a m D i s p l a y N o d e V i e w S t a t e " > < H e i g h t > 1 5 0 < / H e i g h t > < I s E x p a n d e d > t r u e < / I s E x p a n d e d > < W i d t h > 2 0 0 < / W i d t h > < / a : V a l u e > < / a : K e y V a l u e O f D i a g r a m O b j e c t K e y a n y T y p e z b w N T n L X > < a : K e y V a l u e O f D i a g r a m O b j e c t K e y a n y T y p e z b w N T n L X > < a : K e y > < K e y > T a b l e s \ D i m _ S e g m e n t s \ C o l u m n s \ S e g m e n t D e s c r i p t i o n < / 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 8 8 1 . 6 1 5 2 4 2 2 7 0 6 6 3 2 < / L e f t > < T a b I n d e x > 2 < / T a b I n d e x > < T o p > 8 7 < / T o p > < W i d t h > 2 0 0 < / W i d t h > < / a : V a l u e > < / a : K e y V a l u e O f D i a g r a m O b j e c t K e y a n y T y p e z b w N T n L X > < a : K e y V a l u e O f D i a g r a m O b j e c t K e y a n y T y p e z b w N T n L X > < a : K e y > < K e y > T a b l e s \ D i m _ P r o d u c t s \ C o l u m n s \ P r o d u c t S K < / K e y > < / a : K e y > < a : V a l u e   i : t y p e = " D i a g r a m D i s p l a y N o d e V i e w S t a t e " > < H e i g h t > 1 5 0 < / H e i g h t > < I s E x p a n d e d > t r u e < / I s E x p a n d e d > < W i d t h > 2 0 0 < / W i d t h > < / a : V a l u e > < / a : K e y V a l u e O f D i a g r a m O b j e c t K e y a n y T y p e z b w N T n L X > < a : K e y V a l u e O f D i a g r a m O b j e c t K e y a n y T y p e z b w N T n L X > < a : K e y > < K e y > T a b l e s \ D i m _ P r o d u c t s \ C o l u m n s \ P r o d u c t B K < / 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 T a b l e s \ D i m _ P r o d u c t s \ C o l u m n s \ D i v i s i o n I D < / K e y > < / a : K e y > < a : V a l u e   i : t y p e = " D i a g r a m D i s p l a y N o d e V i e w S t a t e " > < H e i g h t > 1 5 0 < / H e i g h t > < I s E x p a n d e d > t r u e < / I s E x p a n d e d > < W i d t h > 2 0 0 < / W i d t h > < / a : V a l u e > < / a : K e y V a l u e O f D i a g r a m O b j e c t K e y a n y T y p e z b w N T n L X > < a : K e y V a l u e O f D i a g r a m O b j e c t K e y a n y T y p e z b w N T n L X > < a : K e y > < K e y > T a b l e s \ D i m _ P r o d u c t s \ C o l u m n s \ S e g m e n t I D < / K e y > < / a : K e y > < a : V a l u e   i : t y p e = " D i a g r a m D i s p l a y N o d e V i e w S t a t e " > < H e i g h t > 1 5 0 < / H e i g h t > < I s E x p a n d e d > t r u e < / I s E x p a n d e d > < W i d t h > 2 0 0 < / W i d t h > < / a : V a l u e > < / a : K e y V a l u e O f D i a g r a m O b j e c t K e y a n y T y p e z b w N T n L X > < a : K e y V a l u e O f D i a g r a m O b j e c t K e y a n y T y p e z b w N T n L X > < a : K e y > < K e y > T a b l e s \ D i m _ P r o d u c t s \ C o l u m n s \ P r o d u c t T y p e < / K e y > < / a : K e y > < a : V a l u e   i : t y p e = " D i a g r a m D i s p l a y N o d e V i e w S t a t e " > < H e i g h t > 1 5 0 < / H e i g h t > < I s E x p a n d e d > t r u e < / I s E x p a n d e d > < W i d t h > 2 0 0 < / W i d t h > < / a : V a l u e > < / a : K e y V a l u e O f D i a g r a m O b j e c t K e y a n y T y p e z b w N T n L X > < a : K e y V a l u e O f D i a g r a m O b j e c t K e y a n y T y p e z b w N T n L X > < a : K e y > < K e y > T a b l e s \ D i m _ P r o d u c t s \ M e a s u r e s \ S u m   o f   P r o d u c t B K < / K e y > < / a : K e y > < a : V a l u e   i : t y p e = " D i a g r a m D i s p l a y N o d e V i e w S t a t e " > < H e i g h t > 1 5 0 < / H e i g h t > < I s E x p a n d e d > t r u e < / I s E x p a n d e d > < W i d t h > 2 0 0 < / W i d t h > < / a : V a l u e > < / a : K e y V a l u e O f D i a g r a m O b j e c t K e y a n y T y p e z b w N T n L X > < a : K e y V a l u e O f D i a g r a m O b j e c t K e y a n y T y p e z b w N T n L X > < a : K e y > < K e y > T a b l e s \ D i m _ P r o d u c t s \ S u m   o f   P r o d u c t B K \ A d d i t i o n a l   I n f o \ I m p l i c i t   M e a s u r e < / K e y > < / a : K e y > < a : V a l u e   i : t y p e = " D i a g r a m D i s p l a y V i e w S t a t e I D i a g r a m T a g A d d i t i o n a l I n f o " / > < / a : K e y V a l u e O f D i a g r a m O b j e c t K e y a n y T y p e z b w N T n L X > < a : K e y V a l u e O f D i a g r a m O b j e c t K e y a n y T y p e z b w N T n L X > < a : K e y > < K e y > T a b l e s \ D i m _ P r o d u c t s \ M e a s u r e s \ S u m   o f   P r o d u c t S K   2 < / K e y > < / a : K e y > < a : V a l u e   i : t y p e = " D i a g r a m D i s p l a y N o d e V i e w S t a t e " > < H e i g h t > 1 5 0 < / H e i g h t > < I s E x p a n d e d > t r u e < / I s E x p a n d e d > < W i d t h > 2 0 0 < / W i d t h > < / a : V a l u e > < / a : K e y V a l u e O f D i a g r a m O b j e c t K e y a n y T y p e z b w N T n L X > < a : K e y V a l u e O f D i a g r a m O b j e c t K e y a n y T y p e z b w N T n L X > < a : K e y > < K e y > T a b l e s \ D i m _ P r o d u c t s \ S u m   o f   P r o d u c t S K   2 \ A d d i t i o n a l   I n f o \ I m p l i c i t   M e a s u r e < / K e y > < / a : K e y > < a : V a l u e   i : t y p e = " D i a g r a m D i s p l a y V i e w S t a t e I D i a g r a m T a g A d d i t i o n a l I n f o " / > < / a : K e y V a l u e O f D i a g r a m O b j e c t K e y a n y T y p e z b w N T n L X > < a : K e y V a l u e O f D i a g r a m O b j e c t K e y a n y T y p e z b w N T n L X > < a : K e y > < K e y > T a b l e s \ D i m _ P r o d u c t s \ M e a s u r e s \ S u m   o f   D i v i s i o n I D < / K e y > < / a : K e y > < a : V a l u e   i : t y p e = " D i a g r a m D i s p l a y N o d e V i e w S t a t e " > < H e i g h t > 1 5 0 < / H e i g h t > < I s E x p a n d e d > t r u e < / I s E x p a n d e d > < W i d t h > 2 0 0 < / W i d t h > < / a : V a l u e > < / a : K e y V a l u e O f D i a g r a m O b j e c t K e y a n y T y p e z b w N T n L X > < a : K e y V a l u e O f D i a g r a m O b j e c t K e y a n y T y p e z b w N T n L X > < a : K e y > < K e y > T a b l e s \ D i m _ P r o d u c t s \ S u m   o f   D i v i s i o n I D \ A d d i t i o n a l   I n f o \ I m p l i c i t   M e a s u r e < / K e y > < / a : K e y > < a : V a l u e   i : t y p e = " D i a g r a m D i s p l a y V i e w S t a t e I D i a g r a m T a g A d d i t i o n a l I n f o " / > < / a : K e y V a l u e O f D i a g r a m O b j e c t K e y a n y T y p e z b w N T n L X > < a : K e y V a l u e O f D i a g r a m O b j e c t K e y a n y T y p e z b w N T n L X > < a : K e y > < K e y > T a b l e s \ D i m _ P r o d u c t s \ M e a s u r e s \ C o u n t   o f   P r o d u c t N a m e < / K e y > < / a : K e y > < a : V a l u e   i : t y p e = " D i a g r a m D i s p l a y N o d e V i e w S t a t e " > < H e i g h t > 1 5 0 < / H e i g h t > < I s E x p a n d e d > t r u e < / I s E x p a n d e d > < W i d t h > 2 0 0 < / W i d t h > < / a : V a l u e > < / a : K e y V a l u e O f D i a g r a m O b j e c t K e y a n y T y p e z b w N T n L X > < a : K e y V a l u e O f D i a g r a m O b j e c t K e y a n y T y p e z b w N T n L X > < a : K e y > < K e y > T a b l e s \ D i m _ P r o d u c t s \ C o u n t   o f   P r o d u c t N a m e \ A d d i t i o n a l   I n f o \ I m p l i c i t   M e a s u r e < / K e y > < / a : K e y > < a : V a l u e   i : t y p e = " D i a g r a m D i s p l a y V i e w S t a t e I D i a g r a m T a g A d d i t i o n a l I n f o " / > < / a : K e y V a l u e O f D i a g r a m O b j e c t K e y a n y T y p e z b w N T n L X > < a : K e y V a l u e O f D i a g r a m O b j e c t K e y a n y T y p e z b w N T n L X > < a : K e y > < K e y > T a b l e s \ F a c t _ S a l e s < / K e y > < / a : K e y > < a : V a l u e   i : t y p e = " D i a g r a m D i s p l a y N o d e V i e w S t a t e " > < H e i g h t > 1 5 0 < / H e i g h t > < I s E x p a n d e d > t r u e < / I s E x p a n d e d > < L a y e d O u t > t r u e < / L a y e d O u t > < L e f t > 3 4 0 . 5 1 9 0 5 2 8 3 8 3 2 9 2 3 < / L e f t > < T a b I n d e x > 4 < / T a b I n d e x > < T o p > 3 0 6 < / T o p > < W i d t h > 2 0 0 < / W i d t h > < / a : V a l u e > < / a : K e y V a l u e O f D i a g r a m O b j e c t K e y a n y T y p e z b w N T n L X > < a : K e y V a l u e O f D i a g r a m O b j e c t K e y a n y T y p e z b w N T n L X > < a : K e y > < K e y > T a b l e s \ F a c t _ S a l e s \ C o l u m n s \ S a l e s S K < / K e y > < / a : K e y > < a : V a l u e   i : t y p e = " D i a g r a m D i s p l a y N o d e V i e w S t a t e " > < H e i g h t > 1 5 0 < / H e i g h t > < I s E x p a n d e d > t r u e < / I s E x p a n d e d > < W i d t h > 2 0 0 < / W i d t h > < / a : V a l u e > < / a : K e y V a l u e O f D i a g r a m O b j e c t K e y a n y T y p e z b w N T n L X > < a : K e y V a l u e O f D i a g r a m O b j e c t K e y a n y T y p e z b w N T n L X > < a : K e y > < K e y > T a b l e s \ F a c t _ S a l e s \ C o l u m n s \ O r d e r S K < / K e y > < / a : K e y > < a : V a l u e   i : t y p e = " D i a g r a m D i s p l a y N o d e V i e w S t a t e " > < H e i g h t > 1 5 0 < / H e i g h t > < I s E x p a n d e d > t r u e < / I s E x p a n d e d > < W i d t h > 2 0 0 < / W i d t h > < / a : V a l u e > < / a : K e y V a l u e O f D i a g r a m O b j e c t K e y a n y T y p e z b w N T n L X > < a : K e y V a l u e O f D i a g r a m O b j e c t K e y a n y T y p e z b w N T n L X > < a : K e y > < K e y > T a b l e s \ F a c t _ S a l e s \ C o l u m n s \ O r d e r L i n e s S K < / K e y > < / a : K e y > < a : V a l u e   i : t y p e = " D i a g r a m D i s p l a y N o d e V i e w S t a t e " > < H e i g h t > 1 5 0 < / H e i g h t > < I s E x p a n d e d > t r u e < / I s E x p a n d e d > < W i d t h > 2 0 0 < / W i d t h > < / a : V a l u e > < / a : K e y V a l u e O f D i a g r a m O b j e c t K e y a n y T y p e z b w N T n L X > < a : K e y V a l u e O f D i a g r a m O b j e c t K e y a n y T y p e z b w N T n L X > < a : K e y > < K e y > T a b l e s \ F a c t _ S a l e s \ C o l u m n s \ C u s t o m e r S K < / K e y > < / a : K e y > < a : V a l u e   i : t y p e = " D i a g r a m D i s p l a y N o d e V i e w S t a t e " > < H e i g h t > 1 5 0 < / H e i g h t > < I s E x p a n d e d > t r u e < / I s E x p a n d e d > < W i d t h > 2 0 0 < / W i d t h > < / a : V a l u e > < / a : K e y V a l u e O f D i a g r a m O b j e c t K e y a n y T y p e z b w N T n L X > < a : K e y V a l u e O f D i a g r a m O b j e c t K e y a n y T y p e z b w N T n L X > < a : K e y > < K e y > T a b l e s \ F a c t _ S a l e s \ C o l u m n s \ P r o d u c t S K < / K e y > < / a : K e y > < a : V a l u e   i : t y p e = " D i a g r a m D i s p l a y N o d e V i e w S t a t e " > < H e i g h t > 1 5 0 < / H e i g h t > < I s E x p a n d e d > t r u e < / I s E x p a n d e d > < W i d t h > 2 0 0 < / W i d t h > < / a : V a l u e > < / a : K e y V a l u e O f D i a g r a m O b j e c t K e y a n y T y p e z b w N T n L X > < a : K e y V a l u e O f D i a g r a m O b j e c t K e y a n y T y p e z b w N T n L X > < a : K e y > < K e y > T a b l e s \ F a c t _ S a l e s \ C o l u m n s \ S e g m e n t S K < / K e y > < / a : K e y > < a : V a l u e   i : t y p e = " D i a g r a m D i s p l a y N o d e V i e w S t a t e " > < H e i g h t > 1 5 0 < / H e i g h t > < I s E x p a n d e d > t r u e < / I s E x p a n d e d > < W i d t h > 2 0 0 < / W i d t h > < / a : V a l u e > < / a : K e y V a l u e O f D i a g r a m O b j e c t K e y a n y T y p e z b w N T n L X > < a : K e y V a l u e O f D i a g r a m O b j e c t K e y a n y T y p e z b w N T n L X > < a : K e y > < K e y > T a b l e s \ F a c t _ S a l e s \ C o l u m n s \ D i v i s i o n S K < / K e y > < / a : K e y > < a : V a l u e   i : t y p e = " D i a g r a m D i s p l a y N o d e V i e w S t a t e " > < H e i g h t > 1 5 0 < / H e i g h t > < I s E x p a n d e d > t r u e < / I s E x p a n d e d > < W i d t h > 2 0 0 < / W i d t h > < / a : V a l u e > < / a : K e y V a l u e O f D i a g r a m O b j e c t K e y a n y T y p e z b w N T n L X > < a : K e y V a l u e O f D i a g r a m O b j e c t K e y a n y T y p e z b w N T n L X > < a : K e y > < K e y > T a b l e s \ F a c t _ S a l e s \ C o l u m n s \ R e g i o n S K < / K e y > < / a : K e y > < a : V a l u e   i : t y p e = " D i a g r a m D i s p l a y N o d e V i e w S t a t e " > < H e i g h t > 1 5 0 < / H e i g h t > < I s E x p a n d e d > t r u e < / I s E x p a n d e d > < W i d t h > 2 0 0 < / W i d t h > < / a : V a l u e > < / a : K e y V a l u e O f D i a g r a m O b j e c t K e y a n y T y p e z b w N T n L X > < a : K e y V a l u e O f D i a g r a m O b j e c t K e y a n y T y p e z b w N T n L X > < a : K e y > < K e y > T a b l e s \ F a c t _ S a l e s \ C o l u m n s \ D a t e S K < / K e y > < / a : K e y > < a : V a l u e   i : t y p e = " D i a g r a m D i s p l a y N o d e V i e w S t a t e " > < H e i g h t > 1 5 0 < / H e i g h t > < I s E x p a n d e d > t r u e < / I s E x p a n d e d > < W i d t h > 2 0 0 < / W i d t h > < / a : V a l u e > < / a : K e y V a l u e O f D i a g r a m O b j e c t K e y a n y T y p e z b w N T n L X > < a : K e y V a l u e O f D i a g r a m O b j e c t K e y a n y T y p e z b w N T n L X > < a : K e y > < K e y > T a b l e s \ F a c t _ S a l e s \ C o l u m n s \ D a t e K e y < / K e y > < / a : K e y > < a : V a l u e   i : t y p e = " D i a g r a m D i s p l a y N o d e V i e w S t a t e " > < H e i g h t > 1 5 0 < / H e i g h t > < I s E x p a n d e d > t r u e < / I s E x p a n d e d > < W i d t h > 2 0 0 < / W i d t h > < / a : V a l u e > < / a : K e y V a l u e O f D i a g r a m O b j e c t K e y a n y T y p e z b w N T n L X > < a : K e y V a l u e O f D i a g r a m O b j e c t K e y a n y T y p e z b w N T n L X > < a : K e y > < K e y > T a b l e s \ F a c t _ S a l e s \ C o l u m n s \ O r d e r L i n e < / K e y > < / a : K e y > < a : V a l u e   i : t y p e = " D i a g r a m D i s p l a y N o d e V i e w S t a t e " > < H e i g h t > 1 5 0 < / H e i g h t > < I s E x p a n d e d > t r u e < / I s E x p a n d e d > < W i d t h > 2 0 0 < / W i d t h > < / a : V a l u e > < / a : K e y V a l u e O f D i a g r a m O b j e c t K e y a n y T y p e z b w N T n L X > < a : K e y V a l u e O f D i a g r a m O b j e c t K e y a n y T y p e z b w N T n L X > < a : K e y > < K e y > T a b l e s \ F a c t _ S a l e s \ C o l u m n s \ R e v e n u e Q t y < / K e y > < / a : K e y > < a : V a l u e   i : t y p e = " D i a g r a m D i s p l a y N o d e V i e w S t a t e " > < H e i g h t > 1 5 0 < / H e i g h t > < I s E x p a n d e d > t r u e < / I s E x p a n d e d > < W i d t h > 2 0 0 < / W i d t h > < / a : V a l u e > < / a : K e y V a l u e O f D i a g r a m O b j e c t K e y a n y T y p e z b w N T n L X > < a : K e y V a l u e O f D i a g r a m O b j e c t K e y a n y T y p e z b w N T n L X > < a : K e y > < K e y > T a b l e s \ F a c t _ S a l e s \ C o l u m n s \ R e v e n u e < / K e y > < / a : K e y > < a : V a l u e   i : t y p e = " D i a g r a m D i s p l a y N o d e V i e w S t a t e " > < H e i g h t > 1 5 0 < / H e i g h t > < I s E x p a n d e d > t r u e < / I s E x p a n d e d > < W i d t h > 2 0 0 < / W i d t h > < / a : V a l u e > < / a : K e y V a l u e O f D i a g r a m O b j e c t K e y a n y T y p e z b w N T n L X > < a : K e y V a l u e O f D i a g r a m O b j e c t K e y a n y T y p e z b w N T n L X > < a : K e y > < K e y > T a b l e s \ F a c t _ S a l e s \ C o l u m n s \ T o t a l _ R e v < / K e y > < / a : K e y > < a : V a l u e   i : t y p e = " D i a g r a m D i s p l a y N o d e V i e w S t a t e " > < H e i g h t > 1 5 0 < / H e i g h t > < I s E x p a n d e d > t r u e < / I s E x p a n d e d > < W i d t h > 2 0 0 < / W i d t h > < / a : V a l u e > < / a : K e y V a l u e O f D i a g r a m O b j e c t K e y a n y T y p e z b w N T n L X > < a : K e y V a l u e O f D i a g r a m O b j e c t K e y a n y T y p e z b w N T n L X > < a : K e y > < K e y > T a b l e s \ F a c t _ S a l e s \ M e a s u r e s \ G r a n d _ T o t _ R e v < / K e y > < / a : K e y > < a : V a l u e   i : t y p e = " D i a g r a m D i s p l a y N o d e V i e w S t a t e " > < H e i g h t > 1 5 0 < / H e i g h t > < I s E x p a n d e d > t r u e < / I s E x p a n d e d > < W i d t h > 2 0 0 < / W i d t h > < / a : V a l u e > < / a : K e y V a l u e O f D i a g r a m O b j e c t K e y a n y T y p e z b w N T n L X > < a : K e y V a l u e O f D i a g r a m O b j e c t K e y a n y T y p e z b w N T n L X > < a : K e y > < K e y > T a b l e s \ F a c t _ S a l e s \ M e a s u r e s \ A v e r a g e O r d e r P e r C u s t o m e r < / K e y > < / a : K e y > < a : V a l u e   i : t y p e = " D i a g r a m D i s p l a y N o d e V i e w S t a t e " > < H e i g h t > 1 5 0 < / H e i g h t > < I s E x p a n d e d > t r u e < / I s E x p a n d e d > < W i d t h > 2 0 0 < / W i d t h > < / a : V a l u e > < / a : K e y V a l u e O f D i a g r a m O b j e c t K e y a n y T y p e z b w N T n L X > < a : K e y V a l u e O f D i a g r a m O b j e c t K e y a n y T y p e z b w N T n L X > < a : K e y > < K e y > T a b l e s \ F a c t _ S a l e s \ M e a s u r e s \ A v e r a g e R e v P e r C u s t o m e r < / K e y > < / a : K e y > < a : V a l u e   i : t y p e = " D i a g r a m D i s p l a y N o d e V i e w S t a t e " > < H e i g h t > 1 5 0 < / H e i g h t > < I s E x p a n d e d > t r u e < / I s E x p a n d e d > < W i d t h > 2 0 0 < / W i d t h > < / a : V a l u e > < / a : K e y V a l u e O f D i a g r a m O b j e c t K e y a n y T y p e z b w N T n L X > < a : K e y V a l u e O f D i a g r a m O b j e c t K e y a n y T y p e z b w N T n L X > < a : K e y > < K e y > T a b l e s \ F a c t _ S a l e s \ M e a s u r e s \ S u m   o f   P r o d u c t S K < / K e y > < / a : K e y > < a : V a l u e   i : t y p e = " D i a g r a m D i s p l a y N o d e V i e w S t a t e " > < H e i g h t > 1 5 0 < / H e i g h t > < I s E x p a n d e d > t r u e < / I s E x p a n d e d > < W i d t h > 2 0 0 < / W i d t h > < / a : V a l u e > < / a : K e y V a l u e O f D i a g r a m O b j e c t K e y a n y T y p e z b w N T n L X > < a : K e y V a l u e O f D i a g r a m O b j e c t K e y a n y T y p e z b w N T n L X > < a : K e y > < K e y > T a b l e s \ F a c t _ S a l e s \ S u m   o f   P r o d u c t S K \ A d d i t i o n a l   I n f o \ I m p l i c i t   M e a s u r e < / K e y > < / a : K e y > < a : V a l u e   i : t y p e = " D i a g r a m D i s p l a y V i e w S t a t e I D i a g r a m T a g A d d i t i o n a l I n f o " / > < / a : K e y V a l u e O f D i a g r a m O b j e c t K e y a n y T y p e z b w N T n L X > < a : K e y V a l u e O f D i a g r a m O b j e c t K e y a n y T y p e z b w N T n L X > < a : K e y > < K e y > T a b l e s \ F a c t _ S a l e s \ M e a s u r e s \ S u m   o f   C u s t o m e r S K < / K e y > < / a : K e y > < a : V a l u e   i : t y p e = " D i a g r a m D i s p l a y N o d e V i e w S t a t e " > < H e i g h t > 1 5 0 < / H e i g h t > < I s E x p a n d e d > t r u e < / I s E x p a n d e d > < W i d t h > 2 0 0 < / W i d t h > < / a : V a l u e > < / a : K e y V a l u e O f D i a g r a m O b j e c t K e y a n y T y p e z b w N T n L X > < a : K e y V a l u e O f D i a g r a m O b j e c t K e y a n y T y p e z b w N T n L X > < a : K e y > < K e y > T a b l e s \ F a c t _ S a l e s \ S u m   o f   C u s t o m e r S K \ A d d i t i o n a l   I n f o \ I m p l i c i t   M e a s u r e < / K e y > < / a : K e y > < a : V a l u e   i : t y p e = " D i a g r a m D i s p l a y V i e w S t a t e I D i a g r a m T a g A d d i t i o n a l I n f o " / > < / a : K e y V a l u e O f D i a g r a m O b j e c t K e y a n y T y p e z b w N T n L X > < a : K e y V a l u e O f D i a g r a m O b j e c t K e y a n y T y p e z b w N T n L X > < a : K e y > < K e y > T a b l e s \ F a c t _ S a l e s \ M e a s u r e s \ S u m   o f   O r d e r L i n e s S K < / K e y > < / a : K e y > < a : V a l u e   i : t y p e = " D i a g r a m D i s p l a y N o d e V i e w S t a t e " > < H e i g h t > 1 5 0 < / H e i g h t > < I s E x p a n d e d > t r u e < / I s E x p a n d e d > < W i d t h > 2 0 0 < / W i d t h > < / a : V a l u e > < / a : K e y V a l u e O f D i a g r a m O b j e c t K e y a n y T y p e z b w N T n L X > < a : K e y V a l u e O f D i a g r a m O b j e c t K e y a n y T y p e z b w N T n L X > < a : K e y > < K e y > T a b l e s \ F a c t _ S a l e s \ S u m   o f   O r d e r L i n e s S K \ A d d i t i o n a l   I n f o \ I m p l i c i t   M e a s u r e < / K e y > < / a : K e y > < a : V a l u e   i : t y p e = " D i a g r a m D i s p l a y V i e w S t a t e I D i a g r a m T a g A d d i t i o n a l I n f o " / > < / a : K e y V a l u e O f D i a g r a m O b j e c t K e y a n y T y p e z b w N T n L X > < a : K e y V a l u e O f D i a g r a m O b j e c t K e y a n y T y p e z b w N T n L X > < a : K e y > < K e y > T a b l e s \ F a c t _ S a l e s \ M e a s u r e s \ C o u n t   o f   O r d e r L i n e s S K < / K e y > < / a : K e y > < a : V a l u e   i : t y p e = " D i a g r a m D i s p l a y N o d e V i e w S t a t e " > < H e i g h t > 1 5 0 < / H e i g h t > < I s E x p a n d e d > t r u e < / I s E x p a n d e d > < W i d t h > 2 0 0 < / W i d t h > < / a : V a l u e > < / a : K e y V a l u e O f D i a g r a m O b j e c t K e y a n y T y p e z b w N T n L X > < a : K e y V a l u e O f D i a g r a m O b j e c t K e y a n y T y p e z b w N T n L X > < a : K e y > < K e y > T a b l e s \ F a c t _ S a l e s \ C o u n t   o f   O r d e r L i n e s S K \ A d d i t i o n a l   I n f o \ I m p l i c i t   M e a s u r e < / K e y > < / a : K e y > < a : V a l u e   i : t y p e = " D i a g r a m D i s p l a y V i e w S t a t e I D i a g r a m T a g A d d i t i o n a l I n f o " / > < / a : K e y V a l u e O f D i a g r a m O b j e c t K e y a n y T y p e z b w N T n L X > < a : K e y V a l u e O f D i a g r a m O b j e c t K e y a n y T y p e z b w N T n L X > < a : K e y > < K e y > T a b l e s \ F a c t _ S a l e s \ M e a s u r e s \ D i s t i n c t   C o u n t   o f   O r d e r L i n e s S K < / K e y > < / a : K e y > < a : V a l u e   i : t y p e = " D i a g r a m D i s p l a y N o d e V i e w S t a t e " > < H e i g h t > 1 5 0 < / H e i g h t > < I s E x p a n d e d > t r u e < / I s E x p a n d e d > < W i d t h > 2 0 0 < / W i d t h > < / a : V a l u e > < / a : K e y V a l u e O f D i a g r a m O b j e c t K e y a n y T y p e z b w N T n L X > < a : K e y V a l u e O f D i a g r a m O b j e c t K e y a n y T y p e z b w N T n L X > < a : K e y > < K e y > T a b l e s \ F a c t _ S a l e s \ D i s t i n c t   C o u n t   o f   O r d e r L i n e s S K \ A d d i t i o n a l   I n f o \ I m p l i c i t   M e a s u r e < / K e y > < / a : K e y > < a : V a l u e   i : t y p e = " D i a g r a m D i s p l a y V i e w S t a t e I D i a g r a m T a g A d d i t i o n a l I n f o " / > < / a : K e y V a l u e O f D i a g r a m O b j e c t K e y a n y T y p e z b w N T n L X > < a : K e y V a l u e O f D i a g r a m O b j e c t K e y a n y T y p e z b w N T n L X > < a : K e y > < K e y > T a b l e s \ F a c t _ S a l e s \ M e a s u r e s \ S u m   o f   O r d e r L i n e < / K e y > < / a : K e y > < a : V a l u e   i : t y p e = " D i a g r a m D i s p l a y N o d e V i e w S t a t e " > < H e i g h t > 1 5 0 < / H e i g h t > < I s E x p a n d e d > t r u e < / I s E x p a n d e d > < W i d t h > 2 0 0 < / W i d t h > < / a : V a l u e > < / a : K e y V a l u e O f D i a g r a m O b j e c t K e y a n y T y p e z b w N T n L X > < a : K e y V a l u e O f D i a g r a m O b j e c t K e y a n y T y p e z b w N T n L X > < a : K e y > < K e y > T a b l e s \ F a c t _ S a l e s \ S u m   o f   O r d e r L i n e \ A d d i t i o n a l   I n f o \ I m p l i c i t   M e a s u r e < / K e y > < / a : K e y > < a : V a l u e   i : t y p e = " D i a g r a m D i s p l a y V i e w S t a t e I D i a g r a m T a g A d d i t i o n a l I n f o " / > < / a : K e y V a l u e O f D i a g r a m O b j e c t K e y a n y T y p e z b w N T n L X > < a : K e y V a l u e O f D i a g r a m O b j e c t K e y a n y T y p e z b w N T n L X > < a : K e y > < K e y > T a b l e s \ F a c t _ S a l e s \ M e a s u r e s \ S u m   o f   R e v e n u e < / K e y > < / a : K e y > < a : V a l u e   i : t y p e = " D i a g r a m D i s p l a y N o d e V i e w S t a t e " > < H e i g h t > 1 5 0 < / H e i g h t > < I s E x p a n d e d > t r u e < / I s E x p a n d e d > < W i d t h > 2 0 0 < / W i d t h > < / a : V a l u e > < / a : K e y V a l u e O f D i a g r a m O b j e c t K e y a n y T y p e z b w N T n L X > < a : K e y V a l u e O f D i a g r a m O b j e c t K e y a n y T y p e z b w N T n L X > < a : K e y > < K e y > T a b l e s \ F a c t _ S a l e s \ S u m   o f   R e v e n u e \ A d d i t i o n a l   I n f o \ I m p l i c i t   M e a s u r e < / K e y > < / a : K e y > < a : V a l u e   i : t y p e = " D i a g r a m D i s p l a y V i e w S t a t e I D i a g r a m T a g A d d i t i o n a l I n f o " / > < / a : K e y V a l u e O f D i a g r a m O b j e c t K e y a n y T y p e z b w N T n L X > < a : K e y V a l u e O f D i a g r a m O b j e c t K e y a n y T y p e z b w N T n L X > < a : K e y > < K e y > T a b l e s \ F a c t _ S a l e s \ M e a s u r e s \ A v e r a g e   o f   O r d e r L i n e < / K e y > < / a : K e y > < a : V a l u e   i : t y p e = " D i a g r a m D i s p l a y N o d e V i e w S t a t e " > < H e i g h t > 1 5 0 < / H e i g h t > < I s E x p a n d e d > t r u e < / I s E x p a n d e d > < W i d t h > 2 0 0 < / W i d t h > < / a : V a l u e > < / a : K e y V a l u e O f D i a g r a m O b j e c t K e y a n y T y p e z b w N T n L X > < a : K e y V a l u e O f D i a g r a m O b j e c t K e y a n y T y p e z b w N T n L X > < a : K e y > < K e y > T a b l e s \ F a c t _ S a l e s \ A v e r a g e   o f   O r d e r L i n e \ A d d i t i o n a l   I n f o \ I m p l i c i t   M e a s u r e < / K e y > < / a : K e y > < a : V a l u e   i : t y p e = " D i a g r a m D i s p l a y V i e w S t a t e I D i a g r a m T a g A d d i t i o n a l I n f o " / > < / a : K e y V a l u e O f D i a g r a m O b j e c t K e y a n y T y p e z b w N T n L X > < a : K e y V a l u e O f D i a g r a m O b j e c t K e y a n y T y p e z b w N T n L X > < a : K e y > < K e y > T a b l e s \ F a c t _ S a l e s \ M e a s u r e s \ C o u n t   o f   O r d e r L i n e < / K e y > < / a : K e y > < a : V a l u e   i : t y p e = " D i a g r a m D i s p l a y N o d e V i e w S t a t e " > < H e i g h t > 1 5 0 < / H e i g h t > < I s E x p a n d e d > t r u e < / I s E x p a n d e d > < W i d t h > 2 0 0 < / W i d t h > < / a : V a l u e > < / a : K e y V a l u e O f D i a g r a m O b j e c t K e y a n y T y p e z b w N T n L X > < a : K e y V a l u e O f D i a g r a m O b j e c t K e y a n y T y p e z b w N T n L X > < a : K e y > < K e y > T a b l e s \ F a c t _ S a l e s \ C o u n t   o f   O r d e r L i n e \ A d d i t i o n a l   I n f o \ I m p l i c i t   M e a s u r e < / K e y > < / a : K e y > < a : V a l u e   i : t y p e = " D i a g r a m D i s p l a y V i e w S t a t e I D i a g r a m T a g A d d i t i o n a l I n f o " / > < / a : K e y V a l u e O f D i a g r a m O b j e c t K e y a n y T y p e z b w N T n L X > < a : K e y V a l u e O f D i a g r a m O b j e c t K e y a n y T y p e z b w N T n L X > < a : K e y > < K e y > T a b l e s \ F a c t _ S a l e s \ M e a s u r e s \ A v e r a g e   o f   R e v e n u e < / K e y > < / a : K e y > < a : V a l u e   i : t y p e = " D i a g r a m D i s p l a y N o d e V i e w S t a t e " > < H e i g h t > 1 5 0 < / H e i g h t > < I s E x p a n d e d > t r u e < / I s E x p a n d e d > < W i d t h > 2 0 0 < / W i d t h > < / a : V a l u e > < / a : K e y V a l u e O f D i a g r a m O b j e c t K e y a n y T y p e z b w N T n L X > < a : K e y V a l u e O f D i a g r a m O b j e c t K e y a n y T y p e z b w N T n L X > < a : K e y > < K e y > T a b l e s \ F a c t _ S a l e s \ A v e r a g e   o f   R e v e n u e \ A d d i t i o n a l   I n f o \ I m p l i c i t   M e a s u r e < / K e y > < / a : K e y > < a : V a l u e   i : t y p e = " D i a g r a m D i s p l a y V i e w S t a t e I D i a g r a m T a g A d d i t i o n a l I n f o " / > < / a : K e y V a l u e O f D i a g r a m O b j e c t K e y a n y T y p e z b w N T n L X > < a : K e y V a l u e O f D i a g r a m O b j e c t K e y a n y T y p e z b w N T n L X > < a : K e y > < K e y > T a b l e s \ F a c t _ S a l e s \ M e a s u r e s \ S u m   o f   R e v e n u e Q t y < / K e y > < / a : K e y > < a : V a l u e   i : t y p e = " D i a g r a m D i s p l a y N o d e V i e w S t a t e " > < H e i g h t > 1 5 0 < / H e i g h t > < I s E x p a n d e d > t r u e < / I s E x p a n d e d > < W i d t h > 2 0 0 < / W i d t h > < / a : V a l u e > < / a : K e y V a l u e O f D i a g r a m O b j e c t K e y a n y T y p e z b w N T n L X > < a : K e y V a l u e O f D i a g r a m O b j e c t K e y a n y T y p e z b w N T n L X > < a : K e y > < K e y > T a b l e s \ F a c t _ S a l e s \ S u m   o f   R e v e n u e Q t y \ A d d i t i o n a l   I n f o \ I m p l i c i t   M e a s u r e < / K e y > < / a : K e y > < a : V a l u e   i : t y p e = " D i a g r a m D i s p l a y V i e w S t a t e I D i a g r a m T a g A d d i t i o n a l I n f o " / > < / a : K e y V a l u e O f D i a g r a m O b j e c t K e y a n y T y p e z b w N T n L X > < a : K e y V a l u e O f D i a g r a m O b j e c t K e y a n y T y p e z b w N T n L X > < a : K e y > < K e y > T a b l e s \ F a c t _ S a l e s \ M e a s u r e s \ S u m   o f   T o t a l _ R e v < / K e y > < / a : K e y > < a : V a l u e   i : t y p e = " D i a g r a m D i s p l a y N o d e V i e w S t a t e " > < H e i g h t > 1 5 0 < / H e i g h t > < I s E x p a n d e d > t r u e < / I s E x p a n d e d > < W i d t h > 2 0 0 < / W i d t h > < / a : V a l u e > < / a : K e y V a l u e O f D i a g r a m O b j e c t K e y a n y T y p e z b w N T n L X > < a : K e y V a l u e O f D i a g r a m O b j e c t K e y a n y T y p e z b w N T n L X > < a : K e y > < K e y > T a b l e s \ F a c t _ S a l e s \ S u m   o f   T o t a l _ R e v \ A d d i t i o n a l   I n f o \ I m p l i c i t   M e a s u r e < / K e y > < / a : K e y > < a : V a l u e   i : t y p e = " D i a g r a m D i s p l a y V i e w S t a t e I D i a g r a m T a g A d d i t i o n a l I n f o " / > < / a : K e y V a l u e O f D i a g r a m O b j e c t K e y a n y T y p e z b w N T n L X > < a : K e y V a l u e O f D i a g r a m O b j e c t K e y a n y T y p e z b w N T n L X > < a : K e y > < K e y > T a b l e s \ F a c t _ S a l e s \ M e a s u r e s \ A v e r a g e   o f   R e v e n u e Q t y < / K e y > < / a : K e y > < a : V a l u e   i : t y p e = " D i a g r a m D i s p l a y N o d e V i e w S t a t e " > < H e i g h t > 1 5 0 < / H e i g h t > < I s E x p a n d e d > t r u e < / I s E x p a n d e d > < W i d t h > 2 0 0 < / W i d t h > < / a : V a l u e > < / a : K e y V a l u e O f D i a g r a m O b j e c t K e y a n y T y p e z b w N T n L X > < a : K e y V a l u e O f D i a g r a m O b j e c t K e y a n y T y p e z b w N T n L X > < a : K e y > < K e y > T a b l e s \ F a c t _ S a l e s \ A v e r a g e   o f   R e v e n u e Q t y \ A d d i t i o n a l   I n f o \ I m p l i c i t   M e a s u r e < / K e y > < / a : K e y > < a : V a l u e   i : t y p e = " D i a g r a m D i s p l a y V i e w S t a t e I D i a g r a m T a g A d d i t i o n a l I n f o " / > < / a : K e y V a l u e O f D i a g r a m O b j e c t K e y a n y T y p e z b w N T n L X > < a : K e y V a l u e O f D i a g r a m O b j e c t K e y a n y T y p e z b w N T n L X > < a : K e y > < K e y > T a b l e s \ F a c t _ S a l e s \ M e a s u r e s \ A v e r a g e   o f   T o t a l _ R e v < / K e y > < / a : K e y > < a : V a l u e   i : t y p e = " D i a g r a m D i s p l a y N o d e V i e w S t a t e " > < H e i g h t > 1 5 0 < / H e i g h t > < I s E x p a n d e d > t r u e < / I s E x p a n d e d > < W i d t h > 2 0 0 < / W i d t h > < / a : V a l u e > < / a : K e y V a l u e O f D i a g r a m O b j e c t K e y a n y T y p e z b w N T n L X > < a : K e y V a l u e O f D i a g r a m O b j e c t K e y a n y T y p e z b w N T n L X > < a : K e y > < K e y > T a b l e s \ F a c t _ S a l e s \ A v e r a g e   o f   T o t a l _ R e v \ A d d i t i o n a l   I n f o \ I m p l i c i t   M e a s u r e < / K e y > < / a : K e y > < a : V a l u e   i : t y p e = " D i a g r a m D i s p l a y V i e w S t a t e I D i a g r a m T a g A d d i t i o n a l I n f o " / > < / a : K e y V a l u e O f D i a g r a m O b j e c t K e y a n y T y p e z b w N T n L X > < a : K e y V a l u e O f D i a g r a m O b j e c t K e y a n y T y p e z b w N T n L X > < a : K e y > < K e y > T a b l e s \ F a c t _ S a l e s \ M e a s u r e s \ O r d e r P e r f o r m a c e 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 8 1 8 . 7 1 1 4 3 1 7 0 2 9 9 7 2 9 < / L e f t > < T a b I n d e x > 8 < / T a b I n d e x > < T o p > 6 2 3 < / T o p > < W i d t h > 2 0 0 < / W i d t h > < / a : V a l u e > < / a : K e y V a l u e O f D i a g r a m O b j e c t K e y a n y T y p e z b w N T n L X > < a : K e y V a l u e O f D i a g r a m O b j e c t K e y a n y T y p e z b w N T n L X > < a : K e y > < K e y > T a b l e s \ D i m _ D a t e \ C o l u m n s \ D a t e S K < / K e y > < / a : K e y > < a : V a l u e   i : t y p e = " D i a g r a m D i s p l a y N o d e V i e w S t a t e " > < H e i g h t > 1 5 0 < / H e i g h t > < I s E x p a n d e d > t r u e < / I s E x p a n d e d > < W i d t h > 2 0 0 < / W i d t h > < / a : V a l u e > < / a : K e y V a l u e O f D i a g r a m O b j e c t K e y a n y T y p e z b w N T n L X > < a : K e y V a l u e O f D i a g r a m O b j e c t K e y a n y T y p e z b w N T n L X > < a : K e y > < K e y > T a b l e s \ D i m _ D a t e \ C o l u m n s \ D a t e B K < / K e y > < / a : K e y > < a : V a l u e   i : t y p e = " D i a g r a m D i s p l a y N o d e V i e w S t a t e " > < H e i g h t > 1 5 0 < / H e i g h t > < I s E x p a n d e d > t r u e < / I s E x p a n d e d > < 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 T a b l e s \ D i m _ D a t e \ C o l u m n s \ M o n t h N a m e < / 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 T a b l e s \ D i m _ D a t e \ M e a s u r e s \ S u m   o f   Q u a r t e r < / K e y > < / a : K e y > < a : V a l u e   i : t y p e = " D i a g r a m D i s p l a y N o d e V i e w S t a t e " > < H e i g h t > 1 5 0 < / H e i g h t > < I s E x p a n d e d > t r u e < / I s E x p a n d e d > < W i d t h > 2 0 0 < / W i d t h > < / a : V a l u e > < / a : K e y V a l u e O f D i a g r a m O b j e c t K e y a n y T y p e z b w N T n L X > < a : K e y V a l u e O f D i a g r a m O b j e c t K e y a n y T y p e z b w N T n L X > < a : K e y > < K e y > T a b l e s \ D i m _ D a t e \ S u m   o f   Q u a r t e r \ A d d i t i o n a l   I n f o \ I m p l i c i t   M e a s u r e < / K e y > < / a : K e y > < a : V a l u e   i : t y p e = " D i a g r a m D i s p l a y V i e w S t a t e I D i a g r a m T a g A d d i t i o n a l I n f o " / > < / a : K e y V a l u e O f D i a g r a m O b j e c t K e y a n y T y p e z b w N T n L X > < a : K e y V a l u e O f D i a g r a m O b j e c t K e y a n y T y p e z b w N T n L X > < a : K e y > < K e y > T a b l e s \ D i m _ D a t e \ M e a s u r e s \ S u m   o f   M o n t h < / K e y > < / a : K e y > < a : V a l u e   i : t y p e = " D i a g r a m D i s p l a y N o d e V i e w S t a t e " > < H e i g h t > 1 5 0 < / H e i g h t > < I s E x p a n d e d > t r u e < / I s E x p a n d e d > < W i d t h > 2 0 0 < / W i d t h > < / a : V a l u e > < / a : K e y V a l u e O f D i a g r a m O b j e c t K e y a n y T y p e z b w N T n L X > < a : K e y V a l u e O f D i a g r a m O b j e c t K e y a n y T y p e z b w N T n L X > < a : K e y > < K e y > T a b l e s \ D i m _ D a t e \ S u m   o f   M o n t h \ A d d i t i o n a l   I n f o \ I m p l i c i t   M e a s u r e < / K e y > < / a : K e y > < a : V a l u e   i : t y p e = " D i a g r a m D i s p l a y V i e w S t a t e I D i a g r a m T a g A d d i t i o n a l I n f o " / > < / a : K e y V a l u e O f D i a g r a m O b j e c t K e y a n y T y p e z b w N T n L X > < a : K e y V a l u e O f D i a g r a m O b j e c t K e y a n y T y p e z b w N T n L X > < a : K e y > < K e y > T a b l e s \ D i m _ R e g i o n < / K e y > < / a : K e y > < a : V a l u e   i : t y p e = " D i a g r a m D i s p l a y N o d e V i e w S t a t e " > < H e i g h t > 1 5 0 < / H e i g h t > < I s E x p a n d e d > t r u e < / I s E x p a n d e d > < I s F o c u s e d > t r u e < / I s F o c u s e d > < L a y e d O u t > t r u e < / L a y e d O u t > < T a b I n d e x > 3 < / T a b I n d e x > < T o p > 2 3 9 < / T o p > < W i d t h > 2 0 0 < / W i d t h > < / a : V a l u e > < / a : K e y V a l u e O f D i a g r a m O b j e c t K e y a n y T y p e z b w N T n L X > < a : K e y V a l u e O f D i a g r a m O b j e c t K e y a n y T y p e z b w N T n L X > < a : K e y > < K e y > T a b l e s \ D i m _ R e g i o n \ C o l u m n s \ R e g i o n S K < / K e y > < / a : K e y > < a : V a l u e   i : t y p e = " D i a g r a m D i s p l a y N o d e V i e w S t a t e " > < H e i g h t > 1 5 0 < / H e i g h t > < I s E x p a n d e d > t r u e < / I s E x p a n d e d > < W i d t h > 2 0 0 < / W i d t h > < / a : V a l u e > < / a : K e y V a l u e O f D i a g r a m O b j e c t K e y a n y T y p e z b w N T n L X > < a : K e y V a l u e O f D i a g r a m O b j e c t K e y a n y T y p e z b w N T n L X > < a : K e y > < K e y > T a b l e s \ D i m _ R e g i o n \ C o l u m n s \ R e g i o n B K < / K e y > < / a : K e y > < a : V a l u e   i : t y p e = " D i a g r a m D i s p l a y N o d e V i e w S t a t e " > < H e i g h t > 1 5 0 < / H e i g h t > < I s E x p a n d e d > t r u e < / I s E x p a n d e d > < W i d t h > 2 0 0 < / W i d t h > < / a : V a l u e > < / a : K e y V a l u e O f D i a g r a m O b j e c t K e y a n y T y p e z b w N T n L X > < a : K e y V a l u e O f D i a g r a m O b j e c t K e y a n y T y p e z b w N T n L X > < a : K e y > < K e y > T a b l e s \ D i m _ R e g i o n \ C o l u m n s \ G E O   R e g i o n < / K e y > < / a : K e y > < a : V a l u e   i : t y p e = " D i a g r a m D i s p l a y N o d e V i e w S t a t e " > < H e i g h t > 1 5 0 < / H e i g h t > < I s E x p a n d e d > t r u e < / I s E x p a n d e d > < W i d t h > 2 0 0 < / W i d t h > < / a : V a l u e > < / a : K e y V a l u e O f D i a g r a m O b j e c t K e y a n y T y p e z b w N T n L X > < a : K e y V a l u e O f D i a g r a m O b j e c t K e y a n y T y p e z b w N T n L X > < a : K e y > < K e y > T a b l e s \ D i m _ R e g i o n \ C o l u m n s \ C o u n t r y < / K e y > < / a : K e y > < a : V a l u e   i : t y p e = " D i a g r a m D i s p l a y N o d e V i e w S t a t e " > < H e i g h t > 1 5 0 < / H e i g h t > < I s E x p a n d e d > t r u e < / I s E x p a n d e d > < W i d t h > 2 0 0 < / W i d t h > < / a : V a l u e > < / a : K e y V a l u e O f D i a g r a m O b j e c t K e y a n y T y p e z b w N T n L X > < a : K e y V a l u e O f D i a g r a m O b j e c t K e y a n y T y p e z b w N T n L X > < a : K e y > < K e y > T a b l e s \ D i m _ R e g i o n \ M e a s u r e s \ C o u n t   o f   C o u n t r y < / K e y > < / a : K e y > < a : V a l u e   i : t y p e = " D i a g r a m D i s p l a y N o d e V i e w S t a t e " > < H e i g h t > 1 5 0 < / H e i g h t > < I s E x p a n d e d > t r u e < / I s E x p a n d e d > < W i d t h > 2 0 0 < / W i d t h > < / a : V a l u e > < / a : K e y V a l u e O f D i a g r a m O b j e c t K e y a n y T y p e z b w N T n L X > < a : K e y V a l u e O f D i a g r a m O b j e c t K e y a n y T y p e z b w N T n L X > < a : K e y > < K e y > T a b l e s \ D i m _ R e g i o n \ C o u n t   o f   C o u n t r y \ A d d i t i o n a l   I n f o \ I m p l i c i t   M e a s u r e < / K e y > < / a : K e y > < a : V a l u e   i : t y p e = " D i a g r a m D i s p l a y V i e w S t a t e I D i a g r a m T a g A d d i t i o n a l I n f o " / > < / a : K e y V a l u e O f D i a g r a m O b j e c t K e y a n y T y p e z b w N T n L X > < a : K e y V a l u e O f D i a g r a m O b j e c t K e y a n y T y p e z b w N T n L X > < a : K e y > < K e y > R e l a t i o n s h i p s \ & l t ; T a b l e s \ F a c t _ S a l e s \ C o l u m n s \ C u s t o m e r S K & g t ; - & l t ; T a b l e s \ D i m _ C u s t o m e r s \ C o l u m n s \ C u s t o m e r S K & g t ; < / K e y > < / a : K e y > < a : V a l u e   i : t y p e = " D i a g r a m D i s p l a y L i n k V i e w S t a t e " > < A u t o m a t i o n P r o p e r t y H e l p e r T e x t > E n d   p o i n t   1 :   ( 3 2 4 . 5 1 9 0 5 2 8 3 8 3 2 9 , 4 0 1 ) .   E n d   p o i n t   2 :   ( 2 2 2 . 0 9 6 1 8 9 4 3 2 3 3 4 , 5 4 0 )   < / A u t o m a t i o n P r o p e r t y H e l p e r T e x t > < L a y e d O u t > t r u e < / L a y e d O u t > < P o i n t s   x m l n s : b = " h t t p : / / s c h e m a s . d a t a c o n t r a c t . o r g / 2 0 0 4 / 0 7 / S y s t e m . W i n d o w s " > < b : P o i n t > < b : _ x > 3 2 4 . 5 1 9 0 5 2 8 3 8 3 2 9 2 3 < / b : _ x > < b : _ y > 4 0 1 < / b : _ y > < / b : P o i n t > < b : P o i n t > < b : _ x > 2 7 5 . 3 0 7 6 2 1 < / b : _ x > < b : _ y > 4 0 1 < / b : _ y > < / b : P o i n t > < b : P o i n t > < b : _ x > 2 7 3 . 3 0 7 6 2 1 < / b : _ x > < b : _ y > 4 0 3 < / b : _ y > < / b : P o i n t > < b : P o i n t > < b : _ x > 2 7 3 . 3 0 7 6 2 1 < / b : _ x > < b : _ y > 5 3 8 < / b : _ y > < / b : P o i n t > < b : P o i n t > < b : _ x > 2 7 1 . 3 0 7 6 2 1 < / b : _ x > < b : _ y > 5 4 0 < / b : _ y > < / b : P o i n t > < b : P o i n t > < b : _ x > 2 2 2 . 0 9 6 1 8 9 4 3 2 3 3 4 1 4 < / b : _ x > < b : _ y > 5 4 0 < / b : _ y > < / b : P o i n t > < / P o i n t s > < / a : V a l u e > < / a : K e y V a l u e O f D i a g r a m O b j e c t K e y a n y T y p e z b w N T n L X > < a : K e y V a l u e O f D i a g r a m O b j e c t K e y a n y T y p e z b w N T n L X > < a : K e y > < K e y > R e l a t i o n s h i p s \ & l t ; T a b l e s \ F a c t _ S a l e s \ C o l u m n s \ C u s t o m e r S K & g t ; - & l t ; T a b l e s \ D i m _ C u s t o m e r s \ C o l u m n s \ C u s t o m e r S K & g t ; \ F K < / K e y > < / a : K e y > < a : V a l u e   i : t y p e = " D i a g r a m D i s p l a y L i n k E n d p o i n t V i e w S t a t e " > < H e i g h t > 1 6 < / H e i g h t > < L a b e l L o c a t i o n   x m l n s : b = " h t t p : / / s c h e m a s . d a t a c o n t r a c t . o r g / 2 0 0 4 / 0 7 / S y s t e m . W i n d o w s " > < b : _ x > 3 2 4 . 5 1 9 0 5 2 8 3 8 3 2 9 2 3 < / b : _ x > < b : _ y > 3 9 3 < / b : _ y > < / L a b e l L o c a t i o n > < L o c a t i o n   x m l n s : b = " h t t p : / / s c h e m a s . d a t a c o n t r a c t . o r g / 2 0 0 4 / 0 7 / S y s t e m . W i n d o w s " > < b : _ x > 3 4 0 . 5 1 9 0 5 2 8 3 8 3 2 9 2 3 < / b : _ x > < b : _ y > 4 0 1 < / b : _ y > < / L o c a t i o n > < S h a p e R o t a t e A n g l e > 1 8 0 < / S h a p e R o t a t e A n g l e > < W i d t h > 1 6 < / W i d t h > < / a : V a l u e > < / a : K e y V a l u e O f D i a g r a m O b j e c t K e y a n y T y p e z b w N T n L X > < a : K e y V a l u e O f D i a g r a m O b j e c t K e y a n y T y p e z b w N T n L X > < a : K e y > < K e y > R e l a t i o n s h i p s \ & l t ; T a b l e s \ F a c t _ S a l e s \ C o l u m n s \ C u s t o m e r S K & g t ; - & l t ; T a b l e s \ D i m _ C u s t o m e r s \ C o l u m n s \ C u s t o m e r S K & g t ; \ P K < / K e y > < / a : K e y > < a : V a l u e   i : t y p e = " D i a g r a m D i s p l a y L i n k E n d p o i n t V i e w S t a t e " > < H e i g h t > 1 6 < / H e i g h t > < L a b e l L o c a t i o n   x m l n s : b = " h t t p : / / s c h e m a s . d a t a c o n t r a c t . o r g / 2 0 0 4 / 0 7 / S y s t e m . W i n d o w s " > < b : _ x > 2 0 6 . 0 9 6 1 8 9 4 3 2 3 3 4 1 4 < / b : _ x > < b : _ y > 5 3 2 < / b : _ y > < / L a b e l L o c a t i o n > < L o c a t i o n   x m l n s : b = " h t t p : / / s c h e m a s . d a t a c o n t r a c t . o r g / 2 0 0 4 / 0 7 / S y s t e m . W i n d o w s " > < b : _ x > 2 0 6 . 0 9 6 1 8 9 4 3 2 3 3 4 1 1 < / b : _ x > < b : _ y > 5 4 0 < / b : _ y > < / L o c a t i o n > < S h a p e R o t a t e A n g l e > 3 6 0 < / S h a p e R o t a t e A n g l e > < W i d t h > 1 6 < / W i d t h > < / a : V a l u e > < / a : K e y V a l u e O f D i a g r a m O b j e c t K e y a n y T y p e z b w N T n L X > < a : K e y V a l u e O f D i a g r a m O b j e c t K e y a n y T y p e z b w N T n L X > < a : K e y > < K e y > R e l a t i o n s h i p s \ & l t ; T a b l e s \ F a c t _ S a l e s \ C o l u m n s \ C u s t o m e r S K & g t ; - & l t ; T a b l e s \ D i m _ C u s t o m e r s \ C o l u m n s \ C u s t o m e r S K & g t ; \ C r o s s F i l t e r < / K e y > < / a : K e y > < a : V a l u e   i : t y p e = " D i a g r a m D i s p l a y L i n k C r o s s F i l t e r V i e w S t a t e " > < P o i n t s   x m l n s : b = " h t t p : / / s c h e m a s . d a t a c o n t r a c t . o r g / 2 0 0 4 / 0 7 / S y s t e m . W i n d o w s " > < b : P o i n t > < b : _ x > 3 2 4 . 5 1 9 0 5 2 8 3 8 3 2 9 2 3 < / b : _ x > < b : _ y > 4 0 1 < / b : _ y > < / b : P o i n t > < b : P o i n t > < b : _ x > 2 7 5 . 3 0 7 6 2 1 < / b : _ x > < b : _ y > 4 0 1 < / b : _ y > < / b : P o i n t > < b : P o i n t > < b : _ x > 2 7 3 . 3 0 7 6 2 1 < / b : _ x > < b : _ y > 4 0 3 < / b : _ y > < / b : P o i n t > < b : P o i n t > < b : _ x > 2 7 3 . 3 0 7 6 2 1 < / b : _ x > < b : _ y > 5 3 8 < / b : _ y > < / b : P o i n t > < b : P o i n t > < b : _ x > 2 7 1 . 3 0 7 6 2 1 < / b : _ x > < b : _ y > 5 4 0 < / b : _ y > < / b : P o i n t > < b : P o i n t > < b : _ x > 2 2 2 . 0 9 6 1 8 9 4 3 2 3 3 4 1 4 < / b : _ x > < b : _ y > 5 4 0 < / b : _ y > < / b : P o i n t > < / P o i n t s > < / a : V a l u e > < / a : K e y V a l u e O f D i a g r a m O b j e c t K e y a n y T y p e z b w N T n L X > < a : K e y V a l u e O f D i a g r a m O b j e c t K e y a n y T y p e z b w N T n L X > < a : K e y > < K e y > R e l a t i o n s h i p s \ & l t ; T a b l e s \ F a c t _ S a l e s \ C o l u m n s \ D i v i s i o n S K & g t ; - & l t ; T a b l e s \ D i m _ D i v i s i o n s \ C o l u m n s \ D i v i s i o n S K & g t ; < / K e y > < / a : K e y > < a : V a l u e   i : t y p e = " D i a g r a m D i s p l a y L i n k V i e w S t a t e " > < A u t o m a t i o n P r o p e r t y H e l p e r T e x t > E n d   p o i n t   1 :   ( 3 2 4 . 5 1 9 0 5 2 8 3 8 3 2 9 , 3 6 1 ) .   E n d   p o i n t   2 :   ( 2 1 6 , 7 5 )   < / A u t o m a t i o n P r o p e r t y H e l p e r T e x t > < L a y e d O u t > t r u e < / L a y e d O u t > < P o i n t s   x m l n s : b = " h t t p : / / s c h e m a s . d a t a c o n t r a c t . o r g / 2 0 0 4 / 0 7 / S y s t e m . W i n d o w s " > < b : P o i n t > < b : _ x > 3 2 4 . 5 1 9 0 5 2 8 3 8 3 2 9 2 3 < / b : _ x > < b : _ y > 3 6 1 < / b : _ y > < / b : P o i n t > < b : P o i n t > < b : _ x > 2 7 4 . 7 5 9 5 2 6 5 < / b : _ x > < b : _ y > 3 6 1 < / b : _ y > < / b : P o i n t > < b : P o i n t > < b : _ x > 2 7 2 . 7 5 9 5 2 6 5 < / b : _ x > < b : _ y > 3 5 9 < / b : _ y > < / b : P o i n t > < b : P o i n t > < b : _ x > 2 7 2 . 7 5 9 5 2 6 5 < / b : _ x > < b : _ y > 7 7 < / b : _ y > < / b : P o i n t > < b : P o i n t > < b : _ x > 2 7 0 . 7 5 9 5 2 6 5 < / b : _ x > < b : _ y > 7 5 < / b : _ y > < / b : P o i n t > < b : P o i n t > < b : _ x > 2 1 5 . 9 9 9 9 9 9 9 9 9 9 9 9 8 3 < / b : _ x > < b : _ y > 7 5 < / b : _ y > < / b : P o i n t > < / P o i n t s > < / a : V a l u e > < / a : K e y V a l u e O f D i a g r a m O b j e c t K e y a n y T y p e z b w N T n L X > < a : K e y V a l u e O f D i a g r a m O b j e c t K e y a n y T y p e z b w N T n L X > < a : K e y > < K e y > R e l a t i o n s h i p s \ & l t ; T a b l e s \ F a c t _ S a l e s \ C o l u m n s \ D i v i s i o n S K & g t ; - & l t ; T a b l e s \ D i m _ D i v i s i o n s \ C o l u m n s \ D i v i s i o n S K & g t ; \ F K < / K e y > < / a : K e y > < a : V a l u e   i : t y p e = " D i a g r a m D i s p l a y L i n k E n d p o i n t V i e w S t a t e " > < H e i g h t > 1 6 < / H e i g h t > < L a b e l L o c a t i o n   x m l n s : b = " h t t p : / / s c h e m a s . d a t a c o n t r a c t . o r g / 2 0 0 4 / 0 7 / S y s t e m . W i n d o w s " > < b : _ x > 3 2 4 . 5 1 9 0 5 2 8 3 8 3 2 9 2 3 < / b : _ x > < b : _ y > 3 5 3 < / b : _ y > < / L a b e l L o c a t i o n > < L o c a t i o n   x m l n s : b = " h t t p : / / s c h e m a s . d a t a c o n t r a c t . o r g / 2 0 0 4 / 0 7 / S y s t e m . W i n d o w s " > < b : _ x > 3 4 0 . 5 1 9 0 5 2 8 3 8 3 2 9 2 3 < / b : _ x > < b : _ y > 3 6 1 < / b : _ y > < / L o c a t i o n > < S h a p e R o t a t e A n g l e > 1 8 0 < / S h a p e R o t a t e A n g l e > < W i d t h > 1 6 < / W i d t h > < / a : V a l u e > < / a : K e y V a l u e O f D i a g r a m O b j e c t K e y a n y T y p e z b w N T n L X > < a : K e y V a l u e O f D i a g r a m O b j e c t K e y a n y T y p e z b w N T n L X > < a : K e y > < K e y > R e l a t i o n s h i p s \ & l t ; T a b l e s \ F a c t _ S a l e s \ C o l u m n s \ D i v i s i o n S K & g t ; - & l t ; T a b l e s \ D i m _ D i v i s i o n s \ C o l u m n s \ D i v i s i o n S K & g t ; \ P K < / K e y > < / a : K e y > < a : V a l u e   i : t y p e = " D i a g r a m D i s p l a y L i n k E n d p o i n t V i e w S t a t e " > < H e i g h t > 1 6 < / H e i g h t > < L a b e l L o c a t i o n   x m l n s : b = " h t t p : / / s c h e m a s . d a t a c o n t r a c t . o r g / 2 0 0 4 / 0 7 / S y s t e m . W i n d o w s " > < b : _ x > 1 9 9 . 9 9 9 9 9 9 9 9 9 9 9 9 8 3 < / b : _ x > < b : _ y > 6 7 < / b : _ y > < / L a b e l L o c a t i o n > < L o c a t i o n   x m l n s : b = " h t t p : / / s c h e m a s . d a t a c o n t r a c t . o r g / 2 0 0 4 / 0 7 / S y s t e m . W i n d o w s " > < b : _ x > 1 9 9 . 9 9 9 9 9 9 9 9 9 9 9 9 8 6 < / b : _ x > < b : _ y > 7 5 < / b : _ y > < / L o c a t i o n > < S h a p e R o t a t e A n g l e > 3 6 0 < / S h a p e R o t a t e A n g l e > < W i d t h > 1 6 < / W i d t h > < / a : V a l u e > < / a : K e y V a l u e O f D i a g r a m O b j e c t K e y a n y T y p e z b w N T n L X > < a : K e y V a l u e O f D i a g r a m O b j e c t K e y a n y T y p e z b w N T n L X > < a : K e y > < K e y > R e l a t i o n s h i p s \ & l t ; T a b l e s \ F a c t _ S a l e s \ C o l u m n s \ D i v i s i o n S K & g t ; - & l t ; T a b l e s \ D i m _ D i v i s i o n s \ C o l u m n s \ D i v i s i o n S K & g t ; \ C r o s s F i l t e r < / K e y > < / a : K e y > < a : V a l u e   i : t y p e = " D i a g r a m D i s p l a y L i n k C r o s s F i l t e r V i e w S t a t e " > < P o i n t s   x m l n s : b = " h t t p : / / s c h e m a s . d a t a c o n t r a c t . o r g / 2 0 0 4 / 0 7 / S y s t e m . W i n d o w s " > < b : P o i n t > < b : _ x > 3 2 4 . 5 1 9 0 5 2 8 3 8 3 2 9 2 3 < / b : _ x > < b : _ y > 3 6 1 < / b : _ y > < / b : P o i n t > < b : P o i n t > < b : _ x > 2 7 4 . 7 5 9 5 2 6 5 < / b : _ x > < b : _ y > 3 6 1 < / b : _ y > < / b : P o i n t > < b : P o i n t > < b : _ x > 2 7 2 . 7 5 9 5 2 6 5 < / b : _ x > < b : _ y > 3 5 9 < / b : _ y > < / b : P o i n t > < b : P o i n t > < b : _ x > 2 7 2 . 7 5 9 5 2 6 5 < / b : _ x > < b : _ y > 7 7 < / b : _ y > < / b : P o i n t > < b : P o i n t > < b : _ x > 2 7 0 . 7 5 9 5 2 6 5 < / b : _ x > < b : _ y > 7 5 < / b : _ y > < / b : P o i n t > < b : P o i n t > < b : _ x > 2 1 5 . 9 9 9 9 9 9 9 9 9 9 9 9 8 3 < / b : _ x > < b : _ y > 7 5 < / b : _ y > < / b : P o i n t > < / P o i n t s > < / a : V a l u e > < / a : K e y V a l u e O f D i a g r a m O b j e c t K e y a n y T y p e z b w N T n L X > < a : K e y V a l u e O f D i a g r a m O b j e c t K e y a n y T y p e z b w N T n L X > < a : K e y > < K e y > R e l a t i o n s h i p s \ & l t ; T a b l e s \ F a c t _ S a l e s \ C o l u m n s \ O r d e r L i n e s S K & g t ; - & l t ; T a b l e s \ D i m _ O r d e r L i n e s \ C o l u m n s \ O r d e r L i n e s S K & g t ; < / K e y > < / a : K e y > < a : V a l u e   i : t y p e = " D i a g r a m D i s p l a y L i n k V i e w S t a t e " > < A u t o m a t i o n P r o p e r t y H e l p e r T e x t > E n d   p o i n t   1 :   ( 4 4 0 . 5 1 9 0 5 3 , 2 9 0 ) .   E n d   p o i n t   2 :   ( 4 8 7 . 9 0 3 8 1 1 , 1 7 2 )   < / A u t o m a t i o n P r o p e r t y H e l p e r T e x t > < L a y e d O u t > t r u e < / L a y e d O u t > < P o i n t s   x m l n s : b = " h t t p : / / s c h e m a s . d a t a c o n t r a c t . o r g / 2 0 0 4 / 0 7 / S y s t e m . W i n d o w s " > < b : P o i n t > < b : _ x > 4 4 0 . 5 1 9 0 5 3 < / b : _ x > < b : _ y > 2 9 0 < / b : _ y > < / b : P o i n t > < b : P o i n t > < b : _ x > 4 4 0 . 5 1 9 0 5 3 < / b : _ x > < b : _ y > 2 3 3 < / b : _ y > < / b : P o i n t > < b : P o i n t > < b : _ x > 4 4 2 . 5 1 9 0 5 3 < / b : _ x > < b : _ y > 2 3 1 < / b : _ y > < / b : P o i n t > < b : P o i n t > < b : _ x > 4 8 5 . 9 0 3 8 1 1 < / b : _ x > < b : _ y > 2 3 1 < / b : _ y > < / b : P o i n t > < b : P o i n t > < b : _ x > 4 8 7 . 9 0 3 8 1 1 < / b : _ x > < b : _ y > 2 2 9 < / b : _ y > < / b : P o i n t > < b : P o i n t > < b : _ x > 4 8 7 . 9 0 3 8 1 1 < / b : _ x > < b : _ y > 1 7 2 . 0 0 0 0 0 0 0 0 0 0 0 0 0 6 < / b : _ y > < / b : P o i n t > < / P o i n t s > < / a : V a l u e > < / a : K e y V a l u e O f D i a g r a m O b j e c t K e y a n y T y p e z b w N T n L X > < a : K e y V a l u e O f D i a g r a m O b j e c t K e y a n y T y p e z b w N T n L X > < a : K e y > < K e y > R e l a t i o n s h i p s \ & l t ; T a b l e s \ F a c t _ S a l e s \ C o l u m n s \ O r d e r L i n e s S K & g t ; - & l t ; T a b l e s \ D i m _ O r d e r L i n e s \ C o l u m n s \ O r d e r L i n e s S K & g t ; \ F K < / K e y > < / a : K e y > < a : V a l u e   i : t y p e = " D i a g r a m D i s p l a y L i n k E n d p o i n t V i e w S t a t e " > < H e i g h t > 1 6 < / H e i g h t > < L a b e l L o c a t i o n   x m l n s : b = " h t t p : / / s c h e m a s . d a t a c o n t r a c t . o r g / 2 0 0 4 / 0 7 / S y s t e m . W i n d o w s " > < b : _ x > 4 3 2 . 5 1 9 0 5 3 < / b : _ x > < b : _ y > 2 9 0 < / b : _ y > < / L a b e l L o c a t i o n > < L o c a t i o n   x m l n s : b = " h t t p : / / s c h e m a s . d a t a c o n t r a c t . o r g / 2 0 0 4 / 0 7 / S y s t e m . W i n d o w s " > < b : _ x > 4 4 0 . 5 1 9 0 5 3 < / b : _ x > < b : _ y > 3 0 6 < / b : _ y > < / L o c a t i o n > < S h a p e R o t a t e A n g l e > 2 7 0 < / S h a p e R o t a t e A n g l e > < W i d t h > 1 6 < / W i d t h > < / a : V a l u e > < / a : K e y V a l u e O f D i a g r a m O b j e c t K e y a n y T y p e z b w N T n L X > < a : K e y V a l u e O f D i a g r a m O b j e c t K e y a n y T y p e z b w N T n L X > < a : K e y > < K e y > R e l a t i o n s h i p s \ & l t ; T a b l e s \ F a c t _ S a l e s \ C o l u m n s \ O r d e r L i n e s S K & g t ; - & l t ; T a b l e s \ D i m _ O r d e r L i n e s \ C o l u m n s \ O r d e r L i n e s S K & g t ; \ P K < / K e y > < / a : K e y > < a : V a l u e   i : t y p e = " D i a g r a m D i s p l a y L i n k E n d p o i n t V i e w S t a t e " > < H e i g h t > 1 6 < / H e i g h t > < L a b e l L o c a t i o n   x m l n s : b = " h t t p : / / s c h e m a s . d a t a c o n t r a c t . o r g / 2 0 0 4 / 0 7 / S y s t e m . W i n d o w s " > < b : _ x > 4 7 9 . 9 0 3 8 1 1 < / b : _ x > < b : _ y > 1 5 6 . 0 0 0 0 0 0 0 0 0 0 0 0 0 6 < / b : _ y > < / L a b e l L o c a t i o n > < L o c a t i o n   x m l n s : b = " h t t p : / / s c h e m a s . d a t a c o n t r a c t . o r g / 2 0 0 4 / 0 7 / S y s t e m . W i n d o w s " > < b : _ x > 4 8 7 . 9 0 3 8 1 1 < / b : _ x > < b : _ y > 1 5 6 . 0 0 0 0 0 0 0 0 0 0 0 0 0 6 < / b : _ y > < / L o c a t i o n > < S h a p e R o t a t e A n g l e > 9 0 < / S h a p e R o t a t e A n g l e > < W i d t h > 1 6 < / W i d t h > < / a : V a l u e > < / a : K e y V a l u e O f D i a g r a m O b j e c t K e y a n y T y p e z b w N T n L X > < a : K e y V a l u e O f D i a g r a m O b j e c t K e y a n y T y p e z b w N T n L X > < a : K e y > < K e y > R e l a t i o n s h i p s \ & l t ; T a b l e s \ F a c t _ S a l e s \ C o l u m n s \ O r d e r L i n e s S K & g t ; - & l t ; T a b l e s \ D i m _ O r d e r L i n e s \ C o l u m n s \ O r d e r L i n e s S K & g t ; \ C r o s s F i l t e r < / K e y > < / a : K e y > < a : V a l u e   i : t y p e = " D i a g r a m D i s p l a y L i n k C r o s s F i l t e r V i e w S t a t e " > < P o i n t s   x m l n s : b = " h t t p : / / s c h e m a s . d a t a c o n t r a c t . o r g / 2 0 0 4 / 0 7 / S y s t e m . W i n d o w s " > < b : P o i n t > < b : _ x > 4 4 0 . 5 1 9 0 5 3 < / b : _ x > < b : _ y > 2 9 0 < / b : _ y > < / b : P o i n t > < b : P o i n t > < b : _ x > 4 4 0 . 5 1 9 0 5 3 < / b : _ x > < b : _ y > 2 3 3 < / b : _ y > < / b : P o i n t > < b : P o i n t > < b : _ x > 4 4 2 . 5 1 9 0 5 3 < / b : _ x > < b : _ y > 2 3 1 < / b : _ y > < / b : P o i n t > < b : P o i n t > < b : _ x > 4 8 5 . 9 0 3 8 1 1 < / b : _ x > < b : _ y > 2 3 1 < / b : _ y > < / b : P o i n t > < b : P o i n t > < b : _ x > 4 8 7 . 9 0 3 8 1 1 < / b : _ x > < b : _ y > 2 2 9 < / b : _ y > < / b : P o i n t > < b : P o i n t > < b : _ x > 4 8 7 . 9 0 3 8 1 1 < / b : _ x > < b : _ y > 1 7 2 . 0 0 0 0 0 0 0 0 0 0 0 0 0 6 < / b : _ y > < / b : P o i n t > < / P o i n t s > < / a : V a l u e > < / a : K e y V a l u e O f D i a g r a m O b j e c t K e y a n y T y p e z b w N T n L X > < a : K e y V a l u e O f D i a g r a m O b j e c t K e y a n y T y p e z b w N T n L X > < a : K e y > < K e y > R e l a t i o n s h i p s \ & l t ; T a b l e s \ F a c t _ S a l e s \ C o l u m n s \ O r d e r S K & g t ; - & l t ; T a b l e s \ D i m _ O r d e r s \ C o l u m n s \ O r d e r S K & g t ; < / K e y > < / a : K e y > < a : V a l u e   i : t y p e = " D i a g r a m D i s p l a y L i n k V i e w S t a t e " > < A u t o m a t i o n P r o p e r t y H e l p e r T e x t > E n d   p o i n t   1 :   ( 5 5 6 . 5 1 9 0 5 2 8 3 8 3 2 9 , 3 8 1 ) .   E n d   p o i n t   2 :   ( 1 0 1 3 . 8 0 7 6 2 1 1 3 5 3 3 , 4 2 1 )   < / A u t o m a t i o n P r o p e r t y H e l p e r T e x t > < L a y e d O u t > t r u e < / L a y e d O u t > < P o i n t s   x m l n s : b = " h t t p : / / s c h e m a s . d a t a c o n t r a c t . o r g / 2 0 0 4 / 0 7 / S y s t e m . W i n d o w s " > < b : P o i n t > < b : _ x > 5 5 6 . 5 1 9 0 5 2 8 3 8 3 2 9 2 3 < / b : _ x > < b : _ y > 3 8 1 < / b : _ y > < / b : P o i n t > < b : P o i n t > < b : _ x > 7 8 3 . 1 6 3 3 3 7 < / b : _ x > < b : _ y > 3 8 1 < / b : _ y > < / b : P o i n t > < b : P o i n t > < b : _ x > 7 8 5 . 1 6 3 3 3 7 < / b : _ x > < b : _ y > 3 8 3 < / b : _ y > < / b : P o i n t > < b : P o i n t > < b : _ x > 7 8 5 . 1 6 3 3 3 7 < / b : _ x > < b : _ y > 4 1 9 < / b : _ y > < / b : P o i n t > < b : P o i n t > < b : _ x > 7 8 7 . 1 6 3 3 3 7 < / b : _ x > < b : _ y > 4 2 1 < / b : _ y > < / b : P o i n t > < b : P o i n t > < b : _ x > 1 0 1 3 . 8 0 7 6 2 1 1 3 5 3 3 1 3 < / b : _ x > < b : _ y > 4 2 1 < / b : _ y > < / b : P o i n t > < / P o i n t s > < / a : V a l u e > < / a : K e y V a l u e O f D i a g r a m O b j e c t K e y a n y T y p e z b w N T n L X > < a : K e y V a l u e O f D i a g r a m O b j e c t K e y a n y T y p e z b w N T n L X > < a : K e y > < K e y > R e l a t i o n s h i p s \ & l t ; T a b l e s \ F a c t _ S a l e s \ C o l u m n s \ O r d e r S K & g t ; - & l t ; T a b l e s \ D i m _ O r d e r s \ C o l u m n s \ O r d e r S K & g t ; \ F K < / K e y > < / a : K e y > < a : V a l u e   i : t y p e = " D i a g r a m D i s p l a y L i n k E n d p o i n t V i e w S t a t e " > < H e i g h t > 1 6 < / H e i g h t > < L a b e l L o c a t i o n   x m l n s : b = " h t t p : / / s c h e m a s . d a t a c o n t r a c t . o r g / 2 0 0 4 / 0 7 / S y s t e m . W i n d o w s " > < b : _ x > 5 4 0 . 5 1 9 0 5 2 8 3 8 3 2 9 2 3 < / b : _ x > < b : _ y > 3 7 3 < / b : _ y > < / L a b e l L o c a t i o n > < L o c a t i o n   x m l n s : b = " h t t p : / / s c h e m a s . d a t a c o n t r a c t . o r g / 2 0 0 4 / 0 7 / S y s t e m . W i n d o w s " > < b : _ x > 5 4 0 . 5 1 9 0 5 2 8 3 8 3 2 9 2 3 < / b : _ x > < b : _ y > 3 8 1 < / b : _ y > < / L o c a t i o n > < S h a p e R o t a t e A n g l e > 3 6 0 < / S h a p e R o t a t e A n g l e > < W i d t h > 1 6 < / W i d t h > < / a : V a l u e > < / a : K e y V a l u e O f D i a g r a m O b j e c t K e y a n y T y p e z b w N T n L X > < a : K e y V a l u e O f D i a g r a m O b j e c t K e y a n y T y p e z b w N T n L X > < a : K e y > < K e y > R e l a t i o n s h i p s \ & l t ; T a b l e s \ F a c t _ S a l e s \ C o l u m n s \ O r d e r S K & g t ; - & l t ; T a b l e s \ D i m _ O r d e r s \ C o l u m n s \ O r d e r S K & g t ; \ P K < / K e y > < / a : K e y > < a : V a l u e   i : t y p e = " D i a g r a m D i s p l a y L i n k E n d p o i n t V i e w S t a t e " > < H e i g h t > 1 6 < / H e i g h t > < L a b e l L o c a t i o n   x m l n s : b = " h t t p : / / s c h e m a s . d a t a c o n t r a c t . o r g / 2 0 0 4 / 0 7 / S y s t e m . W i n d o w s " > < b : _ x > 1 0 1 3 . 8 0 7 6 2 1 1 3 5 3 3 1 3 < / b : _ x > < b : _ y > 4 1 3 < / b : _ y > < / L a b e l L o c a t i o n > < L o c a t i o n   x m l n s : b = " h t t p : / / s c h e m a s . d a t a c o n t r a c t . o r g / 2 0 0 4 / 0 7 / S y s t e m . W i n d o w s " > < b : _ x > 1 0 2 9 . 8 0 7 6 2 1 1 3 5 3 3 1 4 < / b : _ x > < b : _ y > 4 2 1 < / b : _ y > < / L o c a t i o n > < S h a p e R o t a t e A n g l e > 1 8 0 < / S h a p e R o t a t e A n g l e > < W i d t h > 1 6 < / W i d t h > < / a : V a l u e > < / a : K e y V a l u e O f D i a g r a m O b j e c t K e y a n y T y p e z b w N T n L X > < a : K e y V a l u e O f D i a g r a m O b j e c t K e y a n y T y p e z b w N T n L X > < a : K e y > < K e y > R e l a t i o n s h i p s \ & l t ; T a b l e s \ F a c t _ S a l e s \ C o l u m n s \ O r d e r S K & g t ; - & l t ; T a b l e s \ D i m _ O r d e r s \ C o l u m n s \ O r d e r S K & g t ; \ C r o s s F i l t e r < / K e y > < / a : K e y > < a : V a l u e   i : t y p e = " D i a g r a m D i s p l a y L i n k C r o s s F i l t e r V i e w S t a t e " > < P o i n t s   x m l n s : b = " h t t p : / / s c h e m a s . d a t a c o n t r a c t . o r g / 2 0 0 4 / 0 7 / S y s t e m . W i n d o w s " > < b : P o i n t > < b : _ x > 5 5 6 . 5 1 9 0 5 2 8 3 8 3 2 9 2 3 < / b : _ x > < b : _ y > 3 8 1 < / b : _ y > < / b : P o i n t > < b : P o i n t > < b : _ x > 7 8 3 . 1 6 3 3 3 7 < / b : _ x > < b : _ y > 3 8 1 < / b : _ y > < / b : P o i n t > < b : P o i n t > < b : _ x > 7 8 5 . 1 6 3 3 3 7 < / b : _ x > < b : _ y > 3 8 3 < / b : _ y > < / b : P o i n t > < b : P o i n t > < b : _ x > 7 8 5 . 1 6 3 3 3 7 < / b : _ x > < b : _ y > 4 1 9 < / b : _ y > < / b : P o i n t > < b : P o i n t > < b : _ x > 7 8 7 . 1 6 3 3 3 7 < / b : _ x > < b : _ y > 4 2 1 < / b : _ y > < / b : P o i n t > < b : P o i n t > < b : _ x > 1 0 1 3 . 8 0 7 6 2 1 1 3 5 3 3 1 3 < / b : _ x > < b : _ y > 4 2 1 < / b : _ y > < / b : P o i n t > < / P o i n t s > < / a : V a l u e > < / a : K e y V a l u e O f D i a g r a m O b j e c t K e y a n y T y p e z b w N T n L X > < a : K e y V a l u e O f D i a g r a m O b j e c t K e y a n y T y p e z b w N T n L X > < a : K e y > < K e y > R e l a t i o n s h i p s \ & l t ; T a b l e s \ F a c t _ S a l e s \ C o l u m n s \ S e g m e n t S K & g t ; - & l t ; T a b l e s \ D i m _ S e g m e n t s \ C o l u m n s \ S e g m e n t S K & g t ; < / K e y > < / a : K e y > < a : V a l u e   i : t y p e = " D i a g r a m D i s p l a y L i n k V i e w S t a t e " > < A u t o m a t i o n P r o p e r t y H e l p e r T e x t > E n d   p o i n t   1 :   ( 4 4 0 . 5 1 9 0 5 3 , 4 7 2 ) .   E n d   p o i n t   2 :   ( 3 8 4 . 7 1 1 4 3 2 , 6 4 0 )   < / A u t o m a t i o n P r o p e r t y H e l p e r T e x t > < L a y e d O u t > t r u e < / L a y e d O u t > < P o i n t s   x m l n s : b = " h t t p : / / s c h e m a s . d a t a c o n t r a c t . o r g / 2 0 0 4 / 0 7 / S y s t e m . W i n d o w s " > < b : P o i n t > < b : _ x > 4 4 0 . 5 1 9 0 5 3 0 0 0 0 0 0 0 4 < / b : _ x > < b : _ y > 4 7 2 . 0 0 0 0 0 0 0 0 0 0 0 0 0 6 < / b : _ y > < / b : P o i n t > < b : P o i n t > < b : _ x > 4 4 0 . 5 1 9 0 5 3 < / b : _ x > < b : _ y > 5 5 4 < / b : _ y > < / b : P o i n t > < b : P o i n t > < b : _ x > 4 3 8 . 5 1 9 0 5 3 < / b : _ x > < b : _ y > 5 5 6 < / b : _ y > < / b : P o i n t > < b : P o i n t > < b : _ x > 3 8 6 . 7 1 1 4 3 2 < / b : _ x > < b : _ y > 5 5 6 < / b : _ y > < / b : P o i n t > < b : P o i n t > < b : _ x > 3 8 4 . 7 1 1 4 3 2 < / b : _ x > < b : _ y > 5 5 8 < / b : _ y > < / b : P o i n t > < b : P o i n t > < b : _ x > 3 8 4 . 7 1 1 4 3 2 < / b : _ x > < b : _ y > 6 4 0 < / b : _ y > < / b : P o i n t > < / P o i n t s > < / a : V a l u e > < / a : K e y V a l u e O f D i a g r a m O b j e c t K e y a n y T y p e z b w N T n L X > < a : K e y V a l u e O f D i a g r a m O b j e c t K e y a n y T y p e z b w N T n L X > < a : K e y > < K e y > R e l a t i o n s h i p s \ & l t ; T a b l e s \ F a c t _ S a l e s \ C o l u m n s \ S e g m e n t S K & g t ; - & l t ; T a b l e s \ D i m _ S e g m e n t s \ C o l u m n s \ S e g m e n t S K & g t ; \ F K < / K e y > < / a : K e y > < a : V a l u e   i : t y p e = " D i a g r a m D i s p l a y L i n k E n d p o i n t V i e w S t a t e " > < H e i g h t > 1 6 < / H e i g h t > < L a b e l L o c a t i o n   x m l n s : b = " h t t p : / / s c h e m a s . d a t a c o n t r a c t . o r g / 2 0 0 4 / 0 7 / S y s t e m . W i n d o w s " > < b : _ x > 4 3 2 . 5 1 9 0 5 3 0 0 0 0 0 0 0 4 < / b : _ x > < b : _ y > 4 5 6 . 0 0 0 0 0 0 0 0 0 0 0 0 0 6 < / b : _ y > < / L a b e l L o c a t i o n > < L o c a t i o n   x m l n s : b = " h t t p : / / s c h e m a s . d a t a c o n t r a c t . o r g / 2 0 0 4 / 0 7 / S y s t e m . W i n d o w s " > < b : _ x > 4 4 0 . 5 1 9 0 5 3 < / b : _ x > < b : _ y > 4 5 6 < / b : _ y > < / L o c a t i o n > < S h a p e R o t a t e A n g l e > 8 9 . 9 9 9 9 9 9 9 9 9 9 9 9 8 < / S h a p e R o t a t e A n g l e > < W i d t h > 1 6 < / W i d t h > < / a : V a l u e > < / a : K e y V a l u e O f D i a g r a m O b j e c t K e y a n y T y p e z b w N T n L X > < a : K e y V a l u e O f D i a g r a m O b j e c t K e y a n y T y p e z b w N T n L X > < a : K e y > < K e y > R e l a t i o n s h i p s \ & l t ; T a b l e s \ F a c t _ S a l e s \ C o l u m n s \ S e g m e n t S K & g t ; - & l t ; T a b l e s \ D i m _ S e g m e n t s \ C o l u m n s \ S e g m e n t S K & g t ; \ P K < / K e y > < / a : K e y > < a : V a l u e   i : t y p e = " D i a g r a m D i s p l a y L i n k E n d p o i n t V i e w S t a t e " > < H e i g h t > 1 6 < / H e i g h t > < L a b e l L o c a t i o n   x m l n s : b = " h t t p : / / s c h e m a s . d a t a c o n t r a c t . o r g / 2 0 0 4 / 0 7 / S y s t e m . W i n d o w s " > < b : _ x > 3 7 6 . 7 1 1 4 3 2 < / b : _ x > < b : _ y > 6 4 0 < / b : _ y > < / L a b e l L o c a t i o n > < L o c a t i o n   x m l n s : b = " h t t p : / / s c h e m a s . d a t a c o n t r a c t . o r g / 2 0 0 4 / 0 7 / S y s t e m . W i n d o w s " > < b : _ x > 3 8 4 . 7 1 1 4 3 2 < / b : _ x > < b : _ y > 6 5 6 < / b : _ y > < / L o c a t i o n > < S h a p e R o t a t e A n g l e > 2 7 0 < / S h a p e R o t a t e A n g l e > < W i d t h > 1 6 < / W i d t h > < / a : V a l u e > < / a : K e y V a l u e O f D i a g r a m O b j e c t K e y a n y T y p e z b w N T n L X > < a : K e y V a l u e O f D i a g r a m O b j e c t K e y a n y T y p e z b w N T n L X > < a : K e y > < K e y > R e l a t i o n s h i p s \ & l t ; T a b l e s \ F a c t _ S a l e s \ C o l u m n s \ S e g m e n t S K & g t ; - & l t ; T a b l e s \ D i m _ S e g m e n t s \ C o l u m n s \ S e g m e n t S K & g t ; \ C r o s s F i l t e r < / K e y > < / a : K e y > < a : V a l u e   i : t y p e = " D i a g r a m D i s p l a y L i n k C r o s s F i l t e r V i e w S t a t e " > < P o i n t s   x m l n s : b = " h t t p : / / s c h e m a s . d a t a c o n t r a c t . o r g / 2 0 0 4 / 0 7 / S y s t e m . W i n d o w s " > < b : P o i n t > < b : _ x > 4 4 0 . 5 1 9 0 5 3 0 0 0 0 0 0 0 4 < / b : _ x > < b : _ y > 4 7 2 . 0 0 0 0 0 0 0 0 0 0 0 0 0 6 < / b : _ y > < / b : P o i n t > < b : P o i n t > < b : _ x > 4 4 0 . 5 1 9 0 5 3 < / b : _ x > < b : _ y > 5 5 4 < / b : _ y > < / b : P o i n t > < b : P o i n t > < b : _ x > 4 3 8 . 5 1 9 0 5 3 < / b : _ x > < b : _ y > 5 5 6 < / b : _ y > < / b : P o i n t > < b : P o i n t > < b : _ x > 3 8 6 . 7 1 1 4 3 2 < / b : _ x > < b : _ y > 5 5 6 < / b : _ y > < / b : P o i n t > < b : P o i n t > < b : _ x > 3 8 4 . 7 1 1 4 3 2 < / b : _ x > < b : _ y > 5 5 8 < / b : _ y > < / b : P o i n t > < b : P o i n t > < b : _ x > 3 8 4 . 7 1 1 4 3 2 < / b : _ x > < b : _ y > 6 4 0 < / b : _ y > < / b : P o i n t > < / P o i n t s > < / a : V a l u e > < / a : K e y V a l u e O f D i a g r a m O b j e c t K e y a n y T y p e z b w N T n L X > < a : K e y V a l u e O f D i a g r a m O b j e c t K e y a n y T y p e z b w N T n L X > < a : K e y > < K e y > R e l a t i o n s h i p s \ & l t ; T a b l e s \ F a c t _ S a l e s \ C o l u m n s \ P r o d u c t S K & g t ; - & l t ; T a b l e s \ D i m _ P r o d u c t s \ C o l u m n s \ P r o d u c t S K & g t ; < / K e y > < / a : K e y > < a : V a l u e   i : t y p e = " D i a g r a m D i s p l a y L i n k V i e w S t a t e " > < A u t o m a t i o n P r o p e r t y H e l p e r T e x t > E n d   p o i n t   1 :   ( 5 5 6 . 5 1 9 0 5 2 8 3 8 3 2 9 , 3 6 1 ) .   E n d   p o i n t   2 :   ( 8 6 5 . 6 1 5 2 4 2 2 7 0 6 6 3 , 1 6 2 )   < / A u t o m a t i o n P r o p e r t y H e l p e r T e x t > < L a y e d O u t > t r u e < / L a y e d O u t > < P o i n t s   x m l n s : b = " h t t p : / / s c h e m a s . d a t a c o n t r a c t . o r g / 2 0 0 4 / 0 7 / S y s t e m . W i n d o w s " > < b : P o i n t > < b : _ x > 5 5 6 . 5 1 9 0 5 2 8 3 8 3 2 9 2 3 < / b : _ x > < b : _ y > 3 6 1 < / b : _ y > < / b : P o i n t > < b : P o i n t > < b : _ x > 7 0 9 . 0 6 7 1 4 7 4 9 9 9 9 9 9 2 < / b : _ x > < b : _ y > 3 6 1 < / b : _ y > < / b : P o i n t > < b : P o i n t > < b : _ x > 7 1 1 . 0 6 7 1 4 7 4 9 9 9 9 9 9 2 < / b : _ x > < b : _ y > 3 5 9 < / b : _ y > < / b : P o i n t > < b : P o i n t > < b : _ x > 7 1 1 . 0 6 7 1 4 7 4 9 9 9 9 9 9 2 < / b : _ x > < b : _ y > 1 6 4 < / b : _ y > < / b : P o i n t > < b : P o i n t > < b : _ x > 7 1 3 . 0 6 7 1 4 7 4 9 9 9 9 9 9 2 < / b : _ x > < b : _ y > 1 6 2 < / b : _ y > < / b : P o i n t > < b : P o i n t > < b : _ x > 8 6 5 . 6 1 5 2 4 2 2 7 0 6 6 3 2 < / b : _ x > < b : _ y > 1 6 2 < / b : _ y > < / b : P o i n t > < / P o i n t s > < / a : V a l u e > < / a : K e y V a l u e O f D i a g r a m O b j e c t K e y a n y T y p e z b w N T n L X > < a : K e y V a l u e O f D i a g r a m O b j e c t K e y a n y T y p e z b w N T n L X > < a : K e y > < K e y > R e l a t i o n s h i p s \ & l t ; T a b l e s \ F a c t _ S a l e s \ C o l u m n s \ P r o d u c t S K & g t ; - & l t ; T a b l e s \ D i m _ P r o d u c t s \ C o l u m n s \ P r o d u c t S K & g t ; \ F K < / K e y > < / a : K e y > < a : V a l u e   i : t y p e = " D i a g r a m D i s p l a y L i n k E n d p o i n t V i e w S t a t e " > < H e i g h t > 1 6 < / H e i g h t > < L a b e l L o c a t i o n   x m l n s : b = " h t t p : / / s c h e m a s . d a t a c o n t r a c t . o r g / 2 0 0 4 / 0 7 / S y s t e m . W i n d o w s " > < b : _ x > 5 4 0 . 5 1 9 0 5 2 8 3 8 3 2 9 2 3 < / b : _ x > < b : _ y > 3 5 3 < / b : _ y > < / L a b e l L o c a t i o n > < L o c a t i o n   x m l n s : b = " h t t p : / / s c h e m a s . d a t a c o n t r a c t . o r g / 2 0 0 4 / 0 7 / S y s t e m . W i n d o w s " > < b : _ x > 5 4 0 . 5 1 9 0 5 2 8 3 8 3 2 9 2 3 < / b : _ x > < b : _ y > 3 6 1 < / b : _ y > < / L o c a t i o n > < S h a p e R o t a t e A n g l e > 3 6 0 < / S h a p e R o t a t e A n g l e > < W i d t h > 1 6 < / W i d t h > < / a : V a l u e > < / a : K e y V a l u e O f D i a g r a m O b j e c t K e y a n y T y p e z b w N T n L X > < a : K e y V a l u e O f D i a g r a m O b j e c t K e y a n y T y p e z b w N T n L X > < a : K e y > < K e y > R e l a t i o n s h i p s \ & l t ; T a b l e s \ F a c t _ S a l e s \ C o l u m n s \ P r o d u c t S K & g t ; - & l t ; T a b l e s \ D i m _ P r o d u c t s \ C o l u m n s \ P r o d u c t S K & g t ; \ P K < / K e y > < / a : K e y > < a : V a l u e   i : t y p e = " D i a g r a m D i s p l a y L i n k E n d p o i n t V i e w S t a t e " > < H e i g h t > 1 6 < / H e i g h t > < L a b e l L o c a t i o n   x m l n s : b = " h t t p : / / s c h e m a s . d a t a c o n t r a c t . o r g / 2 0 0 4 / 0 7 / S y s t e m . W i n d o w s " > < b : _ x > 8 6 5 . 6 1 5 2 4 2 2 7 0 6 6 3 2 < / b : _ x > < b : _ y > 1 5 4 < / b : _ y > < / L a b e l L o c a t i o n > < L o c a t i o n   x m l n s : b = " h t t p : / / s c h e m a s . d a t a c o n t r a c t . o r g / 2 0 0 4 / 0 7 / S y s t e m . W i n d o w s " > < b : _ x > 8 8 1 . 6 1 5 2 4 2 2 7 0 6 6 3 2 < / b : _ x > < b : _ y > 1 6 2 < / b : _ y > < / L o c a t i o n > < S h a p e R o t a t e A n g l e > 1 8 0 < / S h a p e R o t a t e A n g l e > < W i d t h > 1 6 < / W i d t h > < / a : V a l u e > < / a : K e y V a l u e O f D i a g r a m O b j e c t K e y a n y T y p e z b w N T n L X > < a : K e y V a l u e O f D i a g r a m O b j e c t K e y a n y T y p e z b w N T n L X > < a : K e y > < K e y > R e l a t i o n s h i p s \ & l t ; T a b l e s \ F a c t _ S a l e s \ C o l u m n s \ P r o d u c t S K & g t ; - & l t ; T a b l e s \ D i m _ P r o d u c t s \ C o l u m n s \ P r o d u c t S K & g t ; \ C r o s s F i l t e r < / K e y > < / a : K e y > < a : V a l u e   i : t y p e = " D i a g r a m D i s p l a y L i n k C r o s s F i l t e r V i e w S t a t e " > < P o i n t s   x m l n s : b = " h t t p : / / s c h e m a s . d a t a c o n t r a c t . o r g / 2 0 0 4 / 0 7 / S y s t e m . W i n d o w s " > < b : P o i n t > < b : _ x > 5 5 6 . 5 1 9 0 5 2 8 3 8 3 2 9 2 3 < / b : _ x > < b : _ y > 3 6 1 < / b : _ y > < / b : P o i n t > < b : P o i n t > < b : _ x > 7 0 9 . 0 6 7 1 4 7 4 9 9 9 9 9 9 2 < / b : _ x > < b : _ y > 3 6 1 < / b : _ y > < / b : P o i n t > < b : P o i n t > < b : _ x > 7 1 1 . 0 6 7 1 4 7 4 9 9 9 9 9 9 2 < / b : _ x > < b : _ y > 3 5 9 < / b : _ y > < / b : P o i n t > < b : P o i n t > < b : _ x > 7 1 1 . 0 6 7 1 4 7 4 9 9 9 9 9 9 2 < / b : _ x > < b : _ y > 1 6 4 < / b : _ y > < / b : P o i n t > < b : P o i n t > < b : _ x > 7 1 3 . 0 6 7 1 4 7 4 9 9 9 9 9 9 2 < / b : _ x > < b : _ y > 1 6 2 < / b : _ y > < / b : P o i n t > < b : P o i n t > < b : _ x > 8 6 5 . 6 1 5 2 4 2 2 7 0 6 6 3 2 < / b : _ x > < b : _ y > 1 6 2 < / b : _ y > < / b : P o i n t > < / P o i n t s > < / a : V a l u e > < / a : K e y V a l u e O f D i a g r a m O b j e c t K e y a n y T y p e z b w N T n L X > < a : K e y V a l u e O f D i a g r a m O b j e c t K e y a n y T y p e z b w N T n L X > < a : K e y > < K e y > R e l a t i o n s h i p s \ & l t ; T a b l e s \ F a c t _ S a l e s \ C o l u m n s \ D a t e S K & g t ; - & l t ; T a b l e s \ D i m _ D a t e \ C o l u m n s \ D a t e S K & g t ; < / K e y > < / a : K e y > < a : V a l u e   i : t y p e = " D i a g r a m D i s p l a y L i n k V i e w S t a t e " > < A u t o m a t i o n P r o p e r t y H e l p e r T e x t > E n d   p o i n t   1 :   ( 5 5 6 . 5 1 9 0 5 2 8 3 8 3 2 9 , 4 0 1 ) .   E n d   p o i n t   2 :   ( 8 0 2 . 7 1 1 4 3 1 7 0 2 9 9 7 , 6 9 8 )   < / A u t o m a t i o n P r o p e r t y H e l p e r T e x t > < L a y e d O u t > t r u e < / L a y e d O u t > < P o i n t s   x m l n s : b = " h t t p : / / s c h e m a s . d a t a c o n t r a c t . o r g / 2 0 0 4 / 0 7 / S y s t e m . W i n d o w s " > < b : P o i n t > < b : _ x > 5 5 6 . 5 1 9 0 5 2 8 3 8 3 2 9 2 3 < / b : _ x > < b : _ y > 4 0 1 < / b : _ y > < / b : P o i n t > < b : P o i n t > < b : _ x > 6 7 7 . 6 1 5 2 4 2 5 < / b : _ x > < b : _ y > 4 0 1 < / b : _ y > < / b : P o i n t > < b : P o i n t > < b : _ x > 6 7 9 . 6 1 5 2 4 2 5 < / b : _ x > < b : _ y > 4 0 3 < / b : _ y > < / b : P o i n t > < b : P o i n t > < b : _ x > 6 7 9 . 6 1 5 2 4 2 5 < / b : _ x > < b : _ y > 6 9 6 < / b : _ y > < / b : P o i n t > < b : P o i n t > < b : _ x > 6 8 1 . 6 1 5 2 4 2 5 < / b : _ x > < b : _ y > 6 9 8 < / b : _ y > < / b : P o i n t > < b : P o i n t > < b : _ x > 8 0 2 . 7 1 1 4 3 1 7 0 2 9 9 7 2 9 < / b : _ x > < b : _ y > 6 9 8 < / b : _ y > < / b : P o i n t > < / P o i n t s > < / a : V a l u e > < / a : K e y V a l u e O f D i a g r a m O b j e c t K e y a n y T y p e z b w N T n L X > < a : K e y V a l u e O f D i a g r a m O b j e c t K e y a n y T y p e z b w N T n L X > < a : K e y > < K e y > R e l a t i o n s h i p s \ & l t ; T a b l e s \ F a c t _ S a l e s \ C o l u m n s \ D a t e S K & g t ; - & l t ; T a b l e s \ D i m _ D a t e \ C o l u m n s \ D a t e S K & g t ; \ F K < / K e y > < / a : K e y > < a : V a l u e   i : t y p e = " D i a g r a m D i s p l a y L i n k E n d p o i n t V i e w S t a t e " > < H e i g h t > 1 6 < / H e i g h t > < L a b e l L o c a t i o n   x m l n s : b = " h t t p : / / s c h e m a s . d a t a c o n t r a c t . o r g / 2 0 0 4 / 0 7 / S y s t e m . W i n d o w s " > < b : _ x > 5 4 0 . 5 1 9 0 5 2 8 3 8 3 2 9 2 3 < / b : _ x > < b : _ y > 3 9 3 < / b : _ y > < / L a b e l L o c a t i o n > < L o c a t i o n   x m l n s : b = " h t t p : / / s c h e m a s . d a t a c o n t r a c t . o r g / 2 0 0 4 / 0 7 / S y s t e m . W i n d o w s " > < b : _ x > 5 4 0 . 5 1 9 0 5 2 8 3 8 3 2 9 2 3 < / b : _ x > < b : _ y > 4 0 1 < / b : _ y > < / L o c a t i o n > < S h a p e R o t a t e A n g l e > 3 6 0 < / S h a p e R o t a t e A n g l e > < W i d t h > 1 6 < / W i d t h > < / a : V a l u e > < / a : K e y V a l u e O f D i a g r a m O b j e c t K e y a n y T y p e z b w N T n L X > < a : K e y V a l u e O f D i a g r a m O b j e c t K e y a n y T y p e z b w N T n L X > < a : K e y > < K e y > R e l a t i o n s h i p s \ & l t ; T a b l e s \ F a c t _ S a l e s \ C o l u m n s \ D a t e S K & g t ; - & l t ; T a b l e s \ D i m _ D a t e \ C o l u m n s \ D a t e S K & g t ; \ P K < / K e y > < / a : K e y > < a : V a l u e   i : t y p e = " D i a g r a m D i s p l a y L i n k E n d p o i n t V i e w S t a t e " > < H e i g h t > 1 6 < / H e i g h t > < L a b e l L o c a t i o n   x m l n s : b = " h t t p : / / s c h e m a s . d a t a c o n t r a c t . o r g / 2 0 0 4 / 0 7 / S y s t e m . W i n d o w s " > < b : _ x > 8 0 2 . 7 1 1 4 3 1 7 0 2 9 9 7 2 9 < / b : _ x > < b : _ y > 6 9 0 < / b : _ y > < / L a b e l L o c a t i o n > < L o c a t i o n   x m l n s : b = " h t t p : / / s c h e m a s . d a t a c o n t r a c t . o r g / 2 0 0 4 / 0 7 / S y s t e m . W i n d o w s " > < b : _ x > 8 1 8 . 7 1 1 4 3 1 7 0 2 9 9 7 2 9 < / b : _ x > < b : _ y > 6 9 8 < / b : _ y > < / L o c a t i o n > < S h a p e R o t a t e A n g l e > 1 8 0 < / S h a p e R o t a t e A n g l e > < W i d t h > 1 6 < / W i d t h > < / a : V a l u e > < / a : K e y V a l u e O f D i a g r a m O b j e c t K e y a n y T y p e z b w N T n L X > < a : K e y V a l u e O f D i a g r a m O b j e c t K e y a n y T y p e z b w N T n L X > < a : K e y > < K e y > R e l a t i o n s h i p s \ & l t ; T a b l e s \ F a c t _ S a l e s \ C o l u m n s \ D a t e S K & g t ; - & l t ; T a b l e s \ D i m _ D a t e \ C o l u m n s \ D a t e S K & g t ; \ C r o s s F i l t e r < / K e y > < / a : K e y > < a : V a l u e   i : t y p e = " D i a g r a m D i s p l a y L i n k C r o s s F i l t e r V i e w S t a t e " > < P o i n t s   x m l n s : b = " h t t p : / / s c h e m a s . d a t a c o n t r a c t . o r g / 2 0 0 4 / 0 7 / S y s t e m . W i n d o w s " > < b : P o i n t > < b : _ x > 5 5 6 . 5 1 9 0 5 2 8 3 8 3 2 9 2 3 < / b : _ x > < b : _ y > 4 0 1 < / b : _ y > < / b : P o i n t > < b : P o i n t > < b : _ x > 6 7 7 . 6 1 5 2 4 2 5 < / b : _ x > < b : _ y > 4 0 1 < / b : _ y > < / b : P o i n t > < b : P o i n t > < b : _ x > 6 7 9 . 6 1 5 2 4 2 5 < / b : _ x > < b : _ y > 4 0 3 < / b : _ y > < / b : P o i n t > < b : P o i n t > < b : _ x > 6 7 9 . 6 1 5 2 4 2 5 < / b : _ x > < b : _ y > 6 9 6 < / b : _ y > < / b : P o i n t > < b : P o i n t > < b : _ x > 6 8 1 . 6 1 5 2 4 2 5 < / b : _ x > < b : _ y > 6 9 8 < / b : _ y > < / b : P o i n t > < b : P o i n t > < b : _ x > 8 0 2 . 7 1 1 4 3 1 7 0 2 9 9 7 2 9 < / b : _ x > < b : _ y > 6 9 8 < / b : _ y > < / b : P o i n t > < / P o i n t s > < / a : V a l u e > < / a : K e y V a l u e O f D i a g r a m O b j e c t K e y a n y T y p e z b w N T n L X > < a : K e y V a l u e O f D i a g r a m O b j e c t K e y a n y T y p e z b w N T n L X > < a : K e y > < K e y > R e l a t i o n s h i p s \ & l t ; T a b l e s \ F a c t _ S a l e s \ C o l u m n s \ R e g i o n S K & g t ; - & l t ; T a b l e s \ D i m _ R e g i o n \ C o l u m n s \ R e g i o n S K & g t ; < / K e y > < / a : K e y > < a : V a l u e   i : t y p e = " D i a g r a m D i s p l a y L i n k V i e w S t a t e " > < A u t o m a t i o n P r o p e r t y H e l p e r T e x t > E n d   p o i n t   1 :   ( 3 2 4 . 5 1 9 0 5 2 8 3 8 3 2 9 , 3 8 1 ) .   E n d   p o i n t   2 :   ( 2 1 6 , 3 1 4 )   < / A u t o m a t i o n P r o p e r t y H e l p e r T e x t > < L a y e d O u t > t r u e < / L a y e d O u t > < P o i n t s   x m l n s : b = " h t t p : / / s c h e m a s . d a t a c o n t r a c t . o r g / 2 0 0 4 / 0 7 / S y s t e m . W i n d o w s " > < b : P o i n t > < b : _ x > 3 2 4 . 5 1 9 0 5 2 8 3 8 3 2 9 2 3 < / b : _ x > < b : _ y > 3 8 1 . 0 0 0 0 0 0 0 0 0 0 0 0 0 6 < / b : _ y > < / b : P o i n t > < b : P o i n t > < b : _ x > 2 6 9 . 7 5 9 5 2 6 5 < / b : _ x > < b : _ y > 3 8 1 < / b : _ y > < / b : P o i n t > < b : P o i n t > < b : _ x > 2 6 7 . 7 5 9 5 2 6 5 < / b : _ x > < b : _ y > 3 7 9 < / b : _ y > < / b : P o i n t > < b : P o i n t > < b : _ x > 2 6 7 . 7 5 9 5 2 6 5 < / b : _ x > < b : _ y > 3 1 6 < / b : _ y > < / b : P o i n t > < b : P o i n t > < b : _ x > 2 6 5 . 7 5 9 5 2 6 5 < / b : _ x > < b : _ y > 3 1 4 < / b : _ y > < / b : P o i n t > < b : P o i n t > < b : _ x > 2 1 5 . 9 9 9 9 9 9 9 9 9 9 9 9 9 7 < / b : _ x > < b : _ y > 3 1 4 < / b : _ y > < / b : P o i n t > < / P o i n t s > < / a : V a l u e > < / a : K e y V a l u e O f D i a g r a m O b j e c t K e y a n y T y p e z b w N T n L X > < a : K e y V a l u e O f D i a g r a m O b j e c t K e y a n y T y p e z b w N T n L X > < a : K e y > < K e y > R e l a t i o n s h i p s \ & l t ; T a b l e s \ F a c t _ S a l e s \ C o l u m n s \ R e g i o n S K & g t ; - & l t ; T a b l e s \ D i m _ R e g i o n \ C o l u m n s \ R e g i o n S K & g t ; \ F K < / K e y > < / a : K e y > < a : V a l u e   i : t y p e = " D i a g r a m D i s p l a y L i n k E n d p o i n t V i e w S t a t e " > < H e i g h t > 1 6 < / H e i g h t > < L a b e l L o c a t i o n   x m l n s : b = " h t t p : / / s c h e m a s . d a t a c o n t r a c t . o r g / 2 0 0 4 / 0 7 / S y s t e m . W i n d o w s " > < b : _ x > 3 2 4 . 5 1 9 0 5 2 8 3 8 3 2 9 2 3 < / b : _ x > < b : _ y > 3 7 3 . 0 0 0 0 0 0 0 0 0 0 0 0 0 6 < / b : _ y > < / L a b e l L o c a t i o n > < L o c a t i o n   x m l n s : b = " h t t p : / / s c h e m a s . d a t a c o n t r a c t . o r g / 2 0 0 4 / 0 7 / S y s t e m . W i n d o w s " > < b : _ x > 3 4 0 . 5 1 9 0 5 2 8 3 8 3 2 9 2 3 < / b : _ x > < b : _ y > 3 8 1 < / b : _ y > < / L o c a t i o n > < S h a p e R o t a t e A n g l e > 1 7 9 . 9 9 9 9 9 9 9 9 9 9 9 9 8 < / S h a p e R o t a t e A n g l e > < W i d t h > 1 6 < / W i d t h > < / a : V a l u e > < / a : K e y V a l u e O f D i a g r a m O b j e c t K e y a n y T y p e z b w N T n L X > < a : K e y V a l u e O f D i a g r a m O b j e c t K e y a n y T y p e z b w N T n L X > < a : K e y > < K e y > R e l a t i o n s h i p s \ & l t ; T a b l e s \ F a c t _ S a l e s \ C o l u m n s \ R e g i o n S K & g t ; - & l t ; T a b l e s \ D i m _ R e g i o n \ C o l u m n s \ R e g i o n S K & g t ; \ P K < / K e y > < / a : K e y > < a : V a l u e   i : t y p e = " D i a g r a m D i s p l a y L i n k E n d p o i n t V i e w S t a t e " > < H e i g h t > 1 6 < / H e i g h t > < L a b e l L o c a t i o n   x m l n s : b = " h t t p : / / s c h e m a s . d a t a c o n t r a c t . o r g / 2 0 0 4 / 0 7 / S y s t e m . W i n d o w s " > < b : _ x > 1 9 9 . 9 9 9 9 9 9 9 9 9 9 9 9 9 7 < / b : _ x > < b : _ y > 3 0 6 < / b : _ y > < / L a b e l L o c a t i o n > < L o c a t i o n   x m l n s : b = " h t t p : / / s c h e m a s . d a t a c o n t r a c t . o r g / 2 0 0 4 / 0 7 / S y s t e m . W i n d o w s " > < b : _ x > 2 0 0 < / b : _ x > < b : _ y > 3 1 4 < / b : _ y > < / L o c a t i o n > < S h a p e R o t a t e A n g l e > 3 6 0 < / S h a p e R o t a t e A n g l e > < W i d t h > 1 6 < / W i d t h > < / a : V a l u e > < / a : K e y V a l u e O f D i a g r a m O b j e c t K e y a n y T y p e z b w N T n L X > < a : K e y V a l u e O f D i a g r a m O b j e c t K e y a n y T y p e z b w N T n L X > < a : K e y > < K e y > R e l a t i o n s h i p s \ & l t ; T a b l e s \ F a c t _ S a l e s \ C o l u m n s \ R e g i o n S K & g t ; - & l t ; T a b l e s \ D i m _ R e g i o n \ C o l u m n s \ R e g i o n S K & g t ; \ C r o s s F i l t e r < / K e y > < / a : K e y > < a : V a l u e   i : t y p e = " D i a g r a m D i s p l a y L i n k C r o s s F i l t e r V i e w S t a t e " > < P o i n t s   x m l n s : b = " h t t p : / / s c h e m a s . d a t a c o n t r a c t . o r g / 2 0 0 4 / 0 7 / S y s t e m . W i n d o w s " > < b : P o i n t > < b : _ x > 3 2 4 . 5 1 9 0 5 2 8 3 8 3 2 9 2 3 < / b : _ x > < b : _ y > 3 8 1 . 0 0 0 0 0 0 0 0 0 0 0 0 0 6 < / b : _ y > < / b : P o i n t > < b : P o i n t > < b : _ x > 2 6 9 . 7 5 9 5 2 6 5 < / b : _ x > < b : _ y > 3 8 1 < / b : _ y > < / b : P o i n t > < b : P o i n t > < b : _ x > 2 6 7 . 7 5 9 5 2 6 5 < / b : _ x > < b : _ y > 3 7 9 < / b : _ y > < / b : P o i n t > < b : P o i n t > < b : _ x > 2 6 7 . 7 5 9 5 2 6 5 < / b : _ x > < b : _ y > 3 1 6 < / b : _ y > < / b : P o i n t > < b : P o i n t > < b : _ x > 2 6 5 . 7 5 9 5 2 6 5 < / b : _ x > < b : _ y > 3 1 4 < / b : _ y > < / b : P o i n t > < b : P o i n t > < b : _ x > 2 1 5 . 9 9 9 9 9 9 9 9 9 9 9 9 9 7 < / b : _ x > < b : _ y > 3 1 4 < / b : _ y > < / b : P o i n t > < / P o i n t s > < / a : V a l u e > < / a : K e y V a l u e O f D i a g r a m O b j e c t K e y a n y T y p e z b w N T n L X > < / V i e w S t a t e s > < / D i a g r a m M a n a g e r . S e r i a l i z a b l e D i a g r a m > < D i a g r a m M a n a g e r . S e r i a l i z a b l e D i a g r a m > < A d a p t e r   i : t y p e = " M e a s u r e D i a g r a m S a n d b o x A d a p t e r " > < T a b l e N a m e > D i m _ O r d e r L i n e s 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 2 < / K e y > < / D i a g r a m O b j e c t K e y > < D i a g r a m O b j e c t K e y > < K e y > M e a s u r e s \ M e a s u r e   2 \ T a g I n f o \ F o r m u l a < / K e y > < / D i a g r a m O b j e c t K e y > < D i a g r a m O b j e c t K e y > < K e y > M e a s u r e s \ M e a s u r e   2 \ T a g I n f o \ V a l u e < / K e y > < / D i a g r a m O b j e c t K e y > < D i a g r a m O b j e c t K e y > < K e y > M e a s u r e s \ S u m   o f   P r o d u c t I D < / K e y > < / D i a g r a m O b j e c t K e y > < D i a g r a m O b j e c t K e y > < K e y > M e a s u r e s \ S u m   o f   P r o d u c t I D \ T a g I n f o \ F o r m u l a < / K e y > < / D i a g r a m O b j e c t K e y > < D i a g r a m O b j e c t K e y > < K e y > M e a s u r e s \ S u m   o f   P r o d u c t I D \ T a g I n f o \ V a l u e < / K e y > < / D i a g r a m O b j e c t K e y > < D i a g r a m O b j e c t K e y > < K e y > M e a s u r e s \ S u m   o f   O r d e r L i n e   2 < / K e y > < / D i a g r a m O b j e c t K e y > < D i a g r a m O b j e c t K e y > < K e y > M e a s u r e s \ S u m   o f   O r d e r L i n e   2 \ T a g I n f o \ F o r m u l a < / K e y > < / D i a g r a m O b j e c t K e y > < D i a g r a m O b j e c t K e y > < K e y > M e a s u r e s \ S u m   o f   O r d e r L i n e   2 \ T a g I n f o \ V a l u e < / K e y > < / D i a g r a m O b j e c t K e y > < D i a g r a m O b j e c t K e y > < K e y > M e a s u r e s \ S u m   o f   R e v e n u e   2 < / K e y > < / D i a g r a m O b j e c t K e y > < D i a g r a m O b j e c t K e y > < K e y > M e a s u r e s \ S u m   o f   R e v e n u e   2 \ T a g I n f o \ F o r m u l a < / K e y > < / D i a g r a m O b j e c t K e y > < D i a g r a m O b j e c t K e y > < K e y > M e a s u r e s \ S u m   o f   R e v e n u e   2 \ T a g I n f o \ V a l u e < / K e y > < / D i a g r a m O b j e c t K e y > < D i a g r a m O b j e c t K e y > < K e y > C o l u m n s \ O r d e r L i n e s S K < / K e y > < / D i a g r a m O b j e c t K e y > < D i a g r a m O b j e c t K e y > < K e y > C o l u m n s \ O r d e r B K < / K e y > < / D i a g r a m O b j e c t K e y > < D i a g r a m O b j e c t K e y > < K e y > C o l u m n s \ O r d e r L i n e < / K e y > < / D i a g r a m O b j e c t K e y > < D i a g r a m O b j e c t K e y > < K e y > C o l u m n s \ P r o d u c t I D < / K e y > < / D i a g r a m O b j e c t K e y > < D i a g r a m O b j e c t K e y > < K e y > C o l u m n s \ R e v e n u e Q t y < / K e y > < / D i a g r a m O b j e c t K e y > < D i a g r a m O b j e c t K e y > < K e y > C o l u m n s \ R e v e n u e < / K e y > < / D i a g r a m O b j e c t K e y > < D i a g r a m O b j e c t K e y > < K e y > L i n k s \ & l t ; C o l u m n s \ S u m   o f   P r o d u c t I D & g t ; - & l t ; M e a s u r e s \ P r o d u c t I D & g t ; < / K e y > < / D i a g r a m O b j e c t K e y > < D i a g r a m O b j e c t K e y > < K e y > L i n k s \ & l t ; C o l u m n s \ S u m   o f   P r o d u c t I D & g t ; - & l t ; M e a s u r e s \ P r o d u c t I D & g t ; \ C O L U M N < / K e y > < / D i a g r a m O b j e c t K e y > < D i a g r a m O b j e c t K e y > < K e y > L i n k s \ & l t ; C o l u m n s \ S u m   o f   P r o d u c t I D & g t ; - & l t ; M e a s u r e s \ P r o d u c t I D & g t ; \ M E A S U R E < / K e y > < / D i a g r a m O b j e c t K e y > < D i a g r a m O b j e c t K e y > < K e y > L i n k s \ & l t ; C o l u m n s \ S u m   o f   O r d e r L i n e   2 & g t ; - & l t ; M e a s u r e s \ O r d e r L i n e & g t ; < / K e y > < / D i a g r a m O b j e c t K e y > < D i a g r a m O b j e c t K e y > < K e y > L i n k s \ & l t ; C o l u m n s \ S u m   o f   O r d e r L i n e   2 & g t ; - & l t ; M e a s u r e s \ O r d e r L i n e & g t ; \ C O L U M N < / K e y > < / D i a g r a m O b j e c t K e y > < D i a g r a m O b j e c t K e y > < K e y > L i n k s \ & l t ; C o l u m n s \ S u m   o f   O r d e r L i n e   2 & g t ; - & l t ; M e a s u r e s \ O r d e r L i n e & g t ; \ M E A S U R E 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M e a s u r e G r i d T e x t > < C o l u m n > 2 < / C o l u m n > < L a y e d O u t > t r u e < / L a y e d O u t > < / M e a s u r e G r i d T e x t > < M e a s u r e G r i d T e x t > < C o l u m n > 4 < / 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 2 < / K e y > < / a : K e y > < a : V a l u e   i : t y p e = " M e a s u r e G r i d N o d e V i e w S t a t e " > < C o l u m n > 1 < / C o l u m n > < L a y e d O u t > t r u e < / L a y e d O u t > < / 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 M e a s u r e s \ S u m   o f   P r o d u c t I D < / K e y > < / a : K e y > < a : V a l u e   i : t y p e = " M e a s u r e G r i d N o d e V i e w S t a t e " > < C o l u m n > 3 < / C o l u m n > < L a y e d O u t > t r u e < / L a y e d O u t > < W a s U I I n v i s i b l e > t r u e < / W a s U I I n v i s i b l e > < / a : V a l u e > < / a : K e y V a l u e O f D i a g r a m O b j e c t K e y a n y T y p e z b w N T n L X > < a : K e y V a l u e O f D i a g r a m O b j e c t K e y a n y T y p e z b w N T n L X > < a : K e y > < K e y > M e a s u r e s \ S u m   o f   P r o d u c t I D \ T a g I n f o \ F o r m u l a < / K e y > < / a : K e y > < a : V a l u e   i : t y p e = " M e a s u r e G r i d V i e w S t a t e I D i a g r a m T a g A d d i t i o n a l I n f o " / > < / a : K e y V a l u e O f D i a g r a m O b j e c t K e y a n y T y p e z b w N T n L X > < a : K e y V a l u e O f D i a g r a m O b j e c t K e y a n y T y p e z b w N T n L X > < a : K e y > < K e y > M e a s u r e s \ S u m   o f   P r o d u c t I D \ T a g I n f o \ V a l u e < / K e y > < / a : K e y > < a : V a l u e   i : t y p e = " M e a s u r e G r i d V i e w S t a t e I D i a g r a m T a g A d d i t i o n a l I n f o " / > < / a : K e y V a l u e O f D i a g r a m O b j e c t K e y a n y T y p e z b w N T n L X > < a : K e y V a l u e O f D i a g r a m O b j e c t K e y a n y T y p e z b w N T n L X > < a : K e y > < K e y > M e a s u r e s \ S u m   o f   O r d e r L i n e   2 < / K e y > < / a : K e y > < a : V a l u e   i : t y p e = " M e a s u r e G r i d N o d e V i e w S t a t e " > < C o l u m n > 2 < / C o l u m n > < L a y e d O u t > t r u e < / L a y e d O u t > < W a s U I I n v i s i b l e > t r u e < / W a s U I I n v i s i b l e > < / a : V a l u e > < / a : K e y V a l u e O f D i a g r a m O b j e c t K e y a n y T y p e z b w N T n L X > < a : K e y V a l u e O f D i a g r a m O b j e c t K e y a n y T y p e z b w N T n L X > < a : K e y > < K e y > M e a s u r e s \ S u m   o f   O r d e r L i n e   2 \ T a g I n f o \ F o r m u l a < / K e y > < / a : K e y > < a : V a l u e   i : t y p e = " M e a s u r e G r i d V i e w S t a t e I D i a g r a m T a g A d d i t i o n a l I n f o " / > < / a : K e y V a l u e O f D i a g r a m O b j e c t K e y a n y T y p e z b w N T n L X > < a : K e y V a l u e O f D i a g r a m O b j e c t K e y a n y T y p e z b w N T n L X > < a : K e y > < K e y > M e a s u r e s \ S u m   o f   O r d e r L i n e   2 \ T a g I n f o \ V a l u e < / K e y > < / a : K e y > < a : V a l u e   i : t y p e = " M e a s u r e G r i d V i e w S t a t e I D i a g r a m T a g A d d i t i o n a l I n f o " / > < / a : K e y V a l u e O f D i a g r a m O b j e c t K e y a n y T y p e z b w N T n L X > < a : K e y V a l u e O f D i a g r a m O b j e c t K e y a n y T y p e z b w N T n L X > < a : K e y > < K e y > M e a s u r e s \ S u m   o f   R e v e n u e   2 < / K e y > < / a : K e y > < a : V a l u e   i : t y p e = " M e a s u r e G r i d N o d e V i e w S t a t e " > < C o l u m n > 5 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 C o l u m n s \ O r d e r L i n e s S K 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 C o l u m n s \ O r d e r L i n e < / 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 C o l u m n s \ R e v e n u e Q t y 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 L i n k s \ & l t ; C o l u m n s \ S u m   o f   P r o d u c t I D & g t ; - & l t ; M e a s u r e s \ P r o d u c t I D & g t ; < / K e y > < / a : K e y > < a : V a l u e   i : t y p e = " M e a s u r e G r i d V i e w S t a t e I D i a g r a m L i n k " / > < / a : K e y V a l u e O f D i a g r a m O b j e c t K e y a n y T y p e z b w N T n L X > < a : K e y V a l u e O f D i a g r a m O b j e c t K e y a n y T y p e z b w N T n L X > < a : K e y > < K e y > L i n k s \ & l t ; C o l u m n s \ S u m   o f   P r o d u c t I D & g t ; - & l t ; M e a s u r e s \ P r o d u c t I D & g t ; \ C O L U M N < / K e y > < / a : K e y > < a : V a l u e   i : t y p e = " M e a s u r e G r i d V i e w S t a t e I D i a g r a m L i n k E n d p o i n t " / > < / a : K e y V a l u e O f D i a g r a m O b j e c t K e y a n y T y p e z b w N T n L X > < a : K e y V a l u e O f D i a g r a m O b j e c t K e y a n y T y p e z b w N T n L X > < a : K e y > < K e y > L i n k s \ & l t ; C o l u m n s \ S u m   o f   P r o d u c t I D & g t ; - & l t ; M e a s u r e s \ P r o d u c t I D & g t ; \ M E A S U R E < / K e y > < / a : K e y > < a : V a l u e   i : t y p e = " M e a s u r e G r i d V i e w S t a t e I D i a g r a m L i n k E n d p o i n t " / > < / a : K e y V a l u e O f D i a g r a m O b j e c t K e y a n y T y p e z b w N T n L X > < a : K e y V a l u e O f D i a g r a m O b j e c t K e y a n y T y p e z b w N T n L X > < a : K e y > < K e y > L i n k s \ & l t ; C o l u m n s \ S u m   o f   O r d e r L i n e   2 & g t ; - & l t ; M e a s u r e s \ O r d e r L i n e & g t ; < / K e y > < / a : K e y > < a : V a l u e   i : t y p e = " M e a s u r e G r i d V i e w S t a t e I D i a g r a m L i n k " / > < / a : K e y V a l u e O f D i a g r a m O b j e c t K e y a n y T y p e z b w N T n L X > < a : K e y V a l u e O f D i a g r a m O b j e c t K e y a n y T y p e z b w N T n L X > < a : K e y > < K e y > L i n k s \ & l t ; C o l u m n s \ S u m   o f   O r d e r L i n e   2 & g t ; - & l t ; M e a s u r e s \ O r d e r L i n e & g t ; \ C O L U M N < / K e y > < / a : K e y > < a : V a l u e   i : t y p e = " M e a s u r e G r i d V i e w S t a t e I D i a g r a m L i n k E n d p o i n t " / > < / a : K e y V a l u e O f D i a g r a m O b j e c t K e y a n y T y p e z b w N T n L X > < a : K e y V a l u e O f D i a g r a m O b j e c t K e y a n y T y p e z b w N T n L X > < a : K e y > < K e y > L i n k s \ & l t ; C o l u m n s \ S u m   o f   O r d e r L i n e   2 & g t ; - & l t ; M e a s u r e s \ O r d e r L i n e & g t ; \ M E A S U R E 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 C o l u m n s \ C u s t o m e r S K < / K e y > < / D i a g r a m O b j e c t K e y > < D i a g r a m O b j e c t K e y > < K e y > C o l u m n s \ C u s t o m e r B K < / K e y > < / D i a g r a m O b j e c t K e y > < D i a g r a m O b j e c t K e y > < K e y > C o l u m n s \ C u s t o m e r N a m e < / K e y > < / D i a g r a m O b j e c t K e y > < D i a g r a m O b j e c t K e y > < K e y > C o l u m n s \ G e o I d < / K e y > < / D i a g r a m O b j e c t K e y > < D i a g r a m O b j e c t K e y > < K e y > C o l u m n s \ I n d u s t r y T y p e 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 C o l u m n s \ G e o I d < / K e y > < / a : K e y > < a : V a l u e   i : t y p e = " M e a s u r e G r i d N o d e V i e w S t a t e " > < C o l u m n > 3 < / C o l u m n > < L a y e d O u t > t r u e < / L a y e d O u t > < / a : V a l u e > < / a : K e y V a l u e O f D i a g r a m O b j e c t K e y a n y T y p e z b w N T n L X > < a : K e y V a l u e O f D i a g r a m O b j e c t K e y a n y T y p e z b w N T n L X > < a : K e y > < K e y > C o l u m n s \ I n d u s t r y T y p e < / K e y > < / a : K e y > < a : V a l u e   i : t y p e = " M e a s u r e G r i d N o d e V i e w S t a t e " > < C o l u m n > 4 < / C o l u m n > < L a y e d O u t > t r u e < / L a y e d O u t > < / a : V a l u e > < / a : K e y V a l u e O f D i a g r a m O b j e c t K e y a n y T y p e z b w N T n L X > < / V i e w S t a t e s > < / D i a g r a m M a n a g e r . S e r i a l i z a b l e D i a g r a m > < D i a g r a m M a n a g e r . S e r i a l i z a b l e D i a g r a m > < A d a p t e r   i : t y p e = " M e a s u r e D i a g r a m S a n d b o x A d a p t e r " > < T a b l e N a m e > F a c t _ S a l e s 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 M e a s u r e s \ G r a n d _ T o t _ R e v < / K e y > < / D i a g r a m O b j e c t K e y > < D i a g r a m O b j e c t K e y > < K e y > M e a s u r e s \ G r a n d _ T o t _ R e v \ T a g I n f o \ F o r m u l a < / K e y > < / D i a g r a m O b j e c t K e y > < D i a g r a m O b j e c t K e y > < K e y > M e a s u r e s \ G r a n d _ T o t _ R e v \ T a g I n f o \ V a l u e < / K e y > < / D i a g r a m O b j e c t K e y > < D i a g r a m O b j e c t K e y > < K e y > M e a s u r e s \ A v e r a g e O r d e r P e r C u s t o m e r < / K e y > < / D i a g r a m O b j e c t K e y > < D i a g r a m O b j e c t K e y > < K e y > M e a s u r e s \ A v e r a g e O r d e r P e r C u s t o m e r \ T a g I n f o \ F o r m u l a < / K e y > < / D i a g r a m O b j e c t K e y > < D i a g r a m O b j e c t K e y > < K e y > M e a s u r e s \ A v e r a g e O r d e r P e r C u s t o m e r \ T a g I n f o \ V a l u e < / K e y > < / D i a g r a m O b j e c t K e y > < D i a g r a m O b j e c t K e y > < K e y > M e a s u r e s \ A v e r a g e R e v P e r C u s t o m e r < / K e y > < / D i a g r a m O b j e c t K e y > < D i a g r a m O b j e c t K e y > < K e y > M e a s u r e s \ A v e r a g e R e v P e r C u s t o m e r \ T a g I n f o \ F o r m u l a < / K e y > < / D i a g r a m O b j e c t K e y > < D i a g r a m O b j e c t K e y > < K e y > M e a s u r e s \ A v e r a g e R e v P e r C u s t o m e r \ T a g I n f o \ V a l u e < / K e y > < / D i a g r a m O b j e c t K e y > < D i a g r a m O b j e c t K e y > < K e y > M e a s u r e s \ S u m   o f   P r o d u c t S K < / K e y > < / D i a g r a m O b j e c t K e y > < D i a g r a m O b j e c t K e y > < K e y > M e a s u r e s \ S u m   o f   P r o d u c t S K \ T a g I n f o \ F o r m u l a < / K e y > < / D i a g r a m O b j e c t K e y > < D i a g r a m O b j e c t K e y > < K e y > M e a s u r e s \ S u m   o f   P r o d u c t S K \ T a g I n f o \ V a l u e < / K e y > < / D i a g r a m O b j e c t K e y > < D i a g r a m O b j e c t K e y > < K e y > M e a s u r e s \ S u m   o f   C u s t o m e r S K < / K e y > < / D i a g r a m O b j e c t K e y > < D i a g r a m O b j e c t K e y > < K e y > M e a s u r e s \ S u m   o f   C u s t o m e r S K \ T a g I n f o \ F o r m u l a < / K e y > < / D i a g r a m O b j e c t K e y > < D i a g r a m O b j e c t K e y > < K e y > M e a s u r e s \ S u m   o f   C u s t o m e r S K \ T a g I n f o \ V a l u e < / K e y > < / D i a g r a m O b j e c t K e y > < D i a g r a m O b j e c t K e y > < K e y > M e a s u r e s \ S u m   o f   O r d e r L i n e s S K < / K e y > < / D i a g r a m O b j e c t K e y > < D i a g r a m O b j e c t K e y > < K e y > M e a s u r e s \ S u m   o f   O r d e r L i n e s S K \ T a g I n f o \ F o r m u l a < / K e y > < / D i a g r a m O b j e c t K e y > < D i a g r a m O b j e c t K e y > < K e y > M e a s u r e s \ S u m   o f   O r d e r L i n e s S K \ T a g I n f o \ V a l u e < / K e y > < / D i a g r a m O b j e c t K e y > < D i a g r a m O b j e c t K e y > < K e y > M e a s u r e s \ C o u n t   o f   O r d e r L i n e s S K < / K e y > < / D i a g r a m O b j e c t K e y > < D i a g r a m O b j e c t K e y > < K e y > M e a s u r e s \ C o u n t   o f   O r d e r L i n e s S K \ T a g I n f o \ F o r m u l a < / K e y > < / D i a g r a m O b j e c t K e y > < D i a g r a m O b j e c t K e y > < K e y > M e a s u r e s \ C o u n t   o f   O r d e r L i n e s S K \ T a g I n f o \ V a l u e < / K e y > < / D i a g r a m O b j e c t K e y > < D i a g r a m O b j e c t K e y > < K e y > M e a s u r e s \ D i s t i n c t   C o u n t   o f   O r d e r L i n e s S K < / K e y > < / D i a g r a m O b j e c t K e y > < D i a g r a m O b j e c t K e y > < K e y > M e a s u r e s \ D i s t i n c t   C o u n t   o f   O r d e r L i n e s S K \ T a g I n f o \ F o r m u l a < / K e y > < / D i a g r a m O b j e c t K e y > < D i a g r a m O b j e c t K e y > < K e y > M e a s u r e s \ D i s t i n c t   C o u n t   o f   O r d e r L i n e s S K \ T a g I n f o \ V a l u e < / K e y > < / D i a g r a m O b j e c t K e y > < D i a g r a m O b j e c t K e y > < K e y > M e a s u r e s \ S u m   o f   O r d e r L i n e < / K e y > < / D i a g r a m O b j e c t K e y > < D i a g r a m O b j e c t K e y > < K e y > M e a s u r e s \ S u m   o f   O r d e r L i n e \ T a g I n f o \ F o r m u l a < / K e y > < / D i a g r a m O b j e c t K e y > < D i a g r a m O b j e c t K e y > < K e y > M e a s u r e s \ S u m   o f   O r d e r L i n e \ T a g I n f o \ V a l u e < / K e y > < / D i a g r a m O b j e c t K e y > < D i a g r a m O b j e c t K e y > < K e y > M e a s u r e s \ S u m   o f   R e v e n u e < / K e y > < / D i a g r a m O b j e c t K e y > < D i a g r a m O b j e c t K e y > < K e y > M e a s u r e s \ S u m   o f   R e v e n u e \ T a g I n f o \ F o r m u l a < / K e y > < / D i a g r a m O b j e c t K e y > < D i a g r a m O b j e c t K e y > < K e y > M e a s u r e s \ S u m   o f   R e v e n u e \ T a g I n f o \ V a l u e < / K e y > < / D i a g r a m O b j e c t K e y > < D i a g r a m O b j e c t K e y > < K e y > M e a s u r e s \ A v e r a g e   o f   O r d e r L i n e < / K e y > < / D i a g r a m O b j e c t K e y > < D i a g r a m O b j e c t K e y > < K e y > M e a s u r e s \ A v e r a g e   o f   O r d e r L i n e \ T a g I n f o \ F o r m u l a < / K e y > < / D i a g r a m O b j e c t K e y > < D i a g r a m O b j e c t K e y > < K e y > M e a s u r e s \ A v e r a g e   o f   O r d e r L i n e \ T a g I n f o \ V a l u e < / K e y > < / D i a g r a m O b j e c t K e y > < D i a g r a m O b j e c t K e y > < K e y > M e a s u r e s \ C o u n t   o f   O r d e r L i n e < / K e y > < / D i a g r a m O b j e c t K e y > < D i a g r a m O b j e c t K e y > < K e y > M e a s u r e s \ C o u n t   o f   O r d e r L i n e \ T a g I n f o \ F o r m u l a < / K e y > < / D i a g r a m O b j e c t K e y > < D i a g r a m O b j e c t K e y > < K e y > M e a s u r e s \ C o u n t   o f   O r d e r L i n e \ T a g I n f o \ V a l u e 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 R e v e n u e Q t y < / K e y > < / D i a g r a m O b j e c t K e y > < D i a g r a m O b j e c t K e y > < K e y > M e a s u r e s \ S u m   o f   R e v e n u e Q t y \ T a g I n f o \ F o r m u l a < / K e y > < / D i a g r a m O b j e c t K e y > < D i a g r a m O b j e c t K e y > < K e y > M e a s u r e s \ S u m   o f   R e v e n u e Q t y \ T a g I n f o \ V a l u e < / K e y > < / D i a g r a m O b j e c t K e y > < D i a g r a m O b j e c t K e y > < K e y > M e a s u r e s \ S u m   o f   T o t a l _ R e v < / K e y > < / D i a g r a m O b j e c t K e y > < D i a g r a m O b j e c t K e y > < K e y > M e a s u r e s \ S u m   o f   T o t a l _ R e v \ T a g I n f o \ F o r m u l a < / K e y > < / D i a g r a m O b j e c t K e y > < D i a g r a m O b j e c t K e y > < K e y > M e a s u r e s \ S u m   o f   T o t a l _ R e v \ T a g I n f o \ V a l u e < / K e y > < / D i a g r a m O b j e c t K e y > < D i a g r a m O b j e c t K e y > < K e y > M e a s u r e s \ A v e r a g e   o f   R e v e n u e Q t y < / K e y > < / D i a g r a m O b j e c t K e y > < D i a g r a m O b j e c t K e y > < K e y > M e a s u r e s \ A v e r a g e   o f   R e v e n u e Q t y \ T a g I n f o \ F o r m u l a < / K e y > < / D i a g r a m O b j e c t K e y > < D i a g r a m O b j e c t K e y > < K e y > M e a s u r e s \ A v e r a g e   o f   R e v e n u e Q t y \ T a g I n f o \ V a l u e < / K e y > < / D i a g r a m O b j e c t K e y > < D i a g r a m O b j e c t K e y > < K e y > M e a s u r e s \ A v e r a g e   o f   T o t a l _ R e v < / K e y > < / D i a g r a m O b j e c t K e y > < D i a g r a m O b j e c t K e y > < K e y > M e a s u r e s \ A v e r a g e   o f   T o t a l _ R e v \ T a g I n f o \ F o r m u l a < / K e y > < / D i a g r a m O b j e c t K e y > < D i a g r a m O b j e c t K e y > < K e y > M e a s u r e s \ A v e r a g e   o f   T o t a l _ R e v \ T a g I n f o \ V a l u e < / K e y > < / D i a g r a m O b j e c t K e y > < D i a g r a m O b j e c t K e y > < K e y > M e a s u r e s \ O r d e r P e r f o r m a c e < / K e y > < / D i a g r a m O b j e c t K e y > < D i a g r a m O b j e c t K e y > < K e y > M e a s u r e s \ O r d e r P e r f o r m a c e \ T a g I n f o \ F o r m u l a < / K e y > < / D i a g r a m O b j e c t K e y > < D i a g r a m O b j e c t K e y > < K e y > M e a s u r e s \ O r d e r P e r f o r m a c e \ T a g I n f o \ V a l u e < / K e y > < / D i a g r a m O b j e c t K e y > < D i a g r a m O b j e c t K e y > < K e y > C o l u m n s \ S a l e s S K < / K e y > < / D i a g r a m O b j e c t K e y > < D i a g r a m O b j e c t K e y > < K e y > C o l u m n s \ O r d e r S K < / K e y > < / D i a g r a m O b j e c t K e y > < D i a g r a m O b j e c t K e y > < K e y > C o l u m n s \ O r d e r L i n e s S K < / K e y > < / D i a g r a m O b j e c t K e y > < D i a g r a m O b j e c t K e y > < K e y > C o l u m n s \ C u s t o m e r S K < / K e y > < / D i a g r a m O b j e c t K e y > < D i a g r a m O b j e c t K e y > < K e y > C o l u m n s \ P r o d u c t S K < / K e y > < / D i a g r a m O b j e c t K e y > < D i a g r a m O b j e c t K e y > < K e y > C o l u m n s \ S e g m e n t S K < / K e y > < / D i a g r a m O b j e c t K e y > < D i a g r a m O b j e c t K e y > < K e y > C o l u m n s \ D i v i s i o n S K < / K e y > < / D i a g r a m O b j e c t K e y > < D i a g r a m O b j e c t K e y > < K e y > C o l u m n s \ R e g i o n S K < / K e y > < / D i a g r a m O b j e c t K e y > < D i a g r a m O b j e c t K e y > < K e y > C o l u m n s \ D a t e S K < / K e y > < / D i a g r a m O b j e c t K e y > < D i a g r a m O b j e c t K e y > < K e y > C o l u m n s \ D a t e K e y < / K e y > < / D i a g r a m O b j e c t K e y > < D i a g r a m O b j e c t K e y > < K e y > C o l u m n s \ O r d e r L i n e < / K e y > < / D i a g r a m O b j e c t K e y > < D i a g r a m O b j e c t K e y > < K e y > C o l u m n s \ R e v e n u e Q t y < / K e y > < / D i a g r a m O b j e c t K e y > < D i a g r a m O b j e c t K e y > < K e y > C o l u m n s \ R e v e n u e < / K e y > < / D i a g r a m O b j e c t K e y > < D i a g r a m O b j e c t K e y > < K e y > C o l u m n s \ T o t a l _ R e v < / K e y > < / D i a g r a m O b j e c t K e y > < D i a g r a m O b j e c t K e y > < K e y > L i n k s \ & l t ; C o l u m n s \ S u m   o f   P r o d u c t S K & g t ; - & l t ; M e a s u r e s \ P r o d u c t S K & g t ; < / K e y > < / D i a g r a m O b j e c t K e y > < D i a g r a m O b j e c t K e y > < K e y > L i n k s \ & l t ; C o l u m n s \ S u m   o f   P r o d u c t S K & g t ; - & l t ; M e a s u r e s \ P r o d u c t S K & g t ; \ C O L U M N < / K e y > < / D i a g r a m O b j e c t K e y > < D i a g r a m O b j e c t K e y > < K e y > L i n k s \ & l t ; C o l u m n s \ S u m   o f   P r o d u c t S K & g t ; - & l t ; M e a s u r e s \ P r o d u c t S K & g t ; \ M E A S U R E < / K e y > < / D i a g r a m O b j e c t K e y > < D i a g r a m O b j e c t K e y > < K e y > L i n k s \ & l t ; C o l u m n s \ S u m   o f   C u s t o m e r S K & g t ; - & l t ; M e a s u r e s \ C u s t o m e r S K & g t ; < / K e y > < / D i a g r a m O b j e c t K e y > < D i a g r a m O b j e c t K e y > < K e y > L i n k s \ & l t ; C o l u m n s \ S u m   o f   C u s t o m e r S K & g t ; - & l t ; M e a s u r e s \ C u s t o m e r S K & g t ; \ C O L U M N < / K e y > < / D i a g r a m O b j e c t K e y > < D i a g r a m O b j e c t K e y > < K e y > L i n k s \ & l t ; C o l u m n s \ S u m   o f   C u s t o m e r S K & g t ; - & l t ; M e a s u r e s \ C u s t o m e r S K & g t ; \ M E A S U R E < / K e y > < / D i a g r a m O b j e c t K e y > < D i a g r a m O b j e c t K e y > < K e y > L i n k s \ & l t ; C o l u m n s \ S u m   o f   O r d e r L i n e s S K & g t ; - & l t ; M e a s u r e s \ O r d e r L i n e s S K & g t ; < / K e y > < / D i a g r a m O b j e c t K e y > < D i a g r a m O b j e c t K e y > < K e y > L i n k s \ & l t ; C o l u m n s \ S u m   o f   O r d e r L i n e s S K & g t ; - & l t ; M e a s u r e s \ O r d e r L i n e s S K & g t ; \ C O L U M N < / K e y > < / D i a g r a m O b j e c t K e y > < D i a g r a m O b j e c t K e y > < K e y > L i n k s \ & l t ; C o l u m n s \ S u m   o f   O r d e r L i n e s S K & g t ; - & l t ; M e a s u r e s \ O r d e r L i n e s S K & g t ; \ M E A S U R E < / K e y > < / D i a g r a m O b j e c t K e y > < D i a g r a m O b j e c t K e y > < K e y > L i n k s \ & l t ; C o l u m n s \ C o u n t   o f   O r d e r L i n e s S K & g t ; - & l t ; M e a s u r e s \ O r d e r L i n e s S K & g t ; < / K e y > < / D i a g r a m O b j e c t K e y > < D i a g r a m O b j e c t K e y > < K e y > L i n k s \ & l t ; C o l u m n s \ C o u n t   o f   O r d e r L i n e s S K & g t ; - & l t ; M e a s u r e s \ O r d e r L i n e s S K & g t ; \ C O L U M N < / K e y > < / D i a g r a m O b j e c t K e y > < D i a g r a m O b j e c t K e y > < K e y > L i n k s \ & l t ; C o l u m n s \ C o u n t   o f   O r d e r L i n e s S K & g t ; - & l t ; M e a s u r e s \ O r d e r L i n e s S K & g t ; \ M E A S U R E < / K e y > < / D i a g r a m O b j e c t K e y > < D i a g r a m O b j e c t K e y > < K e y > L i n k s \ & l t ; C o l u m n s \ D i s t i n c t   C o u n t   o f   O r d e r L i n e s S K & g t ; - & l t ; M e a s u r e s \ O r d e r L i n e s S K & g t ; < / K e y > < / D i a g r a m O b j e c t K e y > < D i a g r a m O b j e c t K e y > < K e y > L i n k s \ & l t ; C o l u m n s \ D i s t i n c t   C o u n t   o f   O r d e r L i n e s S K & g t ; - & l t ; M e a s u r e s \ O r d e r L i n e s S K & g t ; \ C O L U M N < / K e y > < / D i a g r a m O b j e c t K e y > < D i a g r a m O b j e c t K e y > < K e y > L i n k s \ & l t ; C o l u m n s \ D i s t i n c t   C o u n t   o f   O r d e r L i n e s S K & g t ; - & l t ; M e a s u r e s \ O r d e r L i n e s S K & g t ; \ M E A S U R E < / K e y > < / D i a g r a m O b j e c t K e y > < D i a g r a m O b j e c t K e y > < K e y > L i n k s \ & l t ; C o l u m n s \ S u m   o f   O r d e r L i n e & g t ; - & l t ; M e a s u r e s \ O r d e r L i n e & g t ; < / K e y > < / D i a g r a m O b j e c t K e y > < D i a g r a m O b j e c t K e y > < K e y > L i n k s \ & l t ; C o l u m n s \ S u m   o f   O r d e r L i n e & g t ; - & l t ; M e a s u r e s \ O r d e r L i n e & g t ; \ C O L U M N < / K e y > < / D i a g r a m O b j e c t K e y > < D i a g r a m O b j e c t K e y > < K e y > L i n k s \ & l t ; C o l u m n s \ S u m   o f   O r d e r L i n e & g t ; - & l t ; M e a s u r e s \ O r d e r L i n e & g t ; \ M E A S U R E 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 O r d e r L i n e & g t ; - & l t ; M e a s u r e s \ O r d e r L i n e & g t ; < / K e y > < / D i a g r a m O b j e c t K e y > < D i a g r a m O b j e c t K e y > < K e y > L i n k s \ & l t ; C o l u m n s \ A v e r a g e   o f   O r d e r L i n e & g t ; - & l t ; M e a s u r e s \ O r d e r L i n e & g t ; \ C O L U M N < / K e y > < / D i a g r a m O b j e c t K e y > < D i a g r a m O b j e c t K e y > < K e y > L i n k s \ & l t ; C o l u m n s \ A v e r a g e   o f   O r d e r L i n e & g t ; - & l t ; M e a s u r e s \ O r d e r L i n e & g t ; \ M E A S U R E < / K e y > < / D i a g r a m O b j e c t K e y > < D i a g r a m O b j e c t K e y > < K e y > L i n k s \ & l t ; C o l u m n s \ C o u n t   o f   O r d e r L i n e & g t ; - & l t ; M e a s u r e s \ O r d e r L i n e & g t ; < / K e y > < / D i a g r a m O b j e c t K e y > < D i a g r a m O b j e c t K e y > < K e y > L i n k s \ & l t ; C o l u m n s \ C o u n t   o f   O r d e r L i n e & g t ; - & l t ; M e a s u r e s \ O r d e r L i n e & g t ; \ C O L U M N < / K e y > < / D i a g r a m O b j e c t K e y > < D i a g r a m O b j e c t K e y > < K e y > L i n k s \ & l t ; C o l u m n s \ C o u n t   o f   O r d e r L i n e & g t ; - & l t ; M e a s u r e s \ O r d e r L i n e & g t ; \ M E A S U R E 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 R e v e n u e Q t y & g t ; - & l t ; M e a s u r e s \ R e v e n u e Q t y & g t ; < / K e y > < / D i a g r a m O b j e c t K e y > < D i a g r a m O b j e c t K e y > < K e y > L i n k s \ & l t ; C o l u m n s \ S u m   o f   R e v e n u e Q t y & g t ; - & l t ; M e a s u r e s \ R e v e n u e Q t y & g t ; \ C O L U M N < / K e y > < / D i a g r a m O b j e c t K e y > < D i a g r a m O b j e c t K e y > < K e y > L i n k s \ & l t ; C o l u m n s \ S u m   o f   R e v e n u e Q t y & g t ; - & l t ; M e a s u r e s \ R e v e n u e Q t y & g t ; \ M E A S U R E < / K e y > < / D i a g r a m O b j e c t K e y > < D i a g r a m O b j e c t K e y > < K e y > L i n k s \ & l t ; C o l u m n s \ S u m   o f   T o t a l _ R e v & g t ; - & l t ; M e a s u r e s \ T o t a l _ R e v & g t ; < / K e y > < / D i a g r a m O b j e c t K e y > < D i a g r a m O b j e c t K e y > < K e y > L i n k s \ & l t ; C o l u m n s \ S u m   o f   T o t a l _ R e v & g t ; - & l t ; M e a s u r e s \ T o t a l _ R e v & g t ; \ C O L U M N < / K e y > < / D i a g r a m O b j e c t K e y > < D i a g r a m O b j e c t K e y > < K e y > L i n k s \ & l t ; C o l u m n s \ S u m   o f   T o t a l _ R e v & g t ; - & l t ; M e a s u r e s \ T o t a l _ R e v & g t ; \ M E A S U R E < / K e y > < / D i a g r a m O b j e c t K e y > < D i a g r a m O b j e c t K e y > < K e y > L i n k s \ & l t ; C o l u m n s \ A v e r a g e   o f   R e v e n u e Q t y & g t ; - & l t ; M e a s u r e s \ R e v e n u e Q t y & g t ; < / K e y > < / D i a g r a m O b j e c t K e y > < D i a g r a m O b j e c t K e y > < K e y > L i n k s \ & l t ; C o l u m n s \ A v e r a g e   o f   R e v e n u e Q t y & g t ; - & l t ; M e a s u r e s \ R e v e n u e Q t y & g t ; \ C O L U M N < / K e y > < / D i a g r a m O b j e c t K e y > < D i a g r a m O b j e c t K e y > < K e y > L i n k s \ & l t ; C o l u m n s \ A v e r a g e   o f   R e v e n u e Q t y & g t ; - & l t ; M e a s u r e s \ R e v e n u e Q t y & g t ; \ M E A S U R E < / K e y > < / D i a g r a m O b j e c t K e y > < D i a g r a m O b j e c t K e y > < K e y > L i n k s \ & l t ; C o l u m n s \ A v e r a g e   o f   T o t a l _ R e v & g t ; - & l t ; M e a s u r e s \ T o t a l _ R e v & g t ; < / K e y > < / D i a g r a m O b j e c t K e y > < D i a g r a m O b j e c t K e y > < K e y > L i n k s \ & l t ; C o l u m n s \ A v e r a g e   o f   T o t a l _ R e v & g t ; - & l t ; M e a s u r e s \ T o t a l _ R e v & g t ; \ C O L U M N < / K e y > < / D i a g r a m O b j e c t K e y > < D i a g r a m O b j e c t K e y > < K e y > L i n k s \ & l t ; C o l u m n s \ A v e r a g e   o f   T o t a l _ R e v & g t ; - & l t ; M e a s u r e s \ T o t a l _ R e v & g t ; \ M E A S U R E 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 M e a s u r e s \ G r a n d _ T o t _ R e v < / K e y > < / a : K e y > < a : V a l u e   i : t y p e = " M e a s u r e G r i d N o d e V i e w S t a t e " > < C o l u m n > 1 3 < / C o l u m n > < L a y e d O u t > t r u e < / L a y e d O u t > < / a : V a l u e > < / a : K e y V a l u e O f D i a g r a m O b j e c t K e y a n y T y p e z b w N T n L X > < a : K e y V a l u e O f D i a g r a m O b j e c t K e y a n y T y p e z b w N T n L X > < a : K e y > < K e y > M e a s u r e s \ G r a n d _ T o t _ R e v \ T a g I n f o \ F o r m u l a < / K e y > < / a : K e y > < a : V a l u e   i : t y p e = " M e a s u r e G r i d V i e w S t a t e I D i a g r a m T a g A d d i t i o n a l I n f o " / > < / a : K e y V a l u e O f D i a g r a m O b j e c t K e y a n y T y p e z b w N T n L X > < a : K e y V a l u e O f D i a g r a m O b j e c t K e y a n y T y p e z b w N T n L X > < a : K e y > < K e y > M e a s u r e s \ G r a n d _ T o t _ R e v \ T a g I n f o \ V a l u e < / K e y > < / a : K e y > < a : V a l u e   i : t y p e = " M e a s u r e G r i d V i e w S t a t e I D i a g r a m T a g A d d i t i o n a l I n f o " / > < / a : K e y V a l u e O f D i a g r a m O b j e c t K e y a n y T y p e z b w N T n L X > < a : K e y V a l u e O f D i a g r a m O b j e c t K e y a n y T y p e z b w N T n L X > < a : K e y > < K e y > M e a s u r e s \ A v e r a g e O r d e r P e r C u s t o m e r < / K e y > < / a : K e y > < a : V a l u e   i : t y p e = " M e a s u r e G r i d N o d e V i e w S t a t e " > < C o l u m n > 9 < / C o l u m n > < L a y e d O u t > t r u e < / L a y e d O u t > < R o w > 1 < / R o w > < / a : V a l u e > < / a : K e y V a l u e O f D i a g r a m O b j e c t K e y a n y T y p e z b w N T n L X > < a : K e y V a l u e O f D i a g r a m O b j e c t K e y a n y T y p e z b w N T n L X > < a : K e y > < K e y > M e a s u r e s \ A v e r a g e O r d e r P e r C u s t o m e r \ T a g I n f o \ F o r m u l a < / K e y > < / a : K e y > < a : V a l u e   i : t y p e = " M e a s u r e G r i d V i e w S t a t e I D i a g r a m T a g A d d i t i o n a l I n f o " / > < / a : K e y V a l u e O f D i a g r a m O b j e c t K e y a n y T y p e z b w N T n L X > < a : K e y V a l u e O f D i a g r a m O b j e c t K e y a n y T y p e z b w N T n L X > < a : K e y > < K e y > M e a s u r e s \ A v e r a g e O r d e r P e r C u s t o m e r \ T a g I n f o \ V a l u e < / K e y > < / a : K e y > < a : V a l u e   i : t y p e = " M e a s u r e G r i d V i e w S t a t e I D i a g r a m T a g A d d i t i o n a l I n f o " / > < / a : K e y V a l u e O f D i a g r a m O b j e c t K e y a n y T y p e z b w N T n L X > < a : K e y V a l u e O f D i a g r a m O b j e c t K e y a n y T y p e z b w N T n L X > < a : K e y > < K e y > M e a s u r e s \ A v e r a g e R e v P e r C u s t o m e r < / K e y > < / a : K e y > < a : V a l u e   i : t y p e = " M e a s u r e G r i d N o d e V i e w S t a t e " > < C o l u m n > 1 3 < / C o l u m n > < L a y e d O u t > t r u e < / L a y e d O u t > < R o w > 1 < / R o w > < / a : V a l u e > < / a : K e y V a l u e O f D i a g r a m O b j e c t K e y a n y T y p e z b w N T n L X > < a : K e y V a l u e O f D i a g r a m O b j e c t K e y a n y T y p e z b w N T n L X > < a : K e y > < K e y > M e a s u r e s \ A v e r a g e R e v P e r C u s t o m e r \ T a g I n f o \ F o r m u l a < / K e y > < / a : K e y > < a : V a l u e   i : t y p e = " M e a s u r e G r i d V i e w S t a t e I D i a g r a m T a g A d d i t i o n a l I n f o " / > < / a : K e y V a l u e O f D i a g r a m O b j e c t K e y a n y T y p e z b w N T n L X > < a : K e y V a l u e O f D i a g r a m O b j e c t K e y a n y T y p e z b w N T n L X > < a : K e y > < K e y > M e a s u r e s \ A v e r a g e R e v P e r C u s t o m e r \ T a g I n f o \ V a l u e < / K e y > < / a : K e y > < a : V a l u e   i : t y p e = " M e a s u r e G r i d V i e w S t a t e I D i a g r a m T a g A d d i t i o n a l I n f o " / > < / a : K e y V a l u e O f D i a g r a m O b j e c t K e y a n y T y p e z b w N T n L X > < a : K e y V a l u e O f D i a g r a m O b j e c t K e y a n y T y p e z b w N T n L X > < a : K e y > < K e y > M e a s u r e s \ S u m   o f   P r o d u c t S K < / K e y > < / a : K e y > < a : V a l u e   i : t y p e = " M e a s u r e G r i d N o d e V i e w S t a t e " > < C o l u m n > 4 < / C o l u m n > < L a y e d O u t > t r u e < / L a y e d O u t > < W a s U I I n v i s i b l e > t r u e < / W a s U I I n v i s i b l e > < / a : V a l u e > < / a : K e y V a l u e O f D i a g r a m O b j e c t K e y a n y T y p e z b w N T n L X > < a : K e y V a l u e O f D i a g r a m O b j e c t K e y a n y T y p e z b w N T n L X > < a : K e y > < K e y > M e a s u r e s \ S u m   o f   P r o d u c t S K \ T a g I n f o \ F o r m u l a < / K e y > < / a : K e y > < a : V a l u e   i : t y p e = " M e a s u r e G r i d V i e w S t a t e I D i a g r a m T a g A d d i t i o n a l I n f o " / > < / a : K e y V a l u e O f D i a g r a m O b j e c t K e y a n y T y p e z b w N T n L X > < a : K e y V a l u e O f D i a g r a m O b j e c t K e y a n y T y p e z b w N T n L X > < a : K e y > < K e y > M e a s u r e s \ S u m   o f   P r o d u c t S K \ T a g I n f o \ V a l u e < / K e y > < / a : K e y > < a : V a l u e   i : t y p e = " M e a s u r e G r i d V i e w S t a t e I D i a g r a m T a g A d d i t i o n a l I n f o " / > < / a : K e y V a l u e O f D i a g r a m O b j e c t K e y a n y T y p e z b w N T n L X > < a : K e y V a l u e O f D i a g r a m O b j e c t K e y a n y T y p e z b w N T n L X > < a : K e y > < K e y > M e a s u r e s \ S u m   o f   C u s t o m e r S K < / K e y > < / a : K e y > < a : V a l u e   i : t y p e = " M e a s u r e G r i d N o d e V i e w S t a t e " > < C o l u m n > 3 < / C o l u m n > < L a y e d O u t > t r u e < / L a y e d O u t > < W a s U I I n v i s i b l e > t r u e < / W a s U I I n v i s i b l e > < / a : V a l u e > < / a : K e y V a l u e O f D i a g r a m O b j e c t K e y a n y T y p e z b w N T n L X > < a : K e y V a l u e O f D i a g r a m O b j e c t K e y a n y T y p e z b w N T n L X > < a : K e y > < K e y > M e a s u r e s \ S u m   o f   C u s t o m e r S K \ T a g I n f o \ F o r m u l a < / K e y > < / a : K e y > < a : V a l u e   i : t y p e = " M e a s u r e G r i d V i e w S t a t e I D i a g r a m T a g A d d i t i o n a l I n f o " / > < / a : K e y V a l u e O f D i a g r a m O b j e c t K e y a n y T y p e z b w N T n L X > < a : K e y V a l u e O f D i a g r a m O b j e c t K e y a n y T y p e z b w N T n L X > < a : K e y > < K e y > M e a s u r e s \ S u m   o f   C u s t o m e r S K \ T a g I n f o \ V a l u e < / K e y > < / a : K e y > < a : V a l u e   i : t y p e = " M e a s u r e G r i d V i e w S t a t e I D i a g r a m T a g A d d i t i o n a l I n f o " / > < / a : K e y V a l u e O f D i a g r a m O b j e c t K e y a n y T y p e z b w N T n L X > < a : K e y V a l u e O f D i a g r a m O b j e c t K e y a n y T y p e z b w N T n L X > < a : K e y > < K e y > M e a s u r e s \ S u m   o f   O r d e r L i n e s S K < / K e y > < / a : K e y > < a : V a l u e   i : t y p e = " M e a s u r e G r i d N o d e V i e w S t a t e " > < C o l u m n > 2 < / C o l u m n > < L a y e d O u t > t r u e < / L a y e d O u t > < W a s U I I n v i s i b l e > t r u e < / W a s U I I n v i s i b l e > < / a : V a l u e > < / a : K e y V a l u e O f D i a g r a m O b j e c t K e y a n y T y p e z b w N T n L X > < a : K e y V a l u e O f D i a g r a m O b j e c t K e y a n y T y p e z b w N T n L X > < a : K e y > < K e y > M e a s u r e s \ S u m   o f   O r d e r L i n e s S K \ T a g I n f o \ F o r m u l a < / K e y > < / a : K e y > < a : V a l u e   i : t y p e = " M e a s u r e G r i d V i e w S t a t e I D i a g r a m T a g A d d i t i o n a l I n f o " / > < / a : K e y V a l u e O f D i a g r a m O b j e c t K e y a n y T y p e z b w N T n L X > < a : K e y V a l u e O f D i a g r a m O b j e c t K e y a n y T y p e z b w N T n L X > < a : K e y > < K e y > M e a s u r e s \ S u m   o f   O r d e r L i n e s S K \ T a g I n f o \ V a l u e < / K e y > < / a : K e y > < a : V a l u e   i : t y p e = " M e a s u r e G r i d V i e w S t a t e I D i a g r a m T a g A d d i t i o n a l I n f o " / > < / a : K e y V a l u e O f D i a g r a m O b j e c t K e y a n y T y p e z b w N T n L X > < a : K e y V a l u e O f D i a g r a m O b j e c t K e y a n y T y p e z b w N T n L X > < a : K e y > < K e y > M e a s u r e s \ C o u n t   o f   O r d e r L i n e s S K < / K e y > < / a : K e y > < a : V a l u e   i : t y p e = " M e a s u r e G r i d N o d e V i e w S t a t e " > < C o l u m n > 2 < / C o l u m n > < L a y e d O u t > t r u e < / L a y e d O u t > < W a s U I I n v i s i b l e > t r u e < / W a s U I I n v i s i b l e > < / a : V a l u e > < / a : K e y V a l u e O f D i a g r a m O b j e c t K e y a n y T y p e z b w N T n L X > < a : K e y V a l u e O f D i a g r a m O b j e c t K e y a n y T y p e z b w N T n L X > < a : K e y > < K e y > M e a s u r e s \ C o u n t   o f   O r d e r L i n e s S K \ T a g I n f o \ F o r m u l a < / K e y > < / a : K e y > < a : V a l u e   i : t y p e = " M e a s u r e G r i d V i e w S t a t e I D i a g r a m T a g A d d i t i o n a l I n f o " / > < / a : K e y V a l u e O f D i a g r a m O b j e c t K e y a n y T y p e z b w N T n L X > < a : K e y V a l u e O f D i a g r a m O b j e c t K e y a n y T y p e z b w N T n L X > < a : K e y > < K e y > M e a s u r e s \ C o u n t   o f   O r d e r L i n e s S K \ T a g I n f o \ V a l u e < / K e y > < / a : K e y > < a : V a l u e   i : t y p e = " M e a s u r e G r i d V i e w S t a t e I D i a g r a m T a g A d d i t i o n a l I n f o " / > < / a : K e y V a l u e O f D i a g r a m O b j e c t K e y a n y T y p e z b w N T n L X > < a : K e y V a l u e O f D i a g r a m O b j e c t K e y a n y T y p e z b w N T n L X > < a : K e y > < K e y > M e a s u r e s \ D i s t i n c t   C o u n t   o f   O r d e r L i n e s S K < / K e y > < / a : K e y > < a : V a l u e   i : t y p e = " M e a s u r e G r i d N o d e V i e w S t a t e " > < C o l u m n > 2 < / C o l u m n > < L a y e d O u t > t r u e < / L a y e d O u t > < W a s U I I n v i s i b l e > t r u e < / W a s U I I n v i s i b l e > < / a : V a l u e > < / a : K e y V a l u e O f D i a g r a m O b j e c t K e y a n y T y p e z b w N T n L X > < a : K e y V a l u e O f D i a g r a m O b j e c t K e y a n y T y p e z b w N T n L X > < a : K e y > < K e y > M e a s u r e s \ D i s t i n c t   C o u n t   o f   O r d e r L i n e s S K \ T a g I n f o \ F o r m u l a < / K e y > < / a : K e y > < a : V a l u e   i : t y p e = " M e a s u r e G r i d V i e w S t a t e I D i a g r a m T a g A d d i t i o n a l I n f o " / > < / a : K e y V a l u e O f D i a g r a m O b j e c t K e y a n y T y p e z b w N T n L X > < a : K e y V a l u e O f D i a g r a m O b j e c t K e y a n y T y p e z b w N T n L X > < a : K e y > < K e y > M e a s u r e s \ D i s t i n c t   C o u n t   o f   O r d e r L i n e s S K \ T a g I n f o \ V a l u e < / K e y > < / a : K e y > < a : V a l u e   i : t y p e = " M e a s u r e G r i d V i e w S t a t e I D i a g r a m T a g A d d i t i o n a l I n f o " / > < / a : K e y V a l u e O f D i a g r a m O b j e c t K e y a n y T y p e z b w N T n L X > < a : K e y V a l u e O f D i a g r a m O b j e c t K e y a n y T y p e z b w N T n L X > < a : K e y > < K e y > M e a s u r e s \ S u m   o f   O r d e r L i n e < / K e y > < / a : K e y > < a : V a l u e   i : t y p e = " M e a s u r e G r i d N o d e V i e w S t a t e " > < C o l u m n > 8 < / C o l u m n > < L a y e d O u t > t r u e < / L a y e d O u t > < R o w > 1 < / R o w > < W a s U I I n v i s i b l e > t r u e < / W a s U I I n v i s i b l e > < / a : V a l u e > < / a : K e y V a l u e O f D i a g r a m O b j e c t K e y a n y T y p e z b w N T n L X > < a : K e y V a l u e O f D i a g r a m O b j e c t K e y a n y T y p e z b w N T n L X > < a : K e y > < K e y > M e a s u r e s \ S u m   o f   O r d e r L i n e \ T a g I n f o \ F o r m u l a < / K e y > < / a : K e y > < a : V a l u e   i : t y p e = " M e a s u r e G r i d V i e w S t a t e I D i a g r a m T a g A d d i t i o n a l I n f o " / > < / a : K e y V a l u e O f D i a g r a m O b j e c t K e y a n y T y p e z b w N T n L X > < a : K e y V a l u e O f D i a g r a m O b j e c t K e y a n y T y p e z b w N T n L X > < a : K e y > < K e y > M e a s u r e s \ S u m   o f   O r d e r L i n e \ T a g I n f o \ V a l u e < / K e y > < / a : K e y > < a : V a l u e   i : t y p e = " M e a s u r e G r i d V i e w S t a t e I D i a g r a m T a g A d d i t i o n a l I n f o " / > < / a : K e y V a l u e O f D i a g r a m O b j e c t K e y a n y T y p e z b w N T n L X > < a : K e y V a l u e O f D i a g r a m O b j e c t K e y a n y T y p e z b w N T n L X > < a : K e y > < K e y > M e a s u r e s \ S u m   o f   R e v e n u e < / K e y > < / a : K e y > < a : V a l u e   i : t y p e = " M e a s u r e G r i d N o d e V i e w S t a t e " > < C o l u m n > 1 0 < / 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 O r d e r L i n e < / K e y > < / a : K e y > < a : V a l u e   i : t y p e = " M e a s u r e G r i d N o d e V i e w S t a t e " > < C o l u m n > 8 < / C o l u m n > < L a y e d O u t > t r u e < / L a y e d O u t > < R o w > 1 < / R o w > < W a s U I I n v i s i b l e > t r u e < / W a s U I I n v i s i b l e > < / a : V a l u e > < / a : K e y V a l u e O f D i a g r a m O b j e c t K e y a n y T y p e z b w N T n L X > < a : K e y V a l u e O f D i a g r a m O b j e c t K e y a n y T y p e z b w N T n L X > < a : K e y > < K e y > M e a s u r e s \ A v e r a g e   o f   O r d e r L i n e \ T a g I n f o \ F o r m u l a < / K e y > < / a : K e y > < a : V a l u e   i : t y p e = " M e a s u r e G r i d V i e w S t a t e I D i a g r a m T a g A d d i t i o n a l I n f o " / > < / a : K e y V a l u e O f D i a g r a m O b j e c t K e y a n y T y p e z b w N T n L X > < a : K e y V a l u e O f D i a g r a m O b j e c t K e y a n y T y p e z b w N T n L X > < a : K e y > < K e y > M e a s u r e s \ A v e r a g e   o f   O r d e r L i n e \ T a g I n f o \ V a l u e < / K e y > < / a : K e y > < a : V a l u e   i : t y p e = " M e a s u r e G r i d V i e w S t a t e I D i a g r a m T a g A d d i t i o n a l I n f o " / > < / a : K e y V a l u e O f D i a g r a m O b j e c t K e y a n y T y p e z b w N T n L X > < a : K e y V a l u e O f D i a g r a m O b j e c t K e y a n y T y p e z b w N T n L X > < a : K e y > < K e y > M e a s u r e s \ C o u n t   o f   O r d e r L i n e < / K e y > < / a : K e y > < a : V a l u e   i : t y p e = " M e a s u r e G r i d N o d e V i e w S t a t e " > < C o l u m n > 8 < / C o l u m n > < L a y e d O u t > t r u e < / L a y e d O u t > < R o w > 1 < / R o w > < W a s U I I n v i s i b l e > t r u e < / W a s U I I n v i s i b l e > < / a : V a l u e > < / a : K e y V a l u e O f D i a g r a m O b j e c t K e y a n y T y p e z b w N T n L X > < a : K e y V a l u e O f D i a g r a m O b j e c t K e y a n y T y p e z b w N T n L X > < a : K e y > < K e y > M e a s u r e s \ C o u n t   o f   O r d e r L i n e \ T a g I n f o \ F o r m u l a < / K e y > < / a : K e y > < a : V a l u e   i : t y p e = " M e a s u r e G r i d V i e w S t a t e I D i a g r a m T a g A d d i t i o n a l I n f o " / > < / a : K e y V a l u e O f D i a g r a m O b j e c t K e y a n y T y p e z b w N T n L X > < a : K e y V a l u e O f D i a g r a m O b j e c t K e y a n y T y p e z b w N T n L X > < a : K e y > < K e y > M e a s u r e s \ C o u n t   o f   O r d e r L i n e \ T a g I n f o \ V a l u e < / K e y > < / a : K e y > < a : V a l u e   i : t y p e = " M e a s u r e G r i d V i e w S t a t e I D i a g r a m T a g A d d i t i o n a l I n f o " / > < / a : K e y V a l u e O f D i a g r a m O b j e c t K e y a n y T y p e z b w N T n L X > < a : K e y V a l u e O f D i a g r a m O b j e c t K e y a n y T y p e z b w N T n L X > < a : K e y > < K e y > M e a s u r e s \ A v e r a g e   o f   R e v e n u e < / K e y > < / a : K e y > < a : V a l u e   i : t y p e = " M e a s u r e G r i d N o d e V i e w S t a t e " > < C o l u m n > 1 0 < / 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 R e v e n u e Q t y < / K e y > < / a : K e y > < a : V a l u e   i : t y p e = " M e a s u r e G r i d N o d e V i e w S t a t e " > < C o l u m n > 9 < / C o l u m n > < L a y e d O u t > t r u e < / L a y e d O u t > < W a s U I I n v i s i b l e > t r u e < / W a s U I I n v i s i b l e > < / a : V a l u e > < / a : K e y V a l u e O f D i a g r a m O b j e c t K e y a n y T y p e z b w N T n L X > < a : K e y V a l u e O f D i a g r a m O b j e c t K e y a n y T y p e z b w N T n L X > < a : K e y > < K e y > M e a s u r e s \ S u m   o f   R e v e n u e Q t y \ T a g I n f o \ F o r m u l a < / K e y > < / a : K e y > < a : V a l u e   i : t y p e = " M e a s u r e G r i d V i e w S t a t e I D i a g r a m T a g A d d i t i o n a l I n f o " / > < / a : K e y V a l u e O f D i a g r a m O b j e c t K e y a n y T y p e z b w N T n L X > < a : K e y V a l u e O f D i a g r a m O b j e c t K e y a n y T y p e z b w N T n L X > < a : K e y > < K e y > M e a s u r e s \ S u m   o f   R e v e n u e Q t y \ T a g I n f o \ V a l u e < / K e y > < / a : K e y > < a : V a l u e   i : t y p e = " M e a s u r e G r i d V i e w S t a t e I D i a g r a m T a g A d d i t i o n a l I n f o " / > < / a : K e y V a l u e O f D i a g r a m O b j e c t K e y a n y T y p e z b w N T n L X > < a : K e y V a l u e O f D i a g r a m O b j e c t K e y a n y T y p e z b w N T n L X > < a : K e y > < K e y > M e a s u r e s \ S u m   o f   T o t a l _ R e v < / K e y > < / a : K e y > < a : V a l u e   i : t y p e = " M e a s u r e G r i d N o d e V i e w S t a t e " > < C o l u m n > 1 3 < / C o l u m n > < L a y e d O u t > t r u e < / L a y e d O u t > < W a s U I I n v i s i b l e > t r u e < / W a s U I I n v i s i b l e > < / a : V a l u e > < / a : K e y V a l u e O f D i a g r a m O b j e c t K e y a n y T y p e z b w N T n L X > < a : K e y V a l u e O f D i a g r a m O b j e c t K e y a n y T y p e z b w N T n L X > < a : K e y > < K e y > M e a s u r e s \ S u m   o f   T o t a l _ R e v \ T a g I n f o \ F o r m u l a < / K e y > < / a : K e y > < a : V a l u e   i : t y p e = " M e a s u r e G r i d V i e w S t a t e I D i a g r a m T a g A d d i t i o n a l I n f o " / > < / a : K e y V a l u e O f D i a g r a m O b j e c t K e y a n y T y p e z b w N T n L X > < a : K e y V a l u e O f D i a g r a m O b j e c t K e y a n y T y p e z b w N T n L X > < a : K e y > < K e y > M e a s u r e s \ S u m   o f   T o t a l _ R e v \ T a g I n f o \ V a l u e < / K e y > < / a : K e y > < a : V a l u e   i : t y p e = " M e a s u r e G r i d V i e w S t a t e I D i a g r a m T a g A d d i t i o n a l I n f o " / > < / a : K e y V a l u e O f D i a g r a m O b j e c t K e y a n y T y p e z b w N T n L X > < a : K e y V a l u e O f D i a g r a m O b j e c t K e y a n y T y p e z b w N T n L X > < a : K e y > < K e y > M e a s u r e s \ A v e r a g e   o f   R e v e n u e Q t y < / K e y > < / a : K e y > < a : V a l u e   i : t y p e = " M e a s u r e G r i d N o d e V i e w S t a t e " > < C o l u m n > 9 < / C o l u m n > < L a y e d O u t > t r u e < / L a y e d O u t > < R o w > 2 < / R o w > < W a s U I I n v i s i b l e > t r u e < / W a s U I I n v i s i b l e > < / a : V a l u e > < / a : K e y V a l u e O f D i a g r a m O b j e c t K e y a n y T y p e z b w N T n L X > < a : K e y V a l u e O f D i a g r a m O b j e c t K e y a n y T y p e z b w N T n L X > < a : K e y > < K e y > M e a s u r e s \ A v e r a g e   o f   R e v e n u e Q t y \ T a g I n f o \ F o r m u l a < / K e y > < / a : K e y > < a : V a l u e   i : t y p e = " M e a s u r e G r i d V i e w S t a t e I D i a g r a m T a g A d d i t i o n a l I n f o " / > < / a : K e y V a l u e O f D i a g r a m O b j e c t K e y a n y T y p e z b w N T n L X > < a : K e y V a l u e O f D i a g r a m O b j e c t K e y a n y T y p e z b w N T n L X > < a : K e y > < K e y > M e a s u r e s \ A v e r a g e   o f   R e v e n u e Q t y \ T a g I n f o \ V a l u e < / K e y > < / a : K e y > < a : V a l u e   i : t y p e = " M e a s u r e G r i d V i e w S t a t e I D i a g r a m T a g A d d i t i o n a l I n f o " / > < / a : K e y V a l u e O f D i a g r a m O b j e c t K e y a n y T y p e z b w N T n L X > < a : K e y V a l u e O f D i a g r a m O b j e c t K e y a n y T y p e z b w N T n L X > < a : K e y > < K e y > M e a s u r e s \ A v e r a g e   o f   T o t a l _ R e v < / K e y > < / a : K e y > < a : V a l u e   i : t y p e = " M e a s u r e G r i d N o d e V i e w S t a t e " > < C o l u m n > 1 3 < / C o l u m n > < L a y e d O u t > t r u e < / L a y e d O u t > < R o w > 2 < / R o w > < W a s U I I n v i s i b l e > t r u e < / W a s U I I n v i s i b l e > < / a : V a l u e > < / a : K e y V a l u e O f D i a g r a m O b j e c t K e y a n y T y p e z b w N T n L X > < a : K e y V a l u e O f D i a g r a m O b j e c t K e y a n y T y p e z b w N T n L X > < a : K e y > < K e y > M e a s u r e s \ A v e r a g e   o f   T o t a l _ R e v \ T a g I n f o \ F o r m u l a < / K e y > < / a : K e y > < a : V a l u e   i : t y p e = " M e a s u r e G r i d V i e w S t a t e I D i a g r a m T a g A d d i t i o n a l I n f o " / > < / a : K e y V a l u e O f D i a g r a m O b j e c t K e y a n y T y p e z b w N T n L X > < a : K e y V a l u e O f D i a g r a m O b j e c t K e y a n y T y p e z b w N T n L X > < a : K e y > < K e y > M e a s u r e s \ A v e r a g e   o f   T o t a l _ R e v \ T a g I n f o \ V a l u e < / K e y > < / a : K e y > < a : V a l u e   i : t y p e = " M e a s u r e G r i d V i e w S t a t e I D i a g r a m T a g A d d i t i o n a l I n f o " / > < / a : K e y V a l u e O f D i a g r a m O b j e c t K e y a n y T y p e z b w N T n L X > < a : K e y V a l u e O f D i a g r a m O b j e c t K e y a n y T y p e z b w N T n L X > < a : K e y > < K e y > M e a s u r e s \ O r d e r P e r f o r m a c e < / K e y > < / a : K e y > < a : V a l u e   i : t y p e = " M e a s u r e G r i d N o d e V i e w S t a t e " > < C o l u m n > 9 < / C o l u m n > < L a y e d O u t > t r u e < / L a y e d O u t > < / a : V a l u e > < / a : K e y V a l u e O f D i a g r a m O b j e c t K e y a n y T y p e z b w N T n L X > < a : K e y V a l u e O f D i a g r a m O b j e c t K e y a n y T y p e z b w N T n L X > < a : K e y > < K e y > M e a s u r e s \ O r d e r P e r f o r m a c e \ T a g I n f o \ F o r m u l a < / K e y > < / a : K e y > < a : V a l u e   i : t y p e = " M e a s u r e G r i d V i e w S t a t e I D i a g r a m T a g A d d i t i o n a l I n f o " / > < / a : K e y V a l u e O f D i a g r a m O b j e c t K e y a n y T y p e z b w N T n L X > < a : K e y V a l u e O f D i a g r a m O b j e c t K e y a n y T y p e z b w N T n L X > < a : K e y > < K e y > M e a s u r e s \ O r d e r P e r f o r m a c e \ T a g I n f o \ V a l u e < / K e y > < / a : K e y > < a : V a l u e   i : t y p e = " M e a s u r e G r i d V i e w S t a t e I D i a g r a m T a g A d d i t i o n a l I n f o " / > < / a : K e y V a l u e O f D i a g r a m O b j e c t K e y a n y T y p e z b w N T n L X > < a : K e y V a l u e O f D i a g r a m O b j e c t K e y a n y T y p e z b w N T n L X > < a : K e y > < K e y > C o l u m n s \ S a l e s S K < / K e y > < / a : K e y > < a : V a l u e   i : t y p e = " M e a s u r e G r i d N o d e V i e w S t a t e " > < L a y e d O u t > t r u e < / L a y e d O u t > < / a : V a l u e > < / a : K e y V a l u e O f D i a g r a m O b j e c t K e y a n y T y p e z b w N T n L X > < a : K e y V a l u e O f D i a g r a m O b j e c t K e y a n y T y p e z b w N T n L X > < a : K e y > < K e y > C o l u m n s \ O r d e r S K < / K e y > < / a : K e y > < a : V a l u e   i : t y p e = " M e a s u r e G r i d N o d e V i e w S t a t e " > < C o l u m n > 1 < / C o l u m n > < L a y e d O u t > t r u e < / L a y e d O u t > < / a : V a l u e > < / a : K e y V a l u e O f D i a g r a m O b j e c t K e y a n y T y p e z b w N T n L X > < a : K e y V a l u e O f D i a g r a m O b j e c t K e y a n y T y p e z b w N T n L X > < a : K e y > < K e y > C o l u m n s \ O r d e r L i n e s S K < / K e y > < / a : K e y > < a : V a l u e   i : t y p e = " M e a s u r e G r i d N o d e V i e w S t a t e " > < C o l u m n > 2 < / C o l u m n > < L a y e d O u t > t r u e < / L a y e d O u t > < / a : V a l u e > < / a : K e y V a l u e O f D i a g r a m O b j e c t K e y a n y T y p e z b w N T n L X > < a : K e y V a l u e O f D i a g r a m O b j e c t K e y a n y T y p e z b w N T n L X > < a : K e y > < K e y > C o l u m n s \ C u s t o m e r S K < / K e y > < / a : K e y > < a : V a l u e   i : t y p e = " M e a s u r e G r i d N o d e V i e w S t a t e " > < C o l u m n > 3 < / C o l u m n > < L a y e d O u t > t r u e < / L a y e d O u t > < / a : V a l u e > < / a : K e y V a l u e O f D i a g r a m O b j e c t K e y a n y T y p e z b w N T n L X > < a : K e y V a l u e O f D i a g r a m O b j e c t K e y a n y T y p e z b w N T n L X > < a : K e y > < K e y > C o l u m n s \ P r o d u c t S K < / K e y > < / a : K e y > < a : V a l u e   i : t y p e = " M e a s u r e G r i d N o d e V i e w S t a t e " > < C o l u m n > 4 < / C o l u m n > < L a y e d O u t > t r u e < / L a y e d O u t > < / a : V a l u e > < / a : K e y V a l u e O f D i a g r a m O b j e c t K e y a n y T y p e z b w N T n L X > < a : K e y V a l u e O f D i a g r a m O b j e c t K e y a n y T y p e z b w N T n L X > < a : K e y > < K e y > C o l u m n s \ S e g m e n t S K < / K e y > < / a : K e y > < a : V a l u e   i : t y p e = " M e a s u r e G r i d N o d e V i e w S t a t e " > < C o l u m n > 5 < / C o l u m n > < L a y e d O u t > t r u e < / L a y e d O u t > < / a : V a l u e > < / a : K e y V a l u e O f D i a g r a m O b j e c t K e y a n y T y p e z b w N T n L X > < a : K e y V a l u e O f D i a g r a m O b j e c t K e y a n y T y p e z b w N T n L X > < a : K e y > < K e y > C o l u m n s \ D i v i s i o n S K < / K e y > < / a : K e y > < a : V a l u e   i : t y p e = " M e a s u r e G r i d N o d e V i e w S t a t e " > < C o l u m n > 6 < / C o l u m n > < L a y e d O u t > t r u e < / L a y e d O u t > < / a : V a l u e > < / a : K e y V a l u e O f D i a g r a m O b j e c t K e y a n y T y p e z b w N T n L X > < a : K e y V a l u e O f D i a g r a m O b j e c t K e y a n y T y p e z b w N T n L X > < a : K e y > < K e y > C o l u m n s \ R e g i o n S K < / K e y > < / a : K e y > < a : V a l u e   i : t y p e = " M e a s u r e G r i d N o d e V i e w S t a t e " > < C o l u m n > 7 < / C o l u m n > < L a y e d O u t > t r u e < / L a y e d O u t > < / a : V a l u e > < / a : K e y V a l u e O f D i a g r a m O b j e c t K e y a n y T y p e z b w N T n L X > < a : K e y V a l u e O f D i a g r a m O b j e c t K e y a n y T y p e z b w N T n L X > < a : K e y > < K e y > C o l u m n s \ D a t e S K < / K e y > < / a : K e y > < a : V a l u e   i : t y p e = " M e a s u r e G r i d N o d e V i e w S t a t e " > < C o l u m n > 1 1 < / C o l u m n > < L a y e d O u t > t r u e < / L a y e d O u t > < / a : V a l u e > < / a : K e y V a l u e O f D i a g r a m O b j e c t K e y a n y T y p e z b w N T n L X > < a : K e y V a l u e O f D i a g r a m O b j e c t K e y a n y T y p e z b w N T n L X > < a : K e y > < K e y > C o l u m n s \ D a t e K e y < / K e y > < / a : K e y > < a : V a l u e   i : t y p e = " M e a s u r e G r i d N o d e V i e w S t a t e " > < C o l u m n > 1 2 < / C o l u m n > < L a y e d O u t > t r u e < / L a y e d O u t > < / a : V a l u e > < / a : K e y V a l u e O f D i a g r a m O b j e c t K e y a n y T y p e z b w N T n L X > < a : K e y V a l u e O f D i a g r a m O b j e c t K e y a n y T y p e z b w N T n L X > < a : K e y > < K e y > C o l u m n s \ O r d e r L i n e < / K e y > < / a : K e y > < a : V a l u e   i : t y p e = " M e a s u r e G r i d N o d e V i e w S t a t e " > < C o l u m n > 8 < / C o l u m n > < L a y e d O u t > t r u e < / L a y e d O u t > < / a : V a l u e > < / a : K e y V a l u e O f D i a g r a m O b j e c t K e y a n y T y p e z b w N T n L X > < a : K e y V a l u e O f D i a g r a m O b j e c t K e y a n y T y p e z b w N T n L X > < a : K e y > < K e y > C o l u m n s \ R e v e n u e Q t y < / K e y > < / a : K e y > < a : V a l u e   i : t y p e = " M e a s u r e G r i d N o d e V i e w S t a t e " > < C o l u m n > 9 < / C o l u m n > < L a y e d O u t > t r u e < / L a y e d O u t > < / a : V a l u e > < / a : K e y V a l u e O f D i a g r a m O b j e c t K e y a n y T y p e z b w N T n L X > < a : K e y V a l u e O f D i a g r a m O b j e c t K e y a n y T y p e z b w N T n L X > < a : K e y > < K e y > C o l u m n s \ R e v e n u e < / K e y > < / a : K e y > < a : V a l u e   i : t y p e = " M e a s u r e G r i d N o d e V i e w S t a t e " > < C o l u m n > 1 0 < / C o l u m n > < L a y e d O u t > t r u e < / L a y e d O u t > < / a : V a l u e > < / a : K e y V a l u e O f D i a g r a m O b j e c t K e y a n y T y p e z b w N T n L X > < a : K e y V a l u e O f D i a g r a m O b j e c t K e y a n y T y p e z b w N T n L X > < a : K e y > < K e y > C o l u m n s \ T o t a l _ R e v < / K e y > < / a : K e y > < a : V a l u e   i : t y p e = " M e a s u r e G r i d N o d e V i e w S t a t e " > < C o l u m n > 1 3 < / C o l u m n > < L a y e d O u t > t r u e < / L a y e d O u t > < / a : V a l u e > < / a : K e y V a l u e O f D i a g r a m O b j e c t K e y a n y T y p e z b w N T n L X > < a : K e y V a l u e O f D i a g r a m O b j e c t K e y a n y T y p e z b w N T n L X > < a : K e y > < K e y > L i n k s \ & l t ; C o l u m n s \ S u m   o f   P r o d u c t S K & g t ; - & l t ; M e a s u r e s \ P r o d u c t S K & g t ; < / K e y > < / a : K e y > < a : V a l u e   i : t y p e = " M e a s u r e G r i d V i e w S t a t e I D i a g r a m L i n k " / > < / a : K e y V a l u e O f D i a g r a m O b j e c t K e y a n y T y p e z b w N T n L X > < a : K e y V a l u e O f D i a g r a m O b j e c t K e y a n y T y p e z b w N T n L X > < a : K e y > < K e y > L i n k s \ & l t ; C o l u m n s \ S u m   o f   P r o d u c t S K & g t ; - & l t ; M e a s u r e s \ P r o d u c t S K & g t ; \ C O L U M N < / K e y > < / a : K e y > < a : V a l u e   i : t y p e = " M e a s u r e G r i d V i e w S t a t e I D i a g r a m L i n k E n d p o i n t " / > < / a : K e y V a l u e O f D i a g r a m O b j e c t K e y a n y T y p e z b w N T n L X > < a : K e y V a l u e O f D i a g r a m O b j e c t K e y a n y T y p e z b w N T n L X > < a : K e y > < K e y > L i n k s \ & l t ; C o l u m n s \ S u m   o f   P r o d u c t S K & g t ; - & l t ; M e a s u r e s \ P r o d u c t S K & g t ; \ M E A S U R E < / K e y > < / a : K e y > < a : V a l u e   i : t y p e = " M e a s u r e G r i d V i e w S t a t e I D i a g r a m L i n k E n d p o i n t " / > < / a : K e y V a l u e O f D i a g r a m O b j e c t K e y a n y T y p e z b w N T n L X > < a : K e y V a l u e O f D i a g r a m O b j e c t K e y a n y T y p e z b w N T n L X > < a : K e y > < K e y > L i n k s \ & l t ; C o l u m n s \ S u m   o f   C u s t o m e r S K & g t ; - & l t ; M e a s u r e s \ C u s t o m e r S K & g t ; < / K e y > < / a : K e y > < a : V a l u e   i : t y p e = " M e a s u r e G r i d V i e w S t a t e I D i a g r a m L i n k " / > < / a : K e y V a l u e O f D i a g r a m O b j e c t K e y a n y T y p e z b w N T n L X > < a : K e y V a l u e O f D i a g r a m O b j e c t K e y a n y T y p e z b w N T n L X > < a : K e y > < K e y > L i n k s \ & l t ; C o l u m n s \ S u m   o f   C u s t o m e r S K & g t ; - & l t ; M e a s u r e s \ C u s t o m e r S K & g t ; \ C O L U M N < / K e y > < / a : K e y > < a : V a l u e   i : t y p e = " M e a s u r e G r i d V i e w S t a t e I D i a g r a m L i n k E n d p o i n t " / > < / a : K e y V a l u e O f D i a g r a m O b j e c t K e y a n y T y p e z b w N T n L X > < a : K e y V a l u e O f D i a g r a m O b j e c t K e y a n y T y p e z b w N T n L X > < a : K e y > < K e y > L i n k s \ & l t ; C o l u m n s \ S u m   o f   C u s t o m e r S K & g t ; - & l t ; M e a s u r e s \ C u s t o m e r S K & g t ; \ M E A S U R E < / K e y > < / a : K e y > < a : V a l u e   i : t y p e = " M e a s u r e G r i d V i e w S t a t e I D i a g r a m L i n k E n d p o i n t " / > < / a : K e y V a l u e O f D i a g r a m O b j e c t K e y a n y T y p e z b w N T n L X > < a : K e y V a l u e O f D i a g r a m O b j e c t K e y a n y T y p e z b w N T n L X > < a : K e y > < K e y > L i n k s \ & l t ; C o l u m n s \ S u m   o f   O r d e r L i n e s S K & g t ; - & l t ; M e a s u r e s \ O r d e r L i n e s S K & g t ; < / K e y > < / a : K e y > < a : V a l u e   i : t y p e = " M e a s u r e G r i d V i e w S t a t e I D i a g r a m L i n k " / > < / a : K e y V a l u e O f D i a g r a m O b j e c t K e y a n y T y p e z b w N T n L X > < a : K e y V a l u e O f D i a g r a m O b j e c t K e y a n y T y p e z b w N T n L X > < a : K e y > < K e y > L i n k s \ & l t ; C o l u m n s \ S u m   o f   O r d e r L i n e s S K & g t ; - & l t ; M e a s u r e s \ O r d e r L i n e s S K & g t ; \ C O L U M N < / K e y > < / a : K e y > < a : V a l u e   i : t y p e = " M e a s u r e G r i d V i e w S t a t e I D i a g r a m L i n k E n d p o i n t " / > < / a : K e y V a l u e O f D i a g r a m O b j e c t K e y a n y T y p e z b w N T n L X > < a : K e y V a l u e O f D i a g r a m O b j e c t K e y a n y T y p e z b w N T n L X > < a : K e y > < K e y > L i n k s \ & l t ; C o l u m n s \ S u m   o f   O r d e r L i n e s S K & g t ; - & l t ; M e a s u r e s \ O r d e r L i n e s S K & g t ; \ M E A S U R E < / K e y > < / a : K e y > < a : V a l u e   i : t y p e = " M e a s u r e G r i d V i e w S t a t e I D i a g r a m L i n k E n d p o i n t " / > < / a : K e y V a l u e O f D i a g r a m O b j e c t K e y a n y T y p e z b w N T n L X > < a : K e y V a l u e O f D i a g r a m O b j e c t K e y a n y T y p e z b w N T n L X > < a : K e y > < K e y > L i n k s \ & l t ; C o l u m n s \ C o u n t   o f   O r d e r L i n e s S K & g t ; - & l t ; M e a s u r e s \ O r d e r L i n e s S K & g t ; < / K e y > < / a : K e y > < a : V a l u e   i : t y p e = " M e a s u r e G r i d V i e w S t a t e I D i a g r a m L i n k " / > < / a : K e y V a l u e O f D i a g r a m O b j e c t K e y a n y T y p e z b w N T n L X > < a : K e y V a l u e O f D i a g r a m O b j e c t K e y a n y T y p e z b w N T n L X > < a : K e y > < K e y > L i n k s \ & l t ; C o l u m n s \ C o u n t   o f   O r d e r L i n e s S K & g t ; - & l t ; M e a s u r e s \ O r d e r L i n e s S K & g t ; \ C O L U M N < / K e y > < / a : K e y > < a : V a l u e   i : t y p e = " M e a s u r e G r i d V i e w S t a t e I D i a g r a m L i n k E n d p o i n t " / > < / a : K e y V a l u e O f D i a g r a m O b j e c t K e y a n y T y p e z b w N T n L X > < a : K e y V a l u e O f D i a g r a m O b j e c t K e y a n y T y p e z b w N T n L X > < a : K e y > < K e y > L i n k s \ & l t ; C o l u m n s \ C o u n t   o f   O r d e r L i n e s S K & g t ; - & l t ; M e a s u r e s \ O r d e r L i n e s S K & g t ; \ M E A S U R E < / K e y > < / a : K e y > < a : V a l u e   i : t y p e = " M e a s u r e G r i d V i e w S t a t e I D i a g r a m L i n k E n d p o i n t " / > < / a : K e y V a l u e O f D i a g r a m O b j e c t K e y a n y T y p e z b w N T n L X > < a : K e y V a l u e O f D i a g r a m O b j e c t K e y a n y T y p e z b w N T n L X > < a : K e y > < K e y > L i n k s \ & l t ; C o l u m n s \ D i s t i n c t   C o u n t   o f   O r d e r L i n e s S K & g t ; - & l t ; M e a s u r e s \ O r d e r L i n e s S K & g t ; < / K e y > < / a : K e y > < a : V a l u e   i : t y p e = " M e a s u r e G r i d V i e w S t a t e I D i a g r a m L i n k " / > < / a : K e y V a l u e O f D i a g r a m O b j e c t K e y a n y T y p e z b w N T n L X > < a : K e y V a l u e O f D i a g r a m O b j e c t K e y a n y T y p e z b w N T n L X > < a : K e y > < K e y > L i n k s \ & l t ; C o l u m n s \ D i s t i n c t   C o u n t   o f   O r d e r L i n e s S K & g t ; - & l t ; M e a s u r e s \ O r d e r L i n e s S K & g t ; \ C O L U M N < / K e y > < / a : K e y > < a : V a l u e   i : t y p e = " M e a s u r e G r i d V i e w S t a t e I D i a g r a m L i n k E n d p o i n t " / > < / a : K e y V a l u e O f D i a g r a m O b j e c t K e y a n y T y p e z b w N T n L X > < a : K e y V a l u e O f D i a g r a m O b j e c t K e y a n y T y p e z b w N T n L X > < a : K e y > < K e y > L i n k s \ & l t ; C o l u m n s \ D i s t i n c t   C o u n t   o f   O r d e r L i n e s S K & g t ; - & l t ; M e a s u r e s \ O r d e r L i n e s S K & g t ; \ M E A S U R E < / K e y > < / a : K e y > < a : V a l u e   i : t y p e = " M e a s u r e G r i d V i e w S t a t e I D i a g r a m L i n k E n d p o i n t " / > < / a : K e y V a l u e O f D i a g r a m O b j e c t K e y a n y T y p e z b w N T n L X > < a : K e y V a l u e O f D i a g r a m O b j e c t K e y a n y T y p e z b w N T n L X > < a : K e y > < K e y > L i n k s \ & l t ; C o l u m n s \ S u m   o f   O r d e r L i n e & g t ; - & l t ; M e a s u r e s \ O r d e r L i n e & g t ; < / K e y > < / a : K e y > < a : V a l u e   i : t y p e = " M e a s u r e G r i d V i e w S t a t e I D i a g r a m L i n k " / > < / a : K e y V a l u e O f D i a g r a m O b j e c t K e y a n y T y p e z b w N T n L X > < a : K e y V a l u e O f D i a g r a m O b j e c t K e y a n y T y p e z b w N T n L X > < a : K e y > < K e y > L i n k s \ & l t ; C o l u m n s \ S u m   o f   O r d e r L i n e & g t ; - & l t ; M e a s u r e s \ O r d e r L i n e & g t ; \ C O L U M N < / K e y > < / a : K e y > < a : V a l u e   i : t y p e = " M e a s u r e G r i d V i e w S t a t e I D i a g r a m L i n k E n d p o i n t " / > < / a : K e y V a l u e O f D i a g r a m O b j e c t K e y a n y T y p e z b w N T n L X > < a : K e y V a l u e O f D i a g r a m O b j e c t K e y a n y T y p e z b w N T n L X > < a : K e y > < K e y > L i n k s \ & l t ; C o l u m n s \ S u m   o f   O r d e r L i n e & g t ; - & l t ; M e a s u r e s \ O r d e r L i n e & g t ; \ M E A S U R E 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 O r d e r L i n e & g t ; - & l t ; M e a s u r e s \ O r d e r L i n e & g t ; < / K e y > < / a : K e y > < a : V a l u e   i : t y p e = " M e a s u r e G r i d V i e w S t a t e I D i a g r a m L i n k " / > < / a : K e y V a l u e O f D i a g r a m O b j e c t K e y a n y T y p e z b w N T n L X > < a : K e y V a l u e O f D i a g r a m O b j e c t K e y a n y T y p e z b w N T n L X > < a : K e y > < K e y > L i n k s \ & l t ; C o l u m n s \ A v e r a g e   o f   O r d e r L i n e & g t ; - & l t ; M e a s u r e s \ O r d e r L i n e & g t ; \ C O L U M N < / K e y > < / a : K e y > < a : V a l u e   i : t y p e = " M e a s u r e G r i d V i e w S t a t e I D i a g r a m L i n k E n d p o i n t " / > < / a : K e y V a l u e O f D i a g r a m O b j e c t K e y a n y T y p e z b w N T n L X > < a : K e y V a l u e O f D i a g r a m O b j e c t K e y a n y T y p e z b w N T n L X > < a : K e y > < K e y > L i n k s \ & l t ; C o l u m n s \ A v e r a g e   o f   O r d e r L i n e & g t ; - & l t ; M e a s u r e s \ O r d e r L i n e & g t ; \ M E A S U R E < / K e y > < / a : K e y > < a : V a l u e   i : t y p e = " M e a s u r e G r i d V i e w S t a t e I D i a g r a m L i n k E n d p o i n t " / > < / a : K e y V a l u e O f D i a g r a m O b j e c t K e y a n y T y p e z b w N T n L X > < a : K e y V a l u e O f D i a g r a m O b j e c t K e y a n y T y p e z b w N T n L X > < a : K e y > < K e y > L i n k s \ & l t ; C o l u m n s \ C o u n t   o f   O r d e r L i n e & g t ; - & l t ; M e a s u r e s \ O r d e r L i n e & g t ; < / K e y > < / a : K e y > < a : V a l u e   i : t y p e = " M e a s u r e G r i d V i e w S t a t e I D i a g r a m L i n k " / > < / a : K e y V a l u e O f D i a g r a m O b j e c t K e y a n y T y p e z b w N T n L X > < a : K e y V a l u e O f D i a g r a m O b j e c t K e y a n y T y p e z b w N T n L X > < a : K e y > < K e y > L i n k s \ & l t ; C o l u m n s \ C o u n t   o f   O r d e r L i n e & g t ; - & l t ; M e a s u r e s \ O r d e r L i n e & g t ; \ C O L U M N < / K e y > < / a : K e y > < a : V a l u e   i : t y p e = " M e a s u r e G r i d V i e w S t a t e I D i a g r a m L i n k E n d p o i n t " / > < / a : K e y V a l u e O f D i a g r a m O b j e c t K e y a n y T y p e z b w N T n L X > < a : K e y V a l u e O f D i a g r a m O b j e c t K e y a n y T y p e z b w N T n L X > < a : K e y > < K e y > L i n k s \ & l t ; C o l u m n s \ C o u n t   o f   O r d e r L i n e & g t ; - & l t ; M e a s u r e s \ O r d e r L i n e & g t ; \ M E A S U R E 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 R e v e n u e Q t y & g t ; - & l t ; M e a s u r e s \ R e v e n u e Q t y & g t ; < / K e y > < / a : K e y > < a : V a l u e   i : t y p e = " M e a s u r e G r i d V i e w S t a t e I D i a g r a m L i n k " / > < / a : K e y V a l u e O f D i a g r a m O b j e c t K e y a n y T y p e z b w N T n L X > < a : K e y V a l u e O f D i a g r a m O b j e c t K e y a n y T y p e z b w N T n L X > < a : K e y > < K e y > L i n k s \ & l t ; C o l u m n s \ S u m   o f   R e v e n u e Q t y & g t ; - & l t ; M e a s u r e s \ R e v e n u e Q t y & g t ; \ C O L U M N < / K e y > < / a : K e y > < a : V a l u e   i : t y p e = " M e a s u r e G r i d V i e w S t a t e I D i a g r a m L i n k E n d p o i n t " / > < / a : K e y V a l u e O f D i a g r a m O b j e c t K e y a n y T y p e z b w N T n L X > < a : K e y V a l u e O f D i a g r a m O b j e c t K e y a n y T y p e z b w N T n L X > < a : K e y > < K e y > L i n k s \ & l t ; C o l u m n s \ S u m   o f   R e v e n u e Q t y & g t ; - & l t ; M e a s u r e s \ R e v e n u e Q t y & g t ; \ M E A S U R E < / K e y > < / a : K e y > < a : V a l u e   i : t y p e = " M e a s u r e G r i d V i e w S t a t e I D i a g r a m L i n k E n d p o i n t " / > < / a : K e y V a l u e O f D i a g r a m O b j e c t K e y a n y T y p e z b w N T n L X > < a : K e y V a l u e O f D i a g r a m O b j e c t K e y a n y T y p e z b w N T n L X > < a : K e y > < K e y > L i n k s \ & l t ; C o l u m n s \ S u m   o f   T o t a l _ R e v & g t ; - & l t ; M e a s u r e s \ T o t a l _ R e v & g t ; < / K e y > < / a : K e y > < a : V a l u e   i : t y p e = " M e a s u r e G r i d V i e w S t a t e I D i a g r a m L i n k " / > < / a : K e y V a l u e O f D i a g r a m O b j e c t K e y a n y T y p e z b w N T n L X > < a : K e y V a l u e O f D i a g r a m O b j e c t K e y a n y T y p e z b w N T n L X > < a : K e y > < K e y > L i n k s \ & l t ; C o l u m n s \ S u m   o f   T o t a l _ R e v & g t ; - & l t ; M e a s u r e s \ T o t a l _ R e v & g t ; \ C O L U M N < / K e y > < / a : K e y > < a : V a l u e   i : t y p e = " M e a s u r e G r i d V i e w S t a t e I D i a g r a m L i n k E n d p o i n t " / > < / a : K e y V a l u e O f D i a g r a m O b j e c t K e y a n y T y p e z b w N T n L X > < a : K e y V a l u e O f D i a g r a m O b j e c t K e y a n y T y p e z b w N T n L X > < a : K e y > < K e y > L i n k s \ & l t ; C o l u m n s \ S u m   o f   T o t a l _ R e v & g t ; - & l t ; M e a s u r e s \ T o t a l _ R e v & g t ; \ M E A S U R E < / K e y > < / a : K e y > < a : V a l u e   i : t y p e = " M e a s u r e G r i d V i e w S t a t e I D i a g r a m L i n k E n d p o i n t " / > < / a : K e y V a l u e O f D i a g r a m O b j e c t K e y a n y T y p e z b w N T n L X > < a : K e y V a l u e O f D i a g r a m O b j e c t K e y a n y T y p e z b w N T n L X > < a : K e y > < K e y > L i n k s \ & l t ; C o l u m n s \ A v e r a g e   o f   R e v e n u e Q t y & g t ; - & l t ; M e a s u r e s \ R e v e n u e Q t y & g t ; < / K e y > < / a : K e y > < a : V a l u e   i : t y p e = " M e a s u r e G r i d V i e w S t a t e I D i a g r a m L i n k " / > < / a : K e y V a l u e O f D i a g r a m O b j e c t K e y a n y T y p e z b w N T n L X > < a : K e y V a l u e O f D i a g r a m O b j e c t K e y a n y T y p e z b w N T n L X > < a : K e y > < K e y > L i n k s \ & l t ; C o l u m n s \ A v e r a g e   o f   R e v e n u e Q t y & g t ; - & l t ; M e a s u r e s \ R e v e n u e Q t y & g t ; \ C O L U M N < / K e y > < / a : K e y > < a : V a l u e   i : t y p e = " M e a s u r e G r i d V i e w S t a t e I D i a g r a m L i n k E n d p o i n t " / > < / a : K e y V a l u e O f D i a g r a m O b j e c t K e y a n y T y p e z b w N T n L X > < a : K e y V a l u e O f D i a g r a m O b j e c t K e y a n y T y p e z b w N T n L X > < a : K e y > < K e y > L i n k s \ & l t ; C o l u m n s \ A v e r a g e   o f   R e v e n u e Q t y & g t ; - & l t ; M e a s u r e s \ R e v e n u e Q t y & g t ; \ M E A S U R E < / K e y > < / a : K e y > < a : V a l u e   i : t y p e = " M e a s u r e G r i d V i e w S t a t e I D i a g r a m L i n k E n d p o i n t " / > < / a : K e y V a l u e O f D i a g r a m O b j e c t K e y a n y T y p e z b w N T n L X > < a : K e y V a l u e O f D i a g r a m O b j e c t K e y a n y T y p e z b w N T n L X > < a : K e y > < K e y > L i n k s \ & l t ; C o l u m n s \ A v e r a g e   o f   T o t a l _ R e v & g t ; - & l t ; M e a s u r e s \ T o t a l _ R e v & g t ; < / K e y > < / a : K e y > < a : V a l u e   i : t y p e = " M e a s u r e G r i d V i e w S t a t e I D i a g r a m L i n k " / > < / a : K e y V a l u e O f D i a g r a m O b j e c t K e y a n y T y p e z b w N T n L X > < a : K e y V a l u e O f D i a g r a m O b j e c t K e y a n y T y p e z b w N T n L X > < a : K e y > < K e y > L i n k s \ & l t ; C o l u m n s \ A v e r a g e   o f   T o t a l _ R e v & g t ; - & l t ; M e a s u r e s \ T o t a l _ R e v & g t ; \ C O L U M N < / K e y > < / a : K e y > < a : V a l u e   i : t y p e = " M e a s u r e G r i d V i e w S t a t e I D i a g r a m L i n k E n d p o i n t " / > < / a : K e y V a l u e O f D i a g r a m O b j e c t K e y a n y T y p e z b w N T n L X > < a : K e y V a l u e O f D i a g r a m O b j e c t K e y a n y T y p e z b w N T n L X > < a : K e y > < K e y > L i n k s \ & l t ; C o l u m n s \ A v e r a g e   o f   T o t a l _ R e v & g t ; - & l t ; M e a s u r e s \ T o t a l _ R e v & g t ; \ M E A S U R E 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T a b l e X M L _ s y s d i a g r a m s _ 9 5 3 4 e 5 d d - 1 6 d 8 - 4 c 8 a - b e 5 1 - 5 2 5 0 b a b e 3 b 7 a " > < 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 7 1 < / i n t > < / v a l u e > < / i t e m > < i t e m > < k e y > < s t r i n g > p r i n c i p a l _ i d < / s t r i n g > < / k e y > < v a l u e > < i n t > 1 0 9 < / i n t > < / v a l u e > < / i t e m > < i t e m > < k e y > < s t r i n g > d i a g r a m _ i d < / s t r i n g > < / k e y > < v a l u e > < i n t > 1 0 5 < / i n t > < / v a l u e > < / i t e m > < i t e m > < k e y > < s t r i n g > v e r s i o n < / s t r i n g > < / k e y > < v a l u e > < i n t > 8 2 < / i n t > < / v a l u e > < / i t e m > < i t e m > < k e y > < s t r i n g > d e f i n i t i o n < / s t r i n g > < / k e y > < v a l u e > < i n t > 9 6 < / i n t > < / v a l u e > < / i t e m > < / C o l u m n W i d t h s > < C o l u m n D i s p l a y I n d e x > < i t e m > < k e y > < s t r i n g > n a m e < / s t r i n g > < / k e y > < v a l u e > < i n t > 0 < / i n t > < / v a l u e > < / i t e m > < i t e m > < k e y > < s t r i n g > p r i n c i p a l _ i d < / s t r i n g > < / k e y > < v a l u e > < i n t > 1 < / i n t > < / v a l u e > < / i t e m > < i t e m > < k e y > < s t r i n g > d i a g r a m _ i d < / s t r i n g > < / k e y > < v a l u e > < i n t > 2 < / i n t > < / v a l u e > < / i t e m > < i t e m > < k e y > < s t r i n g > v e r s i o n < / s t r i n g > < / k e y > < v a l u e > < i n t > 3 < / i n t > < / v a l u e > < / i t e m > < i t e m > < k e y > < s t r i n g > d e f i n i t i o n 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7 0 4 e e 2 a 3 - 2 c 4 8 - 4 7 f 0 - 9 b 3 1 - 0 7 2 a 6 8 4 4 5 6 b 9 " > < C u s t o m C o n t e n t > < ! [ C D A T A [ < ? x m l   v e r s i o n = " 1 . 0 "   e n c o d i n g = " u t f - 1 6 " ? > < S e t t i n g s > < C a l c u l a t e d F i e l d s > < i t e m > < M e a s u r e N a m e > T o t a l _ R e v < / M e a s u r e N a m e > < D i s p l a y N a m e > T o t a l _ R e v < / D i s p l a y N a m e > < V i s i b l e > F a l s e < / V i s i b l e > < / i t e m > < 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C a l c u l a t e d F i e l d s > < S A H o s t H a s h > 0 < / S A H o s t H a s h > < G e m i n i F i e l d L i s t V i s i b l e > T r u e < / G e m i n i F i e l d L i s t V i s i b l e > < / S e t t i n g s > ] ] > < / C u s t o m C o n t e n t > < / G e m i n i > 
</file>

<file path=customXml/item30.xml>��< ? x m l   v e r s i o n = " 1 . 0 "   e n c o d i n g = " U T F - 1 6 " ? > < G e m i n i   x m l n s = " h t t p : / / g e m i n i / p i v o t c u s t o m i z a t i o n / T a b l e X M L _ D i m _ S e g m e n t s _ d d 4 1 f 3 8 c - 4 9 2 d - 4 f 0 5 - 9 3 b 6 - d 5 e f 8 4 6 3 b 4 2 a " > < C u s t o m C o n t e n t > < ! [ C D A T A [ < T a b l e W i d g e t G r i d S e r i a l i z a t i o n   x m l n s : x s d = " h t t p : / / w w w . w 3 . o r g / 2 0 0 1 / X M L S c h e m a "   x m l n s : x s i = " h t t p : / / w w w . w 3 . o r g / 2 0 0 1 / X M L S c h e m a - i n s t a n c e " > < C o l u m n S u g g e s t e d T y p e   / > < C o l u m n F o r m a t   / > < C o l u m n A c c u r a c y   / > < C o l u m n C u r r e n c y S y m b o l   / > < C o l u m n P o s i t i v e P a t t e r n   / > < C o l u m n N e g a t i v e P a t t e r n   / > < C o l u m n W i d t h s > < i t e m > < k e y > < s t r i n g > S e g m e n t S K < / s t r i n g > < / k e y > < v a l u e > < i n t > 1 0 6 < / i n t > < / v a l u e > < / i t e m > < i t e m > < k e y > < s t r i n g > S e g m e n t B K < / s t r i n g > < / k e y > < v a l u e > < i n t > 1 0 7 < / i n t > < / v a l u e > < / i t e m > < i t e m > < k e y > < s t r i n g > S e g m e n t N a m e < / s t r i n g > < / k e y > < v a l u e > < i n t > 1 2 8 < / i n t > < / v a l u e > < / i t e m > < i t e m > < k e y > < s t r i n g > S e g m e n t D e s c r i p t i o n < / s t r i n g > < / k e y > < v a l u e > < i n t > 1 6 1 < / i n t > < / v a l u e > < / i t e m > < / C o l u m n W i d t h s > < C o l u m n D i s p l a y I n d e x > < i t e m > < k e y > < s t r i n g > S e g m e n t S K < / s t r i n g > < / k e y > < v a l u e > < i n t > 0 < / i n t > < / v a l u e > < / i t e m > < i t e m > < k e y > < s t r i n g > S e g m e n t B K < / s t r i n g > < / k e y > < v a l u e > < i n t > 1 < / i n t > < / v a l u e > < / i t e m > < i t e m > < k e y > < s t r i n g > S e g m e n t N a m e < / s t r i n g > < / k e y > < v a l u e > < i n t > 2 < / i n t > < / v a l u e > < / i t e m > < i t e m > < k e y > < s t r i n g > S e g m e n t D e s c r i p t i o n < / 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D i m _ D i v i s i o n s _ 5 f 5 f 5 a a d - 3 9 9 8 - 4 6 c a - a a 5 f - 4 5 7 0 0 e 8 9 4 3 e 7 " > < C u s t o m C o n t e n t > < ! [ C D A T A [ < T a b l e W i d g e t G r i d S e r i a l i z a t i o n   x m l n s : x s d = " h t t p : / / w w w . w 3 . o r g / 2 0 0 1 / X M L S c h e m a "   x m l n s : x s i = " h t t p : / / w w w . w 3 . o r g / 2 0 0 1 / X M L S c h e m a - i n s t a n c e " > < C o l u m n S u g g e s t e d T y p e   / > < C o l u m n F o r m a t   / > < C o l u m n A c c u r a c y   / > < C o l u m n C u r r e n c y S y m b o l   / > < C o l u m n P o s i t i v e P a t t e r n   / > < C o l u m n N e g a t i v e P a t t e r n   / > < C o l u m n W i d t h s > < i t e m > < k e y > < s t r i n g > D i v i s i o n S K < / s t r i n g > < / k e y > < v a l u e > < i n t > 1 0 1 < / i n t > < / v a l u e > < / i t e m > < i t e m > < k e y > < s t r i n g > D i v i s i o n B K < / s t r i n g > < / k e y > < v a l u e > < i n t > 1 0 2 < / i n t > < / v a l u e > < / i t e m > < i t e m > < k e y > < s t r i n g > D i v i s i o n N a m e < / s t r i n g > < / k e y > < v a l u e > < i n t > 1 2 3 < / i n t > < / v a l u e > < / i t e m > < i t e m > < k e y > < s t r i n g > D i v i s i o n D e s c r i p t i o n < / s t r i n g > < / k e y > < v a l u e > < i n t > 1 5 6 < / i n t > < / v a l u e > < / i t e m > < / C o l u m n W i d t h s > < C o l u m n D i s p l a y I n d e x > < i t e m > < k e y > < s t r i n g > D i v i s i o n S K < / s t r i n g > < / k e y > < v a l u e > < i n t > 0 < / i n t > < / v a l u e > < / i t e m > < i t e m > < k e y > < s t r i n g > D i v i s i o n B K < / s t r i n g > < / k e y > < v a l u e > < i n t > 1 < / i n t > < / v a l u e > < / i t e m > < i t e m > < k e y > < s t r i n g > D i v i s i o n N a m e < / s t r i n g > < / k e y > < v a l u e > < i n t > 2 < / i n t > < / v a l u e > < / i t e m > < i t e m > < k e y > < s t r i n g > D i v i s i o n D e s c r i p t i o n < / 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8 7 e e c 1 c b - 2 a f 5 - 4 2 b 8 - a 4 f f - d 6 7 6 8 1 3 4 7 d e 0 " > < C u s t o m C o n t e n t > < ! [ C D A T A [ < ? x m l   v e r s i o n = " 1 . 0 "   e n c o d i n g = " u t f - 1 6 " ? > < S e t t i n g s > < C a l c u l a t e d F i e l d s > < i t e m > < M e a s u r e N a m e > T o t a l _ R e v < / M e a s u r e N a m e > < D i s p l a y N a m e > T o t a l _ R e v < / D i s p l a y N a m e > < V i s i b l e > F a l s e < / V i s i b l e > < / i t e m > < i t e m > < M e a s u r e N a m e > M e a s u r e   1 < / M e a s u r e N a m e > < D i s p l a y N a m e > M e a s u r e   1 < / 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35.xml>��< ? x m l   v e r s i o n = " 1 . 0 "   e n c o d i n g = " U T F - 1 6 " ? > < G e m i n i   x m l n s = " h t t p : / / g e m i n i / p i v o t c u s t o m i z a t i o n / T a b l e X M L _ D i m _ O r d e r s _ 2 2 0 d d 4 b d - a c 3 b - 4 7 8 0 - a a 0 6 - c 5 1 e 0 a 0 9 8 e 4 f " > < C u s t o m C o n t e n t > < ! [ C D A T A [ < T a b l e W i d g e t G r i d S e r i a l i z a t i o n   x m l n s : x s d = " h t t p : / / w w w . w 3 . o r g / 2 0 0 1 / X M L S c h e m a "   x m l n s : x s i = " h t t p : / / w w w . w 3 . o r g / 2 0 0 1 / X M L S c h e m a - i n s t a n c e " > < C o l u m n S u g g e s t e d T y p e   / > < C o l u m n F o r m a t   / > < C o l u m n A c c u r a c y   / > < C o l u m n C u r r e n c y S y m b o l   / > < C o l u m n P o s i t i v e P a t t e r n   / > < C o l u m n N e g a t i v e P a t t e r n   / > < C o l u m n W i d t h s > < i t e m > < k e y > < s t r i n g > O r d e r S K < / s t r i n g > < / k e y > < v a l u e > < i n t > 8 7 < / i n t > < / v a l u e > < / i t e m > < i t e m > < k e y > < s t r i n g > O r d e r B K < / s t r i n g > < / k e y > < v a l u e > < i n t > 1 3 4 < / i n t > < / v a l u e > < / i t e m > < i t e m > < k e y > < s t r i n g > C u s t o m e r I D < / s t r i n g > < / k e y > < v a l u e > < i n t > 1 0 9 < / i n t > < / v a l u e > < / i t e m > < i t e m > < k e y > < s t r i n g > Y e a r < / s t r i n g > < / k e y > < v a l u e > < i n t > 6 2 < / i n t > < / v a l u e > < / i t e m > < i t e m > < k e y > < s t r i n g > Q u a r t e r < / s t r i n g > < / k e y > < v a l u e > < i n t > 8 4 < / i n t > < / v a l u e > < / i t e m > < i t e m > < k e y > < s t r i n g > Y e a r Q u a r t e r < / s t r i n g > < / k e y > < v a l u e > < i n t > 1 1 0 < / i n t > < / v a l u e > < / i t e m > < i t e m > < k e y > < s t r i n g > Q u a r t e r D a t e < / s t r i n g > < / k e y > < v a l u e > < i n t > 1 1 3 < / i n t > < / v a l u e > < / i t e m > < / C o l u m n W i d t h s > < C o l u m n D i s p l a y I n d e x > < i t e m > < k e y > < s t r i n g > O r d e r S K < / s t r i n g > < / k e y > < v a l u e > < i n t > 0 < / i n t > < / v a l u e > < / i t e m > < i t e m > < k e y > < s t r i n g > O r d e r B K < / s t r i n g > < / k e y > < v a l u e > < i n t > 1 < / i n t > < / v a l u e > < / i t e m > < i t e m > < k e y > < s t r i n g > C u s t o m e r I D < / s t r i n g > < / k e y > < v a l u e > < i n t > 2 < / i n t > < / v a l u e > < / i t e m > < i t e m > < k e y > < s t r i n g > Y e a r < / s t r i n g > < / k e y > < v a l u e > < i n t > 3 < / i n t > < / v a l u e > < / i t e m > < i t e m > < k e y > < s t r i n g > Q u a r t e r < / s t r i n g > < / k e y > < v a l u e > < i n t > 4 < / i n t > < / v a l u e > < / i t e m > < i t e m > < k e y > < s t r i n g > Y e a r Q u a r t e r < / s t r i n g > < / k e y > < v a l u e > < i n t > 5 < / i n t > < / v a l u e > < / i t e m > < i t e m > < k e y > < s t r i n g > Q u a r t e r D a t e < / 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I s S a n d b o x E m b e d d e d " > < C u s t o m C o n t e n t > < ! [ C D A T A [ y e s ] ] > < / C u s t o m C o n t e n t > < / G e m i n i > 
</file>

<file path=customXml/item37.xml>��< ? x m l   v e r s i o n = " 1 . 0 "   e n c o d i n g = " U T F - 1 6 " ? > < G e m i n i   x m l n s = " h t t p : / / g e m i n i / p i v o t c u s t o m i z a t i o n / 3 a 9 f 6 6 a d - c b 6 a - 4 5 1 5 - 9 5 6 8 - f 7 3 b 1 f 6 d 5 9 b 4 " > < C u s t o m C o n t e n t > < ! [ C D A T A [ < ? x m l   v e r s i o n = " 1 . 0 "   e n c o d i n g = " u t f - 1 6 " ? > < S e t t i n g s > < C a l c u l a t e d F i e l d s > < i t e m > < M e a s u r e N a m e > T o t a l _ R e v < / M e a s u r e N a m e > < D i s p l a y N a m e > T o t a l _ R e v < / D i s p l a y N a m e > < V i s i b l e > F a l s e < / V i s i b l e > < / i t e m > < i t e m > < M e a s u r e N a m e > M e a s u r e   1 < / M e a s u r e N a m e > < D i s p l a y N a m e > M e a s u r e   1 < / 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3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 F a c t _ S a l e s _ a 1 8 9 a 4 d a - b f 6 3 - 4 6 6 2 - 8 7 1 6 - 9 6 4 5 9 f 5 b 5 3 c f < / K e y > < V a l u e   x m l n s : a = " h t t p : / / s c h e m a s . d a t a c o n t r a c t . o r g / 2 0 0 4 / 0 7 / M i c r o s o f t . A n a l y s i s S e r v i c e s . C o m m o n " > < a : H a s F o c u s > t r u e < / a : H a s F o c u s > < a : S i z e A t D p i 9 6 > 1 3 5 < / a : S i z e A t D p i 9 6 > < a : V i s i b l e > t r u e < / a : V i s i b l e > < / V a l u e > < / K e y V a l u e O f s t r i n g S a n d b o x E d i t o r . M e a s u r e G r i d S t a t e S c d E 3 5 R y > < K e y V a l u e O f s t r i n g S a n d b o x E d i t o r . M e a s u r e G r i d S t a t e S c d E 3 5 R y > < K e y > D i m _ C u s t o m e r s _ 4 f 9 b 1 b 6 8 - 5 b f f - 4 d 0 c - 9 4 8 5 - a 1 b 4 3 6 5 9 0 2 4 a < / K e y > < V a l u e   x m l n s : a = " h t t p : / / s c h e m a s . d a t a c o n t r a c t . o r g / 2 0 0 4 / 0 7 / M i c r o s o f t . A n a l y s i s S e r v i c e s . C o m m o n " > < a : H a s F o c u s > t r u e < / a : H a s F o c u s > < a : S i z e A t D p i 9 6 > 1 1 3 < / a : S i z e A t D p i 9 6 > < a : V i s i b l e > t r u e < / a : V i s i b l e > < / V a l u e > < / K e y V a l u e O f s t r i n g S a n d b o x E d i t o r . M e a s u r e G r i d S t a t e S c d E 3 5 R y > < K e y V a l u e O f s t r i n g S a n d b o x E d i t o r . M e a s u r e G r i d S t a t e S c d E 3 5 R y > < K e y > D i m _ P r o d u c t s _ a 2 2 3 1 3 8 f - 5 b 1 0 - 4 d 9 f - a 2 2 c - b d 9 d 8 9 1 7 f 5 d b < / K e y > < V a l u e   x m l n s : a = " h t t p : / / s c h e m a s . d a t a c o n t r a c t . o r g / 2 0 0 4 / 0 7 / M i c r o s o f t . A n a l y s i s S e r v i c e s . C o m m o n " > < a : H a s F o c u s > t r u e < / a : H a s F o c u s > < a : S i z e A t D p i 9 6 > 3 9 3 < / a : S i z e A t D p i 9 6 > < a : V i s i b l e > t r u e < / a : V i s i b l e > < / V a l u e > < / K e y V a l u e O f s t r i n g S a n d b o x E d i t o r . M e a s u r e G r i d S t a t e S c d E 3 5 R y > < K e y V a l u e O f s t r i n g S a n d b o x E d i t o r . M e a s u r e G r i d S t a t e S c d E 3 5 R y > < K e y > D i m _ O r d e r L i n e s _ a 8 c 8 0 1 6 e - 4 9 0 8 - 4 a b 9 - a d e 8 - 6 f b 3 0 1 c a 5 d 0 c < / K e y > < V a l u e   x m l n s : a = " h t t p : / / s c h e m a s . d a t a c o n t r a c t . o r g / 2 0 0 4 / 0 7 / M i c r o s o f t . A n a l y s i s S e r v i c e s . C o m m o n " > < a : H a s F o c u s > t r u e < / a : H a s F o c u s > < a : S i z e A t D p i 9 6 > 1 1 3 < / a : S i z e A t D p i 9 6 > < a : V i s i b l e > t r u e < / a : V i s i b l e > < / V a l u e > < / K e y V a l u e O f s t r i n g S a n d b o x E d i t o r . M e a s u r e G r i d S t a t e S c d E 3 5 R y > < K e y V a l u e O f s t r i n g S a n d b o x E d i t o r . M e a s u r e G r i d S t a t e S c d E 3 5 R y > < K e y > D i m _ O r d e r s _ 2 2 0 d d 4 b d - a c 3 b - 4 7 8 0 - a a 0 6 - c 5 1 e 0 a 0 9 8 e 4 f < / K e y > < V a l u e   x m l n s : a = " h t t p : / / s c h e m a s . d a t a c o n t r a c t . o r g / 2 0 0 4 / 0 7 / M i c r o s o f t . A n a l y s i s S e r v i c e s . C o m m o n " > < a : H a s F o c u s > t r u e < / a : H a s F o c u s > < a : S i z e A t D p i 9 6 > 1 1 3 < / a : S i z e A t D p i 9 6 > < a : V i s i b l e > t r u e < / a : V i s i b l e > < / V a l u e > < / K e y V a l u e O f s t r i n g S a n d b o x E d i t o r . M e a s u r e G r i d S t a t e S c d E 3 5 R y > < K e y V a l u e O f s t r i n g S a n d b o x E d i t o r . M e a s u r e G r i d S t a t e S c d E 3 5 R y > < K e y > D i m _ S e g m e n t s _ d d 4 1 f 3 8 c - 4 9 2 d - 4 f 0 5 - 9 3 b 6 - d 5 e f 8 4 6 3 b 4 2 a < / K e y > < V a l u e   x m l n s : a = " h t t p : / / s c h e m a s . d a t a c o n t r a c t . o r g / 2 0 0 4 / 0 7 / M i c r o s o f t . A n a l y s i s S e r v i c e s . C o m m o n " > < a : H a s F o c u s > t r u e < / a : H a s F o c u s > < a : S i z e A t D p i 9 6 > 1 1 3 < / a : S i z e A t D p i 9 6 > < a : V i s i b l e > t r u e < / a : V i s i b l e > < / V a l u e > < / K e y V a l u e O f s t r i n g S a n d b o x E d i t o r . M e a s u r e G r i d S t a t e S c d E 3 5 R y > < K e y V a l u e O f s t r i n g S a n d b o x E d i t o r . M e a s u r e G r i d S t a t e S c d E 3 5 R y > < K e y > D i m _ D i v i s i o n s _ 5 f 5 f 5 a a d - 3 9 9 8 - 4 6 c a - a a 5 f - 4 5 7 0 0 e 8 9 4 3 e 7 < / K e y > < V a l u e   x m l n s : a = " h t t p : / / s c h e m a s . d a t a c o n t r a c t . o r g / 2 0 0 4 / 0 7 / M i c r o s o f t . A n a l y s i s S e r v i c e s . C o m m o n " > < a : H a s F o c u s > t r u e < / a : H a s F o c u s > < a : S i z e A t D p i 9 6 > 1 1 3 < / a : S i z e A t D p i 9 6 > < a : V i s i b l e > t r u e < / a : V i s i b l e > < / V a l u e > < / K e y V a l u e O f s t r i n g S a n d b o x E d i t o r . M e a s u r e G r i d S t a t e S c d E 3 5 R y > < K e y V a l u e O f s t r i n g S a n d b o x E d i t o r . M e a s u r e G r i d S t a t e S c d E 3 5 R y > < K e y > D i m _ D a t e _ 3 d 8 b 3 d 2 a - 8 9 1 b - 4 4 4 9 - 9 5 b 4 - e 3 b 7 5 5 9 d 0 6 0 4 < / K e y > < V a l u e   x m l n s : a = " h t t p : / / s c h e m a s . d a t a c o n t r a c t . o r g / 2 0 0 4 / 0 7 / M i c r o s o f t . A n a l y s i s S e r v i c e s . C o m m o n " > < a : H a s F o c u s > t r u e < / a : H a s F o c u s > < a : S i z e A t D p i 9 6 > 1 1 3 < / a : S i z e A t D p i 9 6 > < a : V i s i b l e > t r u e < / a : V i s i b l e > < / V a l u e > < / K e y V a l u e O f s t r i n g S a n d b o x E d i t o r . M e a s u r e G r i d S t a t e S c d E 3 5 R y > < K e y V a l u e O f s t r i n g S a n d b o x E d i t o r . M e a s u r e G r i d S t a t e S c d E 3 5 R y > < K e y > D i m _ R e g i o n _ 9 2 1 f 0 a 3 0 - 6 1 c b - 4 4 a 6 - a e a 3 - c e e 6 c 9 a 3 d 6 5 d 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9.xml>��< ? x m l   v e r s i o n = " 1 . 0 "   e n c o d i n g = " U T F - 1 6 " ? > < G e m i n i   x m l n s = " h t t p : / / g e m i n i / p i v o t c u s t o m i z a t i o n / e 4 8 7 9 0 5 3 - 3 1 1 e - 4 8 f 2 - b c 2 d - 4 6 d 9 0 5 6 b d c a f " > < C u s t o m C o n t e n t > < ! [ C D A T A [ < ? x m l   v e r s i o n = " 1 . 0 "   e n c o d i n g = " u t f - 1 6 " ? > < S e t t i n g s > < C a l c u l a t e d F i e l d s > < i t e m > < M e a s u r e N a m e > M e a s u r e   1 < / M e a s u r e N a m e > < D i s p l a y N a m e > M e a s u r e   1 < / D i s p l a y N a m e > < V i s i b l e > F a l s e < / V i s i b l e > < / i t e m > < i t e m > < M e a s u r e N a m e > M e a s u r e   2 < / M e a s u r e N a m e > < D i s p l a y N a m e > M e a s u r e   2 < / D i s p l a y N a m e > < V i s i b l e > F a l s e < / V i s i b l e > < / i t e m > < i t e m > < M e a s u r e N a m e > G r a n d _ T o t _ R e v < / M e a s u r e N a m e > < D i s p l a y N a m e > G r a n d _ T o t _ R e v < / D i s p l a y N a m e > < V i s i b l e > F a l s e < / V i s i b l e > < / i t e m > < i t e m > < M e a s u r e N a m e > A v e r a g e O r d e r P e r C u s t o m e r < / M e a s u r e N a m e > < D i s p l a y N a m e > A v e r a g e O r d e r P e r C u s t o m e r < / D i s p l a y N a m e > < V i s i b l e > F a l s e < / V i s i b l e > < / i t e m > < i t e m > < M e a s u r e N a m e > A v e r a g e R e v P e r C u s t o m e r < / M e a s u r e N a m e > < D i s p l a y N a m e > A v e r a g e R e v P e r C u s t o m e r < / D i s p l a y N a m e > < V i s i b l e > F a l s e < / V i s i b l e > < / i t e m > < i t e m > < M e a s u r e N a m e > O r d e r P e r f o r m a c e < / M e a s u r e N a m e > < D i s p l a y N a m e > O r d e r P e r f o r m a c e < / D i s p l a y N a m e > < V i s i b l e > F a l s e < / V i s i b l e > < S u b c o l u m n s > < i t e m > < R o l e > V a l u e < / R o l e > < D i s p l a y N a m e > O r d e r P e r f o r m a c e   V a l u e < / D i s p l a y N a m e > < V i s i b l e > F a l s e < / V i s i b l e > < / i t e m > < i t e m > < R o l e > S t a t u s < / R o l e > < D i s p l a y N a m e > O r d e r P e r f o r m a c e   S t a t u s < / D i s p l a y N a m e > < V i s i b l e > F a l s e < / V i s i b l e > < / i t e m > < i t e m > < R o l e > G o a l < / R o l e > < D i s p l a y N a m e > O r d e r P e r f o r m a c e   T a r g e t < / D i s p l a y N a m e > < V i s i b l e > F a l s e < / V i s i b l e > < / i t e m > < / S u b c o l u m n s > < / i t e m > < / C a l c u l a t e d F i e l d s > < S A H o s t H a s h > 0 < / S A H o s t H a s h > < G e m i n i F i e l d L i s t V i s i b l e > T r u e < / G e m i n i F i e l d L i s t V i s i b l e > < / S e t t i n g s > ] ] > < / C u s t o m C o n t e n t > < / G e m i n i > 
</file>

<file path=customXml/item4.xml>��< ? x m l   v e r s i o n = " 1 . 0 "   e n c o d i n g = " U T F - 1 6 " ? > < G e m i n i   x m l n s = " h t t p : / / g e m i n i / p i v o t c u s t o m i z a t i o n / S h o w H i d d e n " > < C u s t o m C o n t e n t > < ! [ C D A T A [ F a l s e ] ] > < / C u s t o m C o n t e n t > < / G e m i n i > 
</file>

<file path=customXml/item40.xml>��< ? x m l   v e r s i o n = " 1 . 0 "   e n c o d i n g = " U T F - 1 6 " ? > < G e m i n i   x m l n s = " h t t p : / / g e m i n i / p i v o t c u s t o m i z a t i o n / T a b l e X M L _ D i m _ O r d e r L i n e s _ a 8 c 8 0 1 6 e - 4 9 0 8 - 4 a b 9 - a d e 8 - 6 f b 3 0 1 c a 5 d 0 c " > < C u s t o m C o n t e n t > < ! [ C D A T A [ < T a b l e W i d g e t G r i d S e r i a l i z a t i o n   x m l n s : x s d = " h t t p : / / w w w . w 3 . o r g / 2 0 0 1 / X M L S c h e m a "   x m l n s : x s i = " h t t p : / / w w w . w 3 . o r g / 2 0 0 1 / X M L S c h e m a - i n s t a n c e " > < C o l u m n S u g g e s t e d T y p e   / > < C o l u m n F o r m a t   / > < C o l u m n A c c u r a c y   / > < C o l u m n C u r r e n c y S y m b o l   / > < C o l u m n P o s i t i v e P a t t e r n   / > < C o l u m n N e g a t i v e P a t t e r n   / > < C o l u m n W i d t h s > < i t e m > < k e y > < s t r i n g > O r d e r L i n e s S K < / s t r i n g > < / k e y > < v a l u e > < i n t > 1 4 8 < / i n t > < / v a l u e > < / i t e m > < i t e m > < k e y > < s t r i n g > O r d e r B K < / s t r i n g > < / k e y > < v a l u e > < i n t > 1 3 2 < / i n t > < / v a l u e > < / i t e m > < i t e m > < k e y > < s t r i n g > O r d e r L i n e < / s t r i n g > < / k e y > < v a l u e > < i n t > 9 8 < / i n t > < / v a l u e > < / i t e m > < i t e m > < k e y > < s t r i n g > P r o d u c t I D < / s t r i n g > < / k e y > < v a l u e > < i n t > 9 7 < / i n t > < / v a l u e > < / i t e m > < i t e m > < k e y > < s t r i n g > R e v e n u e Q t y < / s t r i n g > < / k e y > < v a l u e > < i n t > 1 1 3 < / i n t > < / v a l u e > < / i t e m > < i t e m > < k e y > < s t r i n g > R e v e n u e < / s t r i n g > < / k e y > < v a l u e > < i n t > 9 1 < / i n t > < / v a l u e > < / i t e m > < / C o l u m n W i d t h s > < C o l u m n D i s p l a y I n d e x > < i t e m > < k e y > < s t r i n g > O r d e r L i n e s S K < / s t r i n g > < / k e y > < v a l u e > < i n t > 0 < / i n t > < / v a l u e > < / i t e m > < i t e m > < k e y > < s t r i n g > O r d e r B K < / s t r i n g > < / k e y > < v a l u e > < i n t > 1 < / i n t > < / v a l u e > < / i t e m > < i t e m > < k e y > < s t r i n g > O r d e r L i n e < / s t r i n g > < / k e y > < v a l u e > < i n t > 2 < / i n t > < / v a l u e > < / i t e m > < i t e m > < k e y > < s t r i n g > P r o d u c t I D < / s t r i n g > < / k e y > < v a l u e > < i n t > 3 < / i n t > < / v a l u e > < / i t e m > < i t e m > < k e y > < s t r i n g > R e v e n u e Q t y < / s t r i n g > < / k e y > < v a l u e > < i n t > 4 < / i n t > < / v a l u e > < / i t e m > < i t e m > < k e y > < s t r i n g > R e v e n u e < / s t r i n g > < / k e y > < v a l u e > < i n t > 5 < / i n t > < / v a l u e > < / i t e m > < / C o l u m n D i s p l a y I n d e x > < C o l u m n F r o z e n   / > < C o l u m n C h e c k e d   / > < C o l u m n F i l t e r > < i t e m > < k e y > < s t r i n g > P r o d u c t I D < / s t r i n g > < / k e y > < v a l u e > < F i l t e r E x p r e s s i o n   x s i : n i l = " t r u e "   / > < / v a l u e > < / i t e m > < / C o l u m n F i l t e r > < S e l e c t i o n F i l t e r > < i t e m > < k e y > < s t r i n g > P r o d u c t I D < / s t r i n g > < / k e y > < v a l u e > < S e l e c t i o n F i l t e r > < S e l e c t i o n T y p e > S e l e c t < / S e l e c t i o n T y p e > < I t e m s > < a n y T y p e   x s i : t y p e = " x s d : l o n g " > 1 < / a n y T y p e > < / I t e m s > < / S e l e c t i o n F i l t e r > < / v a l u e > < / i t e m > < / S e l e c t i o n F i l t e r > < F i l t e r P a r a m e t e r s > < i t e m > < k e y > < s t r i n g > P r o d u c t I D < / s t r i n g > < / k e y > < v a l u e > < C o m m a n d P a r a m e t e r s   / > < / v a l u e > < / i t e m > < / F i l t e r P a r a m e t e r s > < S o r t B y C o l u m n > O r d e r L i n e s S K < / S o r t B y C o l u m n > < I s S o r t D e s c e n d i n g > f a l s e < / I s S o r t D e s c e n d i n g > < / T a b l e W i d g e t G r i d S e r i a l i z a t i o n > ] ] > < / C u s t o m C o n t e n t > < / G e m i n i > 
</file>

<file path=customXml/item5.xml>��< ? x m l   v e r s i o n = " 1 . 0 "   e n c o d i n g = " U T F - 1 6 " ? > < G e m i n i   x m l n s = " h t t p : / / g e m i n i / p i v o t c u s t o m i z a t i o n / T a b l e X M L _ D i m _ D a t e _ 3 5 3 f 2 b f e - d c b 3 - 4 d 7 2 - 8 1 c 3 - e 0 d c 7 8 b 1 0 2 4 4 " > < C u s t o m C o n t e n t > < ! [ C D A T A [ < T a b l e W i d g e t G r i d S e r i a l i z a t i o n   x m l n s : x s i = " h t t p : / / w w w . w 3 . o r g / 2 0 0 1 / X M L S c h e m a - i n s t a n c e "   x m l n s : x s d = " h t t p : / / w w w . w 3 . o r g / 2 0 0 1 / X M L S c h e m a " > < C o l u m n S u g g e s t e d T y p e   / > < C o l u m n F o r m a t   / > < C o l u m n A c c u r a c y   / > < C o l u m n C u r r e n c y S y m b o l   / > < C o l u m n P o s i t i v e P a t t e r n   / > < C o l u m n N e g a t i v e P a t t e r n   / > < C o l u m n W i d t h s > < i t e m > < k e y > < s t r i n g > D a t e S K < / s t r i n g > < / k e y > < v a l u e > < i n t > 8 0 < / i n t > < / v a l u e > < / i t e m > < i t e m > < k e y > < s t r i n g > D a t e < / s t r i n g > < / k e y > < v a l u e > < i n t > 6 5 < / i n t > < / v a l u e > < / i t e m > < i t e m > < k e y > < s t r i n g > Y e a r < / s t r i n g > < / k e y > < v a l u e > < i n t > 6 2 < / i n t > < / v a l u e > < / i t e m > < i t e m > < k e y > < s t r i n g > Q u a r t e r < / s t r i n g > < / k e y > < v a l u e > < i n t > 8 4 < / i n t > < / v a l u e > < / i t e m > < i t e m > < k e y > < s t r i n g > M o n t h < / s t r i n g > < / k e y > < v a l u e > < i n t > 7 7 < / i n t > < / v a l u e > < / i t e m > < i t e m > < k e y > < s t r i n g > M o n t h N a m e < / s t r i n g > < / k e y > < v a l u e > < i n t > 1 1 4 < / i n t > < / v a l u e > < / i t e m > < i t e m > < k e y > < s t r i n g > Y e a r Q u a r t e r < / s t r i n g > < / k e y > < v a l u e > < i n t > 1 1 0 < / i n t > < / v a l u e > < / i t e m > < / C o l u m n W i d t h s > < C o l u m n D i s p l a y I n d e x > < i t e m > < k e y > < s t r i n g > D a t e S K < / s t r i n g > < / k e y > < v a l u e > < i n t > 0 < / i n t > < / v a l u e > < / i t e m > < i t e m > < k e y > < s t r i n g > D a t e < / s t r i n g > < / k e y > < v a l u e > < i n t > 1 < / i n t > < / v a l u e > < / i t e m > < i t e m > < k e y > < s t r i n g > Y e a r < / s t r i n g > < / k e y > < v a l u e > < i n t > 2 < / i n t > < / v a l u e > < / i t e m > < i t e m > < k e y > < s t r i n g > Q u a r t e r < / s t r i n g > < / k e y > < v a l u e > < i n t > 3 < / i n t > < / v a l u e > < / i t e m > < i t e m > < k e y > < s t r i n g > M o n t h < / s t r i n g > < / k e y > < v a l u e > < i n t > 4 < / i n t > < / v a l u e > < / i t e m > < i t e m > < k e y > < s t r i n g > M o n t h N a m e < / s t r i n g > < / k e y > < v a l u e > < i n t > 5 < / i n t > < / v a l u e > < / i t e m > < i t e m > < k e y > < s t r i n g > Y e a r Q u a r t e r < / 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_ C u s t o m e r s _ 4 f 9 b 1 b 6 8 - 5 b f f - 4 d 0 c - 9 4 8 5 - a 1 b 4 3 6 5 9 0 2 4 a " > < C u s t o m C o n t e n t > < ! [ C D A T A [ < T a b l e W i d g e t G r i d S e r i a l i z a t i o n   x m l n s : x s d = " h t t p : / / w w w . w 3 . o r g / 2 0 0 1 / X M L S c h e m a "   x m l n s : x s i = " h t t p : / / w w w . w 3 . o r g / 2 0 0 1 / X M L S c h e m a - i n s t a n c e " > < C o l u m n S u g g e s t e d T y p e   / > < C o l u m n F o r m a t   / > < C o l u m n A c c u r a c y   / > < C o l u m n C u r r e n c y S y m b o l   / > < C o l u m n P o s i t i v e P a t t e r n   / > < C o l u m n N e g a t i v e P a t t e r n   / > < C o l u m n W i d t h s > < i t e m > < k e y > < s t r i n g > C u s t o m e r S K < / s t r i n g > < / k e y > < v a l u e > < i n t > 1 1 1 < / i n t > < / v a l u e > < / i t e m > < i t e m > < k e y > < s t r i n g > C u s t o m e r B K < / s t r i n g > < / k e y > < v a l u e > < i n t > 1 1 2 < / i n t > < / v a l u e > < / i t e m > < i t e m > < k e y > < s t r i n g > C u s t o m e r N a m e < / s t r i n g > < / k e y > < v a l u e > < i n t > 1 3 3 < / i n t > < / v a l u e > < / i t e m > < i t e m > < k e y > < s t r i n g > G e o I d < / s t r i n g > < / k e y > < v a l u e > < i n t > 7 3 < / i n t > < / v a l u e > < / i t e m > < i t e m > < k e y > < s t r i n g > I n d u s t r y T y p e < / s t r i n g > < / k e y > < v a l u e > < i n t > 1 1 6 < / i n t > < / v a l u e > < / i t e m > < / C o l u m n W i d t h s > < C o l u m n D i s p l a y I n d e x > < i t e m > < k e y > < s t r i n g > C u s t o m e r S K < / s t r i n g > < / k e y > < v a l u e > < i n t > 0 < / i n t > < / v a l u e > < / i t e m > < i t e m > < k e y > < s t r i n g > C u s t o m e r B K < / s t r i n g > < / k e y > < v a l u e > < i n t > 1 < / i n t > < / v a l u e > < / i t e m > < i t e m > < k e y > < s t r i n g > C u s t o m e r N a m e < / s t r i n g > < / k e y > < v a l u e > < i n t > 2 < / i n t > < / v a l u e > < / i t e m > < i t e m > < k e y > < s t r i n g > G e o I d < / s t r i n g > < / k e y > < v a l u e > < i n t > 3 < / i n t > < / v a l u e > < / i t e m > < i t e m > < k e y > < s t r i n g > I n d u s t r y T y p e 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D i m _ P r o d u c t s _ a 2 2 3 1 3 8 f - 5 b 1 0 - 4 d 9 f - a 2 2 c - b d 9 d 8 9 1 7 f 5 d b " > < C u s t o m C o n t e n t > < ! [ C D A T A [ < T a b l e W i d g e t G r i d S e r i a l i z a t i o n   x m l n s : x s d = " h t t p : / / w w w . w 3 . o r g / 2 0 0 1 / X M L S c h e m a "   x m l n s : x s i = " h t t p : / / w w w . w 3 . o r g / 2 0 0 1 / X M L S c h e m a - i n s t a n c e " > < C o l u m n S u g g e s t e d T y p e   / > < C o l u m n F o r m a t   / > < C o l u m n A c c u r a c y   / > < C o l u m n C u r r e n c y S y m b o l   / > < C o l u m n P o s i t i v e P a t t e r n   / > < C o l u m n N e g a t i v e P a t t e r n   / > < C o l u m n W i d t h s > < i t e m > < k e y > < s t r i n g > P r o d u c t S K < / s t r i n g > < / k e y > < v a l u e > < i n t > 9 9 < / i n t > < / v a l u e > < / i t e m > < i t e m > < k e y > < s t r i n g > P r o d u c t B K < / s t r i n g > < / k e y > < v a l u e > < i n t > 1 0 0 < / i n t > < / v a l u e > < / i t e m > < i t e m > < k e y > < s t r i n g > P r o d u c t N a m e < / s t r i n g > < / k e y > < v a l u e > < i n t > 1 2 1 < / i n t > < / v a l u e > < / i t e m > < i t e m > < k e y > < s t r i n g > D i v i s i o n I D < / s t r i n g > < / k e y > < v a l u e > < i n t > 9 9 < / i n t > < / v a l u e > < / i t e m > < i t e m > < k e y > < s t r i n g > S e g m e n t I D < / s t r i n g > < / k e y > < v a l u e > < i n t > 1 0 4 < / i n t > < / v a l u e > < / i t e m > < i t e m > < k e y > < s t r i n g > P r o d u c t T y p e < / s t r i n g > < / k e y > < v a l u e > < i n t > 1 1 3 < / i n t > < / v a l u e > < / i t e m > < / C o l u m n W i d t h s > < C o l u m n D i s p l a y I n d e x > < i t e m > < k e y > < s t r i n g > P r o d u c t S K < / s t r i n g > < / k e y > < v a l u e > < i n t > 0 < / i n t > < / v a l u e > < / i t e m > < i t e m > < k e y > < s t r i n g > P r o d u c t B K < / s t r i n g > < / k e y > < v a l u e > < i n t > 1 < / i n t > < / v a l u e > < / i t e m > < i t e m > < k e y > < s t r i n g > P r o d u c t N a m e < / s t r i n g > < / k e y > < v a l u e > < i n t > 2 < / i n t > < / v a l u e > < / i t e m > < i t e m > < k e y > < s t r i n g > D i v i s i o n I D < / s t r i n g > < / k e y > < v a l u e > < i n t > 3 < / i n t > < / v a l u e > < / i t e m > < i t e m > < k e y > < s t r i n g > S e g m e n t I D < / s t r i n g > < / k e y > < v a l u e > < i n t > 4 < / i n t > < / v a l u e > < / i t e m > < i t e m > < k e y > < s t r i n g > P r o d u c t T y p e 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F a c t _ S a l e s _ a 1 8 9 a 4 d a - b f 6 3 - 4 6 6 2 - 8 7 1 6 - 9 6 4 5 9 f 5 b 5 3 c f ] ] > < / C u s t o m C o n t e n t > < / G e m i n i > 
</file>

<file path=customXml/itemProps1.xml><?xml version="1.0" encoding="utf-8"?>
<ds:datastoreItem xmlns:ds="http://schemas.openxmlformats.org/officeDocument/2006/customXml" ds:itemID="{33E44582-EAB6-4873-9E26-29B818FB2A58}">
  <ds:schemaRefs/>
</ds:datastoreItem>
</file>

<file path=customXml/itemProps10.xml><?xml version="1.0" encoding="utf-8"?>
<ds:datastoreItem xmlns:ds="http://schemas.openxmlformats.org/officeDocument/2006/customXml" ds:itemID="{5E3C0387-858F-4F60-A059-0D9D81267783}">
  <ds:schemaRefs/>
</ds:datastoreItem>
</file>

<file path=customXml/itemProps11.xml><?xml version="1.0" encoding="utf-8"?>
<ds:datastoreItem xmlns:ds="http://schemas.openxmlformats.org/officeDocument/2006/customXml" ds:itemID="{793B5D33-ABB8-4A3D-9E2E-7E72D51EB7BE}">
  <ds:schemaRefs/>
</ds:datastoreItem>
</file>

<file path=customXml/itemProps12.xml><?xml version="1.0" encoding="utf-8"?>
<ds:datastoreItem xmlns:ds="http://schemas.openxmlformats.org/officeDocument/2006/customXml" ds:itemID="{17EA8FC9-5A7C-41D4-8F10-92AC04B2993D}">
  <ds:schemaRefs/>
</ds:datastoreItem>
</file>

<file path=customXml/itemProps13.xml><?xml version="1.0" encoding="utf-8"?>
<ds:datastoreItem xmlns:ds="http://schemas.openxmlformats.org/officeDocument/2006/customXml" ds:itemID="{13F373FD-53CB-4535-8B39-398849F56D8E}">
  <ds:schemaRefs/>
</ds:datastoreItem>
</file>

<file path=customXml/itemProps14.xml><?xml version="1.0" encoding="utf-8"?>
<ds:datastoreItem xmlns:ds="http://schemas.openxmlformats.org/officeDocument/2006/customXml" ds:itemID="{20FDA422-3EBF-4674-A4EA-CF2641EDBD9A}">
  <ds:schemaRefs/>
</ds:datastoreItem>
</file>

<file path=customXml/itemProps15.xml><?xml version="1.0" encoding="utf-8"?>
<ds:datastoreItem xmlns:ds="http://schemas.openxmlformats.org/officeDocument/2006/customXml" ds:itemID="{4B43DF53-DCC1-48B0-A378-27DFD31D1D64}">
  <ds:schemaRefs/>
</ds:datastoreItem>
</file>

<file path=customXml/itemProps16.xml><?xml version="1.0" encoding="utf-8"?>
<ds:datastoreItem xmlns:ds="http://schemas.openxmlformats.org/officeDocument/2006/customXml" ds:itemID="{3E9EFC88-B19A-46C1-A2BE-8FFA16E61C68}">
  <ds:schemaRefs/>
</ds:datastoreItem>
</file>

<file path=customXml/itemProps17.xml><?xml version="1.0" encoding="utf-8"?>
<ds:datastoreItem xmlns:ds="http://schemas.openxmlformats.org/officeDocument/2006/customXml" ds:itemID="{82130380-D235-4005-87B3-06F0D04BCF4A}">
  <ds:schemaRefs/>
</ds:datastoreItem>
</file>

<file path=customXml/itemProps18.xml><?xml version="1.0" encoding="utf-8"?>
<ds:datastoreItem xmlns:ds="http://schemas.openxmlformats.org/officeDocument/2006/customXml" ds:itemID="{723DEF98-6B76-44C9-9D96-DFA07EF8168D}">
  <ds:schemaRefs/>
</ds:datastoreItem>
</file>

<file path=customXml/itemProps19.xml><?xml version="1.0" encoding="utf-8"?>
<ds:datastoreItem xmlns:ds="http://schemas.openxmlformats.org/officeDocument/2006/customXml" ds:itemID="{56E13F47-47F5-4782-B2D3-C24B4BB4074D}">
  <ds:schemaRefs/>
</ds:datastoreItem>
</file>

<file path=customXml/itemProps2.xml><?xml version="1.0" encoding="utf-8"?>
<ds:datastoreItem xmlns:ds="http://schemas.openxmlformats.org/officeDocument/2006/customXml" ds:itemID="{5EBD4980-C27E-4E13-B403-13064E8C4B93}">
  <ds:schemaRefs/>
</ds:datastoreItem>
</file>

<file path=customXml/itemProps20.xml><?xml version="1.0" encoding="utf-8"?>
<ds:datastoreItem xmlns:ds="http://schemas.openxmlformats.org/officeDocument/2006/customXml" ds:itemID="{AB7585C1-FFA2-4A10-8406-F879254FA963}">
  <ds:schemaRefs/>
</ds:datastoreItem>
</file>

<file path=customXml/itemProps21.xml><?xml version="1.0" encoding="utf-8"?>
<ds:datastoreItem xmlns:ds="http://schemas.openxmlformats.org/officeDocument/2006/customXml" ds:itemID="{43CCA666-FB60-4202-88FE-A66AA81CA10C}">
  <ds:schemaRefs/>
</ds:datastoreItem>
</file>

<file path=customXml/itemProps22.xml><?xml version="1.0" encoding="utf-8"?>
<ds:datastoreItem xmlns:ds="http://schemas.openxmlformats.org/officeDocument/2006/customXml" ds:itemID="{7EC0EAEB-C8BF-4376-AC22-36F41BA37397}">
  <ds:schemaRefs/>
</ds:datastoreItem>
</file>

<file path=customXml/itemProps23.xml><?xml version="1.0" encoding="utf-8"?>
<ds:datastoreItem xmlns:ds="http://schemas.openxmlformats.org/officeDocument/2006/customXml" ds:itemID="{176B64A4-1078-44A4-BA98-F8BD89E2EFAE}">
  <ds:schemaRefs/>
</ds:datastoreItem>
</file>

<file path=customXml/itemProps24.xml><?xml version="1.0" encoding="utf-8"?>
<ds:datastoreItem xmlns:ds="http://schemas.openxmlformats.org/officeDocument/2006/customXml" ds:itemID="{924E9A46-BF3D-4F4C-A55A-1B3085F3C8D8}">
  <ds:schemaRefs/>
</ds:datastoreItem>
</file>

<file path=customXml/itemProps25.xml><?xml version="1.0" encoding="utf-8"?>
<ds:datastoreItem xmlns:ds="http://schemas.openxmlformats.org/officeDocument/2006/customXml" ds:itemID="{BC98F95E-4447-4938-BB97-E5F4B430F6CE}">
  <ds:schemaRefs>
    <ds:schemaRef ds:uri="http://schemas.microsoft.com/DataMashup"/>
  </ds:schemaRefs>
</ds:datastoreItem>
</file>

<file path=customXml/itemProps26.xml><?xml version="1.0" encoding="utf-8"?>
<ds:datastoreItem xmlns:ds="http://schemas.openxmlformats.org/officeDocument/2006/customXml" ds:itemID="{F981EE0E-4E02-45D1-B9AE-7C285EC8DEF0}">
  <ds:schemaRefs/>
</ds:datastoreItem>
</file>

<file path=customXml/itemProps27.xml><?xml version="1.0" encoding="utf-8"?>
<ds:datastoreItem xmlns:ds="http://schemas.openxmlformats.org/officeDocument/2006/customXml" ds:itemID="{16860E7B-602A-4296-87E2-73D388B11FA0}">
  <ds:schemaRefs/>
</ds:datastoreItem>
</file>

<file path=customXml/itemProps28.xml><?xml version="1.0" encoding="utf-8"?>
<ds:datastoreItem xmlns:ds="http://schemas.openxmlformats.org/officeDocument/2006/customXml" ds:itemID="{55FB796F-BB5E-4AE6-844C-6C69D3CDAF02}">
  <ds:schemaRefs/>
</ds:datastoreItem>
</file>

<file path=customXml/itemProps29.xml><?xml version="1.0" encoding="utf-8"?>
<ds:datastoreItem xmlns:ds="http://schemas.openxmlformats.org/officeDocument/2006/customXml" ds:itemID="{4547792E-43C4-4FF3-A477-5FD5E3B44276}">
  <ds:schemaRefs/>
</ds:datastoreItem>
</file>

<file path=customXml/itemProps3.xml><?xml version="1.0" encoding="utf-8"?>
<ds:datastoreItem xmlns:ds="http://schemas.openxmlformats.org/officeDocument/2006/customXml" ds:itemID="{629A0975-B4B6-4C57-8B75-85AB3DABB6D1}">
  <ds:schemaRefs/>
</ds:datastoreItem>
</file>

<file path=customXml/itemProps30.xml><?xml version="1.0" encoding="utf-8"?>
<ds:datastoreItem xmlns:ds="http://schemas.openxmlformats.org/officeDocument/2006/customXml" ds:itemID="{AACCF713-F788-4DC2-B74D-1408D6D896C2}">
  <ds:schemaRefs/>
</ds:datastoreItem>
</file>

<file path=customXml/itemProps31.xml><?xml version="1.0" encoding="utf-8"?>
<ds:datastoreItem xmlns:ds="http://schemas.openxmlformats.org/officeDocument/2006/customXml" ds:itemID="{D692AF36-6033-4BDE-BA39-547D058B8923}">
  <ds:schemaRefs/>
</ds:datastoreItem>
</file>

<file path=customXml/itemProps32.xml><?xml version="1.0" encoding="utf-8"?>
<ds:datastoreItem xmlns:ds="http://schemas.openxmlformats.org/officeDocument/2006/customXml" ds:itemID="{3D5C6DEC-4BB3-4037-B807-9A7E0E8C4C7C}">
  <ds:schemaRefs/>
</ds:datastoreItem>
</file>

<file path=customXml/itemProps33.xml><?xml version="1.0" encoding="utf-8"?>
<ds:datastoreItem xmlns:ds="http://schemas.openxmlformats.org/officeDocument/2006/customXml" ds:itemID="{218168B3-EBD1-4DCF-8C1C-D2B6FA08461B}">
  <ds:schemaRefs/>
</ds:datastoreItem>
</file>

<file path=customXml/itemProps34.xml><?xml version="1.0" encoding="utf-8"?>
<ds:datastoreItem xmlns:ds="http://schemas.openxmlformats.org/officeDocument/2006/customXml" ds:itemID="{370D0D75-9128-4E54-95E6-C41D7BF4F9D8}">
  <ds:schemaRefs/>
</ds:datastoreItem>
</file>

<file path=customXml/itemProps35.xml><?xml version="1.0" encoding="utf-8"?>
<ds:datastoreItem xmlns:ds="http://schemas.openxmlformats.org/officeDocument/2006/customXml" ds:itemID="{AED7CFDE-C7D3-45A5-90FA-B34589DA6F39}">
  <ds:schemaRefs/>
</ds:datastoreItem>
</file>

<file path=customXml/itemProps36.xml><?xml version="1.0" encoding="utf-8"?>
<ds:datastoreItem xmlns:ds="http://schemas.openxmlformats.org/officeDocument/2006/customXml" ds:itemID="{5ECD75BC-B9E2-4B90-B0EB-179587343179}">
  <ds:schemaRefs/>
</ds:datastoreItem>
</file>

<file path=customXml/itemProps37.xml><?xml version="1.0" encoding="utf-8"?>
<ds:datastoreItem xmlns:ds="http://schemas.openxmlformats.org/officeDocument/2006/customXml" ds:itemID="{4107D099-BF12-4F46-9B19-42A8BF478B29}">
  <ds:schemaRefs/>
</ds:datastoreItem>
</file>

<file path=customXml/itemProps38.xml><?xml version="1.0" encoding="utf-8"?>
<ds:datastoreItem xmlns:ds="http://schemas.openxmlformats.org/officeDocument/2006/customXml" ds:itemID="{A8C6BD45-EBEE-4E6F-9424-29757087173E}">
  <ds:schemaRefs/>
</ds:datastoreItem>
</file>

<file path=customXml/itemProps39.xml><?xml version="1.0" encoding="utf-8"?>
<ds:datastoreItem xmlns:ds="http://schemas.openxmlformats.org/officeDocument/2006/customXml" ds:itemID="{8D3F66CB-67AC-4E2D-8235-48A247185470}">
  <ds:schemaRefs/>
</ds:datastoreItem>
</file>

<file path=customXml/itemProps4.xml><?xml version="1.0" encoding="utf-8"?>
<ds:datastoreItem xmlns:ds="http://schemas.openxmlformats.org/officeDocument/2006/customXml" ds:itemID="{474D4BB1-D7E8-410A-A628-E7CC1FFA6D10}">
  <ds:schemaRefs/>
</ds:datastoreItem>
</file>

<file path=customXml/itemProps40.xml><?xml version="1.0" encoding="utf-8"?>
<ds:datastoreItem xmlns:ds="http://schemas.openxmlformats.org/officeDocument/2006/customXml" ds:itemID="{91397F02-A14C-4D2E-B544-8B3005B536AE}">
  <ds:schemaRefs/>
</ds:datastoreItem>
</file>

<file path=customXml/itemProps5.xml><?xml version="1.0" encoding="utf-8"?>
<ds:datastoreItem xmlns:ds="http://schemas.openxmlformats.org/officeDocument/2006/customXml" ds:itemID="{7AE021A5-716A-4ED7-B5B7-15919AF49581}">
  <ds:schemaRefs/>
</ds:datastoreItem>
</file>

<file path=customXml/itemProps6.xml><?xml version="1.0" encoding="utf-8"?>
<ds:datastoreItem xmlns:ds="http://schemas.openxmlformats.org/officeDocument/2006/customXml" ds:itemID="{65FCB581-6C0D-409A-9ECA-E6DC7BD8F34C}">
  <ds:schemaRefs/>
</ds:datastoreItem>
</file>

<file path=customXml/itemProps7.xml><?xml version="1.0" encoding="utf-8"?>
<ds:datastoreItem xmlns:ds="http://schemas.openxmlformats.org/officeDocument/2006/customXml" ds:itemID="{A93F9897-8D57-4829-9EB2-24CF909CFE3B}">
  <ds:schemaRefs/>
</ds:datastoreItem>
</file>

<file path=customXml/itemProps8.xml><?xml version="1.0" encoding="utf-8"?>
<ds:datastoreItem xmlns:ds="http://schemas.openxmlformats.org/officeDocument/2006/customXml" ds:itemID="{C5397DAB-EE01-44CD-9362-6E9DBDFCA580}">
  <ds:schemaRefs/>
</ds:datastoreItem>
</file>

<file path=customXml/itemProps9.xml><?xml version="1.0" encoding="utf-8"?>
<ds:datastoreItem xmlns:ds="http://schemas.openxmlformats.org/officeDocument/2006/customXml" ds:itemID="{650921B6-C7B4-497B-99BF-6C9F92384E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Customer_Orders</vt:lpstr>
      <vt:lpstr>Regional_Orders</vt:lpstr>
      <vt:lpstr>Product_Performance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King</dc:creator>
  <cp:lastModifiedBy>Yosef Gerstein</cp:lastModifiedBy>
  <dcterms:created xsi:type="dcterms:W3CDTF">2024-01-24T07:35:23Z</dcterms:created>
  <dcterms:modified xsi:type="dcterms:W3CDTF">2024-02-14T10:08:01Z</dcterms:modified>
</cp:coreProperties>
</file>