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joere\Desktop\Learnings\Excel\Workbooks_Analytics\Visualization\Week 2\"/>
    </mc:Choice>
  </mc:AlternateContent>
  <xr:revisionPtr revIDLastSave="0" documentId="13_ncr:1_{105C838F-666B-42F6-A333-678850A48AB6}" xr6:coauthVersionLast="47" xr6:coauthVersionMax="47" xr10:uidLastSave="{00000000-0000-0000-0000-000000000000}"/>
  <bookViews>
    <workbookView xWindow="-108" yWindow="-108" windowWidth="23256" windowHeight="12456" firstSheet="5" activeTab="8" xr2:uid="{5172DE7E-28FC-4E94-899F-91ECA028E186}"/>
  </bookViews>
  <sheets>
    <sheet name="Techniques" sheetId="1" r:id="rId1"/>
    <sheet name="Pies &amp; Donuts" sheetId="3" r:id="rId2"/>
    <sheet name="Line &amp; Area" sheetId="10" r:id="rId3"/>
    <sheet name="Scatter &amp; Bubble" sheetId="13" r:id="rId4"/>
    <sheet name="Histograms" sheetId="14" r:id="rId5"/>
    <sheet name="Emissions by Country" sheetId="4" r:id="rId6"/>
    <sheet name="CO2 concentration" sheetId="7" r:id="rId7"/>
    <sheet name="Emissions by Region" sheetId="8" r:id="rId8"/>
    <sheet name="Emissions by Sector" sheetId="9" r:id="rId9"/>
  </sheets>
  <definedNames>
    <definedName name="_xlnm._FilterDatabase" localSheetId="4" hidden="1">Histograms!$A$3:$E$679</definedName>
    <definedName name="_xlnm._FilterDatabase" localSheetId="3" hidden="1">'Scatter &amp; Bubble'!$AG$3:$AK$47</definedName>
    <definedName name="CO2__in_Tonnes">'Emissions by Country'!$E$4:$E$2137</definedName>
    <definedName name="Countries">'Emissions by Country'!$L$4:$L$243</definedName>
    <definedName name="Country">'Emissions by Country'!$A$4:$A$2137</definedName>
    <definedName name="Emissions_per_capita">'Emissions by Country'!$C$4:$C$2137</definedName>
    <definedName name="Energy_intensity">'Emissions by Country'!$J$4:$J$6120</definedName>
    <definedName name="Entity">'Emissions by Country'!$G$4:$G$6120</definedName>
    <definedName name="Population">'Emissions by Country'!$D$4:$D$2137</definedName>
    <definedName name="Year">'Emissions by Country'!$B$4:$B$2137</definedName>
    <definedName name="Year_Intensity">Table3[Year]</definedName>
    <definedName name="Years">'Emissions by Country'!$N$4:$N$24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6" i="7" l="1"/>
  <c r="I4" i="3" l="1"/>
  <c r="I5" i="3"/>
  <c r="I6" i="3"/>
  <c r="F7" i="1"/>
  <c r="F4" i="1"/>
  <c r="G8" i="1" l="1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C5" i="3" l="1"/>
  <c r="C4" i="3"/>
  <c r="F5" i="3" a="1"/>
  <c r="F5" i="3" s="1"/>
  <c r="G5" i="3" a="1"/>
  <c r="G5" i="3" s="1"/>
  <c r="F6" i="3" a="1"/>
  <c r="F6" i="3" s="1"/>
  <c r="G6" i="3" a="1"/>
  <c r="G6" i="3" s="1"/>
  <c r="G4" i="3" a="1"/>
  <c r="G4" i="3" s="1"/>
  <c r="F4" i="3" a="1"/>
  <c r="F4" i="3" s="1"/>
  <c r="B8" i="3"/>
  <c r="C8" i="3"/>
  <c r="C6" i="3"/>
  <c r="B6" i="3"/>
  <c r="B5" i="3" l="1"/>
  <c r="B4" i="3"/>
  <c r="H5" i="3"/>
  <c r="H4" i="3"/>
  <c r="H6" i="3"/>
  <c r="C7" i="3"/>
  <c r="B7" i="3" l="1"/>
  <c r="F12" i="1"/>
  <c r="F11" i="1"/>
  <c r="F10" i="1"/>
  <c r="F9" i="1"/>
  <c r="F8" i="1"/>
  <c r="F6" i="1"/>
  <c r="F5" i="1"/>
  <c r="G6" i="1" s="1"/>
  <c r="G5" i="1"/>
  <c r="G12" i="1" l="1"/>
  <c r="H12" i="1" s="1"/>
  <c r="G11" i="1"/>
  <c r="H11" i="1" s="1"/>
  <c r="G7" i="1"/>
  <c r="H7" i="1" s="1"/>
  <c r="H6" i="1"/>
  <c r="G9" i="1"/>
  <c r="H9" i="1" s="1"/>
  <c r="H8" i="1"/>
  <c r="G10" i="1"/>
  <c r="H10" i="1" s="1"/>
  <c r="H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<sst xmlns="http://schemas.openxmlformats.org/spreadsheetml/2006/main" count="16997" uniqueCount="674">
  <si>
    <t>Year</t>
  </si>
  <si>
    <t>Other</t>
  </si>
  <si>
    <t>Total</t>
  </si>
  <si>
    <t>% Increase</t>
  </si>
  <si>
    <t xml:space="preserve">Coal </t>
  </si>
  <si>
    <t xml:space="preserve">Gas </t>
  </si>
  <si>
    <t xml:space="preserve">Oil </t>
  </si>
  <si>
    <t>Region</t>
  </si>
  <si>
    <t>Population</t>
  </si>
  <si>
    <t>CHINA</t>
  </si>
  <si>
    <t>USA</t>
  </si>
  <si>
    <t>INDIA</t>
  </si>
  <si>
    <t>Country</t>
  </si>
  <si>
    <t>World</t>
  </si>
  <si>
    <t>China</t>
  </si>
  <si>
    <t>India</t>
  </si>
  <si>
    <t>Russia</t>
  </si>
  <si>
    <t>Japan</t>
  </si>
  <si>
    <t>Germany</t>
  </si>
  <si>
    <t>Iran</t>
  </si>
  <si>
    <t>Canada</t>
  </si>
  <si>
    <t>South Korea</t>
  </si>
  <si>
    <t>Saudi Arabia</t>
  </si>
  <si>
    <t>Indonesia</t>
  </si>
  <si>
    <t>United Kingdom</t>
  </si>
  <si>
    <t>Mexico</t>
  </si>
  <si>
    <t>South Africa</t>
  </si>
  <si>
    <t>Brazil</t>
  </si>
  <si>
    <t>Australia</t>
  </si>
  <si>
    <t>Italy</t>
  </si>
  <si>
    <t>France</t>
  </si>
  <si>
    <t>Turkey</t>
  </si>
  <si>
    <t>Poland</t>
  </si>
  <si>
    <t>Thailand</t>
  </si>
  <si>
    <t>Spain</t>
  </si>
  <si>
    <t>Ukraine</t>
  </si>
  <si>
    <t>Taiwan</t>
  </si>
  <si>
    <t>Kazakhstan</t>
  </si>
  <si>
    <t>Malaysia</t>
  </si>
  <si>
    <t>Egypt</t>
  </si>
  <si>
    <t>Argentina</t>
  </si>
  <si>
    <t>United Arab Emirates</t>
  </si>
  <si>
    <t>Pakistan</t>
  </si>
  <si>
    <t>Venezuela</t>
  </si>
  <si>
    <t>Netherlands</t>
  </si>
  <si>
    <t>Vietnam</t>
  </si>
  <si>
    <t>Iraq</t>
  </si>
  <si>
    <t>Algeria</t>
  </si>
  <si>
    <t>Czech Republic</t>
  </si>
  <si>
    <t>Uzbekistan</t>
  </si>
  <si>
    <t>Belgium</t>
  </si>
  <si>
    <t>Nigeria</t>
  </si>
  <si>
    <t>Qatar</t>
  </si>
  <si>
    <t>Philippines</t>
  </si>
  <si>
    <t>Kuwait</t>
  </si>
  <si>
    <t>Greece</t>
  </si>
  <si>
    <t>Romania</t>
  </si>
  <si>
    <t>Chile</t>
  </si>
  <si>
    <t>Colombia</t>
  </si>
  <si>
    <t>Austria</t>
  </si>
  <si>
    <t>Israel</t>
  </si>
  <si>
    <t>Turkmenistan</t>
  </si>
  <si>
    <t>Bangladesh</t>
  </si>
  <si>
    <t>Belarus</t>
  </si>
  <si>
    <t>Morocco</t>
  </si>
  <si>
    <t>Oman</t>
  </si>
  <si>
    <t>Libya</t>
  </si>
  <si>
    <t>Finland</t>
  </si>
  <si>
    <t>North Korea</t>
  </si>
  <si>
    <t>Peru</t>
  </si>
  <si>
    <t>Portugal</t>
  </si>
  <si>
    <t>Hungary</t>
  </si>
  <si>
    <t>Singapore</t>
  </si>
  <si>
    <t>Bulgaria</t>
  </si>
  <si>
    <t>Sweden</t>
  </si>
  <si>
    <t>Serbia</t>
  </si>
  <si>
    <t>Trinidad and Tobago</t>
  </si>
  <si>
    <t>Syria</t>
  </si>
  <si>
    <t>Norway</t>
  </si>
  <si>
    <t>Denmark</t>
  </si>
  <si>
    <t>Hong Kong</t>
  </si>
  <si>
    <t>Switzerland</t>
  </si>
  <si>
    <t>Ireland</t>
  </si>
  <si>
    <t>Ecuador</t>
  </si>
  <si>
    <t>Slovakia</t>
  </si>
  <si>
    <t>New Zealand</t>
  </si>
  <si>
    <t>Azerbaijan</t>
  </si>
  <si>
    <t>Cuba</t>
  </si>
  <si>
    <t>Angola</t>
  </si>
  <si>
    <t>Bahrain</t>
  </si>
  <si>
    <t>Tunisia</t>
  </si>
  <si>
    <t>Lebanon</t>
  </si>
  <si>
    <t>Jordan</t>
  </si>
  <si>
    <t>Bosnia and Herzegovina</t>
  </si>
  <si>
    <t>Mongolia</t>
  </si>
  <si>
    <t>Yemen</t>
  </si>
  <si>
    <t>Dominican Republic</t>
  </si>
  <si>
    <t>Croatia</t>
  </si>
  <si>
    <t>Estonia</t>
  </si>
  <si>
    <t>Bolivia</t>
  </si>
  <si>
    <t>Sri Lanka</t>
  </si>
  <si>
    <t>Myanmar</t>
  </si>
  <si>
    <t>Slovenia</t>
  </si>
  <si>
    <t>Guatemala</t>
  </si>
  <si>
    <t>Lithuania</t>
  </si>
  <si>
    <t>Kenya</t>
  </si>
  <si>
    <t>Ghana</t>
  </si>
  <si>
    <t>Sudan</t>
  </si>
  <si>
    <t>Luxembourg</t>
  </si>
  <si>
    <t>Honduras</t>
  </si>
  <si>
    <t>Panama</t>
  </si>
  <si>
    <t>Afghanistan</t>
  </si>
  <si>
    <t>Ethiopia</t>
  </si>
  <si>
    <t>Brunei</t>
  </si>
  <si>
    <t>Tanzania</t>
  </si>
  <si>
    <t>Kyrgyzstan</t>
  </si>
  <si>
    <t>Macedonia</t>
  </si>
  <si>
    <t>Cote d'Ivoire</t>
  </si>
  <si>
    <t>Zimbabwe</t>
  </si>
  <si>
    <t>Jamaica</t>
  </si>
  <si>
    <t>Costa Rica</t>
  </si>
  <si>
    <t>Georgia</t>
  </si>
  <si>
    <t>Latvia</t>
  </si>
  <si>
    <t>Cyprus</t>
  </si>
  <si>
    <t>Uruguay</t>
  </si>
  <si>
    <t>Senegal</t>
  </si>
  <si>
    <t>Cameroon</t>
  </si>
  <si>
    <t>El Salvador</t>
  </si>
  <si>
    <t>Papua New Guinea</t>
  </si>
  <si>
    <t>Nepal</t>
  </si>
  <si>
    <t>Cambodia</t>
  </si>
  <si>
    <t>Benin</t>
  </si>
  <si>
    <t>Equatorial Guinea</t>
  </si>
  <si>
    <t>Armenia</t>
  </si>
  <si>
    <t>Botswana</t>
  </si>
  <si>
    <t>Paraguay</t>
  </si>
  <si>
    <t>Albania</t>
  </si>
  <si>
    <t>Moldova</t>
  </si>
  <si>
    <t>Gabon</t>
  </si>
  <si>
    <t>Nicaragua</t>
  </si>
  <si>
    <t>Mozambique</t>
  </si>
  <si>
    <t>Uganda</t>
  </si>
  <si>
    <t>Mauritius</t>
  </si>
  <si>
    <t>Tajikistan</t>
  </si>
  <si>
    <t>Iceland</t>
  </si>
  <si>
    <t>Zambia</t>
  </si>
  <si>
    <t>Namibia</t>
  </si>
  <si>
    <t>Democratic Republic of Congo</t>
  </si>
  <si>
    <t>Haiti</t>
  </si>
  <si>
    <t>Madagascar</t>
  </si>
  <si>
    <t>Burkina Faso</t>
  </si>
  <si>
    <t>Montenegro</t>
  </si>
  <si>
    <t>Congo</t>
  </si>
  <si>
    <t>Malta</t>
  </si>
  <si>
    <t>Togo</t>
  </si>
  <si>
    <t>Guinea</t>
  </si>
  <si>
    <t>Lesotho</t>
  </si>
  <si>
    <t>Palestine</t>
  </si>
  <si>
    <t>Mauritania</t>
  </si>
  <si>
    <t>Bahamas</t>
  </si>
  <si>
    <t>Suriname</t>
  </si>
  <si>
    <t>Guyana</t>
  </si>
  <si>
    <t>Niger</t>
  </si>
  <si>
    <t>Laos</t>
  </si>
  <si>
    <t>Barbados</t>
  </si>
  <si>
    <t>Maldives</t>
  </si>
  <si>
    <t>Mali</t>
  </si>
  <si>
    <t>Fiji</t>
  </si>
  <si>
    <t>Malawi</t>
  </si>
  <si>
    <t>Swaziland</t>
  </si>
  <si>
    <t>South Sudan</t>
  </si>
  <si>
    <t>Sierra Leone</t>
  </si>
  <si>
    <t>Liberia</t>
  </si>
  <si>
    <t>Rwanda</t>
  </si>
  <si>
    <t>Bhutan</t>
  </si>
  <si>
    <t>Somalia</t>
  </si>
  <si>
    <t>Chad</t>
  </si>
  <si>
    <t>Djibouti</t>
  </si>
  <si>
    <t>Belize</t>
  </si>
  <si>
    <t>Seychelles</t>
  </si>
  <si>
    <t>Cape Verde</t>
  </si>
  <si>
    <t>Andorra</t>
  </si>
  <si>
    <t>Antigua and Barbuda</t>
  </si>
  <si>
    <t>Gambia</t>
  </si>
  <si>
    <t>Eritrea</t>
  </si>
  <si>
    <t>Saint Lucia</t>
  </si>
  <si>
    <t>Timor</t>
  </si>
  <si>
    <t>Burundi</t>
  </si>
  <si>
    <t>Central African Republic</t>
  </si>
  <si>
    <t>Grenada</t>
  </si>
  <si>
    <t>Guinea-Bissau</t>
  </si>
  <si>
    <t>Palau</t>
  </si>
  <si>
    <t>Saint Vincent and the Grenadines</t>
  </si>
  <si>
    <t>Saint Kitts and Nevis</t>
  </si>
  <si>
    <t>Solomon Islands</t>
  </si>
  <si>
    <t>Samoa</t>
  </si>
  <si>
    <t>Liechtenstein</t>
  </si>
  <si>
    <t>Comoros</t>
  </si>
  <si>
    <t>Dominica</t>
  </si>
  <si>
    <t>Vanuatu</t>
  </si>
  <si>
    <t>Tonga</t>
  </si>
  <si>
    <t>Marshall Islands</t>
  </si>
  <si>
    <t>Sao Tome and Principe</t>
  </si>
  <si>
    <t>Kiribati</t>
  </si>
  <si>
    <t>Nauru</t>
  </si>
  <si>
    <t>Tuvalu</t>
  </si>
  <si>
    <t>Bermuda</t>
  </si>
  <si>
    <t>North America</t>
  </si>
  <si>
    <t>Macao</t>
  </si>
  <si>
    <t>Puerto Rico</t>
  </si>
  <si>
    <t>Micronesia (country)</t>
  </si>
  <si>
    <t>Aruba</t>
  </si>
  <si>
    <t>Emissions per capita</t>
  </si>
  <si>
    <r>
      <t>CO</t>
    </r>
    <r>
      <rPr>
        <vertAlign val="subscript"/>
        <sz val="11"/>
        <color theme="0"/>
        <rFont val="Arial"/>
        <family val="2"/>
        <scheme val="minor"/>
      </rPr>
      <t>2</t>
    </r>
    <r>
      <rPr>
        <sz val="11"/>
        <color theme="0"/>
        <rFont val="Arial"/>
        <family val="2"/>
        <scheme val="minor"/>
      </rPr>
      <t xml:space="preserve">  in Tonnes</t>
    </r>
  </si>
  <si>
    <t>Years</t>
  </si>
  <si>
    <t>WORLD</t>
  </si>
  <si>
    <t>World Total</t>
  </si>
  <si>
    <t>WORLD TOTAL</t>
  </si>
  <si>
    <t>Entity</t>
  </si>
  <si>
    <t>Code</t>
  </si>
  <si>
    <t>AFG</t>
  </si>
  <si>
    <t>ALB</t>
  </si>
  <si>
    <t>DZA</t>
  </si>
  <si>
    <t>AGO</t>
  </si>
  <si>
    <t>ATG</t>
  </si>
  <si>
    <t>Arab World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</si>
  <si>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</si>
  <si>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</si>
  <si>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</si>
  <si>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</si>
  <si>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</si>
  <si>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</si>
  <si>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</si>
  <si>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</si>
  <si>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</si>
  <si>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</si>
  <si>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</si>
  <si>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</si>
  <si>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</si>
  <si>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</si>
  <si>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</si>
  <si>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</si>
  <si>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</si>
  <si>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</si>
  <si>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</si>
  <si>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</si>
  <si>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</si>
  <si>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</si>
  <si>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</si>
  <si>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</si>
  <si>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</si>
  <si>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</si>
  <si>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</si>
  <si>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</si>
  <si>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Caribbean small states</t>
  </si>
  <si>
    <t>CAF</t>
  </si>
  <si>
    <t>Central Europe and the Baltics</t>
  </si>
  <si>
    <t>TCD</t>
  </si>
  <si>
    <t>CHL</t>
  </si>
  <si>
    <t>CHN</t>
  </si>
  <si>
    <t>COL</t>
  </si>
  <si>
    <t>COM</t>
  </si>
  <si>
    <t>COG</t>
  </si>
  <si>
    <t>CRI</t>
  </si>
  <si>
    <t>CIV</t>
  </si>
  <si>
    <t>HRV</t>
  </si>
  <si>
    <t>CYP</t>
  </si>
  <si>
    <t>CZE</t>
  </si>
  <si>
    <t>COD</t>
  </si>
  <si>
    <t>DNK</t>
  </si>
  <si>
    <t>DJI</t>
  </si>
  <si>
    <t>DMA</t>
  </si>
  <si>
    <t>DOM</t>
  </si>
  <si>
    <t>Early-demographic dividend</t>
  </si>
  <si>
    <t>East Asia &amp; Pacific</t>
  </si>
  <si>
    <t>East Asia &amp; Pacific (IDA &amp; IBRD)</t>
  </si>
  <si>
    <t>East Asia &amp; Pacific (excluding high income)</t>
  </si>
  <si>
    <t>ECU</t>
  </si>
  <si>
    <t>EGY</t>
  </si>
  <si>
    <t>SLV</t>
  </si>
  <si>
    <t>GNQ</t>
  </si>
  <si>
    <t>ERI</t>
  </si>
  <si>
    <t>EST</t>
  </si>
  <si>
    <t>ETH</t>
  </si>
  <si>
    <t>Euro area</t>
  </si>
  <si>
    <t>Europe &amp; Central Asia</t>
  </si>
  <si>
    <t>Europe &amp; Central Asia (IDA &amp; IBRD)</t>
  </si>
  <si>
    <t>Europe &amp; Central Asia (excluding high income)</t>
  </si>
  <si>
    <t>European Union</t>
  </si>
  <si>
    <t>FJI</t>
  </si>
  <si>
    <t>FIN</t>
  </si>
  <si>
    <t>Fragile and conflict affected situations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</si>
  <si>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</si>
  <si>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</si>
  <si>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</si>
  <si>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</si>
  <si>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</si>
  <si>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</si>
  <si>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</si>
  <si>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</si>
  <si>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</si>
  <si>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</si>
  <si>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</si>
  <si>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</si>
  <si>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</si>
  <si>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Heavily indebted poor countries (HIPC)</t>
  </si>
  <si>
    <t>High income</t>
  </si>
  <si>
    <t>HND</t>
  </si>
  <si>
    <t>HKG</t>
  </si>
  <si>
    <t>HUN</t>
  </si>
  <si>
    <t>IBRD only</t>
  </si>
  <si>
    <t>IDA &amp; IBRD total</t>
  </si>
  <si>
    <t>IDA blend</t>
  </si>
  <si>
    <t>IDA only</t>
  </si>
  <si>
    <t>IDA total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</si>
  <si>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</si>
  <si>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</si>
  <si>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</si>
  <si>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</si>
  <si>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</si>
  <si>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</si>
  <si>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</si>
  <si>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</si>
  <si>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</si>
  <si>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</si>
  <si>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</si>
  <si>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</si>
  <si>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</si>
  <si>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</si>
  <si>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Kosovo</t>
  </si>
  <si>
    <t>OWID_KOS</t>
  </si>
  <si>
    <t>KWT</t>
  </si>
  <si>
    <t>KGZ</t>
  </si>
  <si>
    <t>LAO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</si>
  <si>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</si>
  <si>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</si>
  <si>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</si>
  <si>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</si>
  <si>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LVA</t>
  </si>
  <si>
    <t>Least developed countries: UN classification</t>
  </si>
  <si>
    <t>LBN</t>
  </si>
  <si>
    <t>LSO</t>
  </si>
  <si>
    <t>LBR</t>
  </si>
  <si>
    <t>LBY</t>
  </si>
  <si>
    <t>LTU</t>
  </si>
  <si>
    <t>Low &amp; middle income</t>
  </si>
  <si>
    <t>Low income</t>
  </si>
  <si>
    <t>Lower middle income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</si>
  <si>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</si>
  <si>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</si>
  <si>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</si>
  <si>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</si>
  <si>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</si>
  <si>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</si>
  <si>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</si>
  <si>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</si>
  <si>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</si>
  <si>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</si>
  <si>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</si>
  <si>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</si>
  <si>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</si>
  <si>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</si>
  <si>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</si>
  <si>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</si>
  <si>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</si>
  <si>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</si>
  <si>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</si>
  <si>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</si>
  <si>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</si>
  <si>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</si>
  <si>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</si>
  <si>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</si>
  <si>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</si>
  <si>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</si>
  <si>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</si>
  <si>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</si>
  <si>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</si>
  <si>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</si>
  <si>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</si>
  <si>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</si>
  <si>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</si>
  <si>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OECD members</t>
  </si>
  <si>
    <t>OMN</t>
  </si>
  <si>
    <t>Other small states</t>
  </si>
  <si>
    <t>Pacific island small states</t>
  </si>
  <si>
    <t>PAK</t>
  </si>
  <si>
    <t>PLW</t>
  </si>
  <si>
    <t>PSE</t>
  </si>
  <si>
    <t>PAN</t>
  </si>
  <si>
    <t>PNG</t>
  </si>
  <si>
    <t>PRY</t>
  </si>
  <si>
    <t>PER</t>
  </si>
  <si>
    <t>PHL</t>
  </si>
  <si>
    <t>POL</t>
  </si>
  <si>
    <t>PRT</t>
  </si>
  <si>
    <t>Post-demographic dividend</t>
  </si>
  <si>
    <t>Pre-demographic dividend</t>
  </si>
  <si>
    <t>PRI</t>
  </si>
  <si>
    <t>QAT</t>
  </si>
  <si>
    <t>ROU</t>
  </si>
  <si>
    <t>RUS</t>
  </si>
  <si>
    <t>RWA</t>
  </si>
  <si>
    <t>KNA</t>
  </si>
  <si>
    <t>LCA</t>
  </si>
  <si>
    <t>VCT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</si>
  <si>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</si>
  <si>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</si>
  <si>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</si>
  <si>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</si>
  <si>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</si>
  <si>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</si>
  <si>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</si>
  <si>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</si>
  <si>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</si>
  <si>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</si>
  <si>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Small states</t>
  </si>
  <si>
    <t>SLB</t>
  </si>
  <si>
    <t>SOM</t>
  </si>
  <si>
    <t>ZAF</t>
  </si>
  <si>
    <t>South Asia</t>
  </si>
  <si>
    <t>South Asia (IDA &amp; IBRD)</t>
  </si>
  <si>
    <t>KOR</t>
  </si>
  <si>
    <t>SSD</t>
  </si>
  <si>
    <t>ESP</t>
  </si>
  <si>
    <t>LKA</t>
  </si>
  <si>
    <t>Sub-Saharan Africa</t>
  </si>
  <si>
    <t>Sub-Saharan Africa (IDA &amp; IBRD)</t>
  </si>
  <si>
    <t>Sub-Saharan Africa (excluding high income)</t>
  </si>
  <si>
    <t>SDN</t>
  </si>
  <si>
    <t>SUR</t>
  </si>
  <si>
    <t>SWZ</t>
  </si>
  <si>
    <t>SWE</t>
  </si>
  <si>
    <t>CHE</t>
  </si>
  <si>
    <t>Syrian Arab Republic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</si>
  <si>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</si>
  <si>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</si>
  <si>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</si>
  <si>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</si>
  <si>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</si>
  <si>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</si>
  <si>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</si>
  <si>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</si>
  <si>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</si>
  <si>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</si>
  <si>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</si>
  <si>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</si>
  <si>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</si>
  <si>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</si>
  <si>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</si>
  <si>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Upper middle income</t>
  </si>
  <si>
    <t>URY</t>
  </si>
  <si>
    <t>UZB</t>
  </si>
  <si>
    <t>VUT</t>
  </si>
  <si>
    <t>VEN</t>
  </si>
  <si>
    <t>VNM</t>
  </si>
  <si>
    <t>OWID_WRL</t>
  </si>
  <si>
    <t>YEM</t>
  </si>
  <si>
    <t>ZMB</t>
  </si>
  <si>
    <t>ZWE</t>
  </si>
  <si>
    <t>Energy Intensity of Primary Energy (kWh/$)</t>
  </si>
  <si>
    <t>Energy intensity</t>
  </si>
  <si>
    <t>Countries</t>
  </si>
  <si>
    <t>% Improvement</t>
  </si>
  <si>
    <t>Emissions</t>
  </si>
  <si>
    <t>% Offset</t>
  </si>
  <si>
    <r>
      <t>CO</t>
    </r>
    <r>
      <rPr>
        <vertAlign val="subscript"/>
        <sz val="18"/>
        <color theme="0"/>
        <rFont val="Times New Roman"/>
        <family val="2"/>
        <scheme val="major"/>
      </rPr>
      <t>2</t>
    </r>
    <r>
      <rPr>
        <sz val="18"/>
        <color theme="0"/>
        <rFont val="Times New Roman"/>
        <family val="2"/>
        <scheme val="major"/>
      </rPr>
      <t xml:space="preserve"> Emissions in Tonnes</t>
    </r>
  </si>
  <si>
    <r>
      <t>CO</t>
    </r>
    <r>
      <rPr>
        <vertAlign val="subscript"/>
        <sz val="18"/>
        <color theme="0"/>
        <rFont val="Times New Roman"/>
        <family val="2"/>
        <scheme val="major"/>
      </rPr>
      <t>2</t>
    </r>
    <r>
      <rPr>
        <sz val="18"/>
        <color theme="0"/>
        <rFont val="Times New Roman"/>
        <family val="2"/>
        <scheme val="major"/>
      </rPr>
      <t xml:space="preserve"> Emissions by Fuel (in Tonnes)</t>
    </r>
  </si>
  <si>
    <r>
      <t>CO</t>
    </r>
    <r>
      <rPr>
        <vertAlign val="subscript"/>
        <sz val="18"/>
        <color theme="0"/>
        <rFont val="Times New Roman"/>
        <family val="2"/>
        <scheme val="major"/>
      </rPr>
      <t>2</t>
    </r>
    <r>
      <rPr>
        <sz val="18"/>
        <color theme="0"/>
        <rFont val="Times New Roman"/>
        <family val="2"/>
        <scheme val="major"/>
      </rPr>
      <t xml:space="preserve"> Emissions Overview</t>
    </r>
  </si>
  <si>
    <t>CO2 concentration (parts per million)</t>
  </si>
  <si>
    <t>https://ourworldindata.org/co2-and-other-greenhouse-gas-emissions</t>
  </si>
  <si>
    <t>Grand Total</t>
  </si>
  <si>
    <t>International transport</t>
  </si>
  <si>
    <t>Africa</t>
  </si>
  <si>
    <t>Middle East</t>
  </si>
  <si>
    <t>Americas (other)</t>
  </si>
  <si>
    <t>Europe (other)</t>
  </si>
  <si>
    <t>Asia and Pacific (other)</t>
  </si>
  <si>
    <t>EU-28</t>
  </si>
  <si>
    <t>United States</t>
  </si>
  <si>
    <t>Emissions by Region</t>
  </si>
  <si>
    <t>Electricity and heat production</t>
  </si>
  <si>
    <t>Transport</t>
  </si>
  <si>
    <t>Subset 1960-2018</t>
  </si>
  <si>
    <r>
      <t>CO</t>
    </r>
    <r>
      <rPr>
        <vertAlign val="subscript"/>
        <sz val="11"/>
        <color theme="0"/>
        <rFont val="Arial"/>
        <family val="2"/>
        <scheme val="minor"/>
      </rPr>
      <t>2</t>
    </r>
    <r>
      <rPr>
        <sz val="11"/>
        <color theme="0"/>
        <rFont val="Arial"/>
        <family val="2"/>
        <scheme val="minor"/>
      </rPr>
      <t xml:space="preserve"> Concentration Forecast (ppm)</t>
    </r>
  </si>
  <si>
    <t>GDP</t>
  </si>
  <si>
    <t>Asia</t>
  </si>
  <si>
    <t>Emissions Per Capita vs GDP in 2016</t>
  </si>
  <si>
    <t>Europe</t>
  </si>
  <si>
    <t>Oceania</t>
  </si>
  <si>
    <t>Americas</t>
  </si>
  <si>
    <t>Median (â„ƒ)</t>
  </si>
  <si>
    <t>Upper (â„ƒ)</t>
  </si>
  <si>
    <t>Lower (â„ƒ)</t>
  </si>
  <si>
    <t>Global</t>
  </si>
  <si>
    <t xml:space="preserve"> 1850 </t>
  </si>
  <si>
    <t xml:space="preserve"> 1851 </t>
  </si>
  <si>
    <t xml:space="preserve"> 1852 </t>
  </si>
  <si>
    <t xml:space="preserve"> 1853 </t>
  </si>
  <si>
    <t xml:space="preserve"> 1854 </t>
  </si>
  <si>
    <t xml:space="preserve"> 1855 </t>
  </si>
  <si>
    <t xml:space="preserve"> 1856 </t>
  </si>
  <si>
    <t xml:space="preserve"> 1857 </t>
  </si>
  <si>
    <t xml:space="preserve"> 1858 </t>
  </si>
  <si>
    <t xml:space="preserve"> 1859 </t>
  </si>
  <si>
    <t xml:space="preserve"> 1860 </t>
  </si>
  <si>
    <t xml:space="preserve"> 1861 </t>
  </si>
  <si>
    <t xml:space="preserve"> 1862 </t>
  </si>
  <si>
    <t xml:space="preserve"> 1863 </t>
  </si>
  <si>
    <t xml:space="preserve"> 1864 </t>
  </si>
  <si>
    <t xml:space="preserve"> 1865 </t>
  </si>
  <si>
    <t xml:space="preserve"> 1866 </t>
  </si>
  <si>
    <t xml:space="preserve"> 1867 </t>
  </si>
  <si>
    <t xml:space="preserve"> 1868 </t>
  </si>
  <si>
    <t xml:space="preserve"> 1869 </t>
  </si>
  <si>
    <t xml:space="preserve"> 1870 </t>
  </si>
  <si>
    <t xml:space="preserve"> 1871 </t>
  </si>
  <si>
    <t xml:space="preserve"> 1872 </t>
  </si>
  <si>
    <t xml:space="preserve"> 1873 </t>
  </si>
  <si>
    <t xml:space="preserve"> 1874 </t>
  </si>
  <si>
    <t xml:space="preserve"> 1875 </t>
  </si>
  <si>
    <t xml:space="preserve"> 1876 </t>
  </si>
  <si>
    <t xml:space="preserve"> 1877 </t>
  </si>
  <si>
    <t xml:space="preserve"> 1878 </t>
  </si>
  <si>
    <t xml:space="preserve"> 1879 </t>
  </si>
  <si>
    <t xml:space="preserve"> 1880 </t>
  </si>
  <si>
    <t xml:space="preserve"> 1881 </t>
  </si>
  <si>
    <t xml:space="preserve"> 1882 </t>
  </si>
  <si>
    <t xml:space="preserve"> 1883 </t>
  </si>
  <si>
    <t xml:space="preserve"> 1884 </t>
  </si>
  <si>
    <t xml:space="preserve"> 1885 </t>
  </si>
  <si>
    <t xml:space="preserve"> 1886 </t>
  </si>
  <si>
    <t xml:space="preserve"> 1887 </t>
  </si>
  <si>
    <t xml:space="preserve"> 1888 </t>
  </si>
  <si>
    <t xml:space="preserve"> 1889 </t>
  </si>
  <si>
    <t xml:space="preserve"> 1890 </t>
  </si>
  <si>
    <t xml:space="preserve"> 1891 </t>
  </si>
  <si>
    <t xml:space="preserve"> 1892 </t>
  </si>
  <si>
    <t xml:space="preserve"> 1893 </t>
  </si>
  <si>
    <t xml:space="preserve"> 1894 </t>
  </si>
  <si>
    <t xml:space="preserve"> 1895 </t>
  </si>
  <si>
    <t xml:space="preserve"> 1896 </t>
  </si>
  <si>
    <t xml:space="preserve"> 1897 </t>
  </si>
  <si>
    <t xml:space="preserve"> 1898 </t>
  </si>
  <si>
    <t xml:space="preserve"> 1899 </t>
  </si>
  <si>
    <t xml:space="preserve"> 1900 </t>
  </si>
  <si>
    <t xml:space="preserve"> 1901 </t>
  </si>
  <si>
    <t xml:space="preserve"> 1902 </t>
  </si>
  <si>
    <t xml:space="preserve"> 1903 </t>
  </si>
  <si>
    <t xml:space="preserve"> 1904 </t>
  </si>
  <si>
    <t xml:space="preserve"> 1905 </t>
  </si>
  <si>
    <t xml:space="preserve"> 1906 </t>
  </si>
  <si>
    <t xml:space="preserve"> 1907 </t>
  </si>
  <si>
    <t xml:space="preserve"> 1908 </t>
  </si>
  <si>
    <t xml:space="preserve"> 1909 </t>
  </si>
  <si>
    <t xml:space="preserve"> 1910 </t>
  </si>
  <si>
    <t xml:space="preserve"> 1911 </t>
  </si>
  <si>
    <t xml:space="preserve"> 1912 </t>
  </si>
  <si>
    <t xml:space="preserve"> 1913 </t>
  </si>
  <si>
    <t xml:space="preserve"> 1914 </t>
  </si>
  <si>
    <t xml:space="preserve"> 1915 </t>
  </si>
  <si>
    <t xml:space="preserve"> 1916 </t>
  </si>
  <si>
    <t xml:space="preserve"> 1917 </t>
  </si>
  <si>
    <t xml:space="preserve"> 1918 </t>
  </si>
  <si>
    <t xml:space="preserve"> 1919 </t>
  </si>
  <si>
    <t xml:space="preserve"> 1920 </t>
  </si>
  <si>
    <t xml:space="preserve"> 1921 </t>
  </si>
  <si>
    <t xml:space="preserve"> 1922 </t>
  </si>
  <si>
    <t xml:space="preserve"> 1923 </t>
  </si>
  <si>
    <t xml:space="preserve"> 1924 </t>
  </si>
  <si>
    <t xml:space="preserve"> 1925 </t>
  </si>
  <si>
    <t xml:space="preserve"> 1926 </t>
  </si>
  <si>
    <t xml:space="preserve"> 1927 </t>
  </si>
  <si>
    <t xml:space="preserve"> 1928 </t>
  </si>
  <si>
    <t xml:space="preserve"> 1929 </t>
  </si>
  <si>
    <t xml:space="preserve"> 1930 </t>
  </si>
  <si>
    <t xml:space="preserve"> 1931 </t>
  </si>
  <si>
    <t xml:space="preserve"> 1932 </t>
  </si>
  <si>
    <t xml:space="preserve"> 1933 </t>
  </si>
  <si>
    <t xml:space="preserve"> 1934 </t>
  </si>
  <si>
    <t xml:space="preserve"> 1935 </t>
  </si>
  <si>
    <t xml:space="preserve"> 1936 </t>
  </si>
  <si>
    <t xml:space="preserve"> 1937 </t>
  </si>
  <si>
    <t xml:space="preserve"> 1938 </t>
  </si>
  <si>
    <t xml:space="preserve"> 1939 </t>
  </si>
  <si>
    <t xml:space="preserve"> 1940 </t>
  </si>
  <si>
    <t xml:space="preserve"> 1941 </t>
  </si>
  <si>
    <t xml:space="preserve"> 1942 </t>
  </si>
  <si>
    <t xml:space="preserve"> 1943 </t>
  </si>
  <si>
    <t xml:space="preserve"> 1944 </t>
  </si>
  <si>
    <t xml:space="preserve"> 1945 </t>
  </si>
  <si>
    <t xml:space="preserve"> 1946 </t>
  </si>
  <si>
    <t xml:space="preserve"> 1947 </t>
  </si>
  <si>
    <t xml:space="preserve"> 1948 </t>
  </si>
  <si>
    <t xml:space="preserve"> 1949 </t>
  </si>
  <si>
    <t xml:space="preserve"> 1950 </t>
  </si>
  <si>
    <t xml:space="preserve"> 1951 </t>
  </si>
  <si>
    <t xml:space="preserve"> 1952 </t>
  </si>
  <si>
    <t xml:space="preserve"> 1953 </t>
  </si>
  <si>
    <t xml:space="preserve"> 1954 </t>
  </si>
  <si>
    <t xml:space="preserve"> 1955 </t>
  </si>
  <si>
    <t xml:space="preserve"> 1956 </t>
  </si>
  <si>
    <t xml:space="preserve"> 1957 </t>
  </si>
  <si>
    <t xml:space="preserve"> 1958 </t>
  </si>
  <si>
    <t xml:space="preserve"> 1959 </t>
  </si>
  <si>
    <t xml:space="preserve"> 1960 </t>
  </si>
  <si>
    <t xml:space="preserve"> 1961 </t>
  </si>
  <si>
    <t xml:space="preserve"> 1962 </t>
  </si>
  <si>
    <t xml:space="preserve"> 1963 </t>
  </si>
  <si>
    <t xml:space="preserve"> 1964 </t>
  </si>
  <si>
    <t xml:space="preserve"> 1965 </t>
  </si>
  <si>
    <t xml:space="preserve"> 1966 </t>
  </si>
  <si>
    <t xml:space="preserve"> 1967 </t>
  </si>
  <si>
    <t xml:space="preserve"> 1968 </t>
  </si>
  <si>
    <t xml:space="preserve"> 1969 </t>
  </si>
  <si>
    <t xml:space="preserve"> 1970 </t>
  </si>
  <si>
    <t xml:space="preserve"> 1971 </t>
  </si>
  <si>
    <t xml:space="preserve"> 1972 </t>
  </si>
  <si>
    <t xml:space="preserve"> 1973 </t>
  </si>
  <si>
    <t xml:space="preserve"> 1974 </t>
  </si>
  <si>
    <t xml:space="preserve"> 1975 </t>
  </si>
  <si>
    <t xml:space="preserve"> 1976 </t>
  </si>
  <si>
    <t xml:space="preserve"> 1977 </t>
  </si>
  <si>
    <t xml:space="preserve"> 1978 </t>
  </si>
  <si>
    <t xml:space="preserve"> 1979 </t>
  </si>
  <si>
    <t xml:space="preserve"> 1980 </t>
  </si>
  <si>
    <t xml:space="preserve"> 1981 </t>
  </si>
  <si>
    <t xml:space="preserve"> 1982 </t>
  </si>
  <si>
    <t xml:space="preserve"> 1983 </t>
  </si>
  <si>
    <t xml:space="preserve"> 1984 </t>
  </si>
  <si>
    <t xml:space="preserve"> 1985 </t>
  </si>
  <si>
    <t xml:space="preserve"> 1986 </t>
  </si>
  <si>
    <t xml:space="preserve"> 1987 </t>
  </si>
  <si>
    <t xml:space="preserve"> 1988 </t>
  </si>
  <si>
    <t xml:space="preserve"> 1989 </t>
  </si>
  <si>
    <t xml:space="preserve"> 1990 </t>
  </si>
  <si>
    <t xml:space="preserve"> 1991 </t>
  </si>
  <si>
    <t xml:space="preserve"> 1992 </t>
  </si>
  <si>
    <t xml:space="preserve"> 1993 </t>
  </si>
  <si>
    <t xml:space="preserve"> 1994 </t>
  </si>
  <si>
    <t xml:space="preserve"> 1995 </t>
  </si>
  <si>
    <t xml:space="preserve"> 1996 </t>
  </si>
  <si>
    <t xml:space="preserve"> 1997 </t>
  </si>
  <si>
    <t xml:space="preserve"> 1998 </t>
  </si>
  <si>
    <t xml:space="preserve"> 1999 </t>
  </si>
  <si>
    <t xml:space="preserve"> 2000 </t>
  </si>
  <si>
    <t xml:space="preserve"> 2001 </t>
  </si>
  <si>
    <t xml:space="preserve"> 2002 </t>
  </si>
  <si>
    <t xml:space="preserve"> 2003 </t>
  </si>
  <si>
    <t xml:space="preserve"> 2004 </t>
  </si>
  <si>
    <t xml:space="preserve"> 2005 </t>
  </si>
  <si>
    <t xml:space="preserve"> 2006 </t>
  </si>
  <si>
    <t xml:space="preserve"> 2007 </t>
  </si>
  <si>
    <t xml:space="preserve"> 2008 </t>
  </si>
  <si>
    <t xml:space="preserve"> 2009 </t>
  </si>
  <si>
    <t xml:space="preserve"> 2010 </t>
  </si>
  <si>
    <t xml:space="preserve"> 2011 </t>
  </si>
  <si>
    <t xml:space="preserve"> 2012 </t>
  </si>
  <si>
    <t xml:space="preserve"> 2013 </t>
  </si>
  <si>
    <t xml:space="preserve"> 2014 </t>
  </si>
  <si>
    <t xml:space="preserve"> 2015 </t>
  </si>
  <si>
    <t xml:space="preserve"> 2016 </t>
  </si>
  <si>
    <t xml:space="preserve"> 2017 </t>
  </si>
  <si>
    <t xml:space="preserve"> 2018 </t>
  </si>
  <si>
    <t>Northern Hemisphere</t>
  </si>
  <si>
    <t>Southern Hemisphere</t>
  </si>
  <si>
    <t>Tropics</t>
  </si>
  <si>
    <t>Global Temperature Variations</t>
  </si>
  <si>
    <r>
      <t>CO</t>
    </r>
    <r>
      <rPr>
        <vertAlign val="subscript"/>
        <sz val="18"/>
        <color theme="3"/>
        <rFont val="Times New Roman"/>
        <family val="2"/>
        <scheme val="major"/>
      </rPr>
      <t>2</t>
    </r>
    <r>
      <rPr>
        <sz val="18"/>
        <color theme="3"/>
        <rFont val="Times New Roman"/>
        <family val="2"/>
        <scheme val="major"/>
      </rPr>
      <t xml:space="preserve"> Emissions by Country (in Tonnes)</t>
    </r>
  </si>
  <si>
    <r>
      <t>CO</t>
    </r>
    <r>
      <rPr>
        <vertAlign val="subscript"/>
        <sz val="18"/>
        <color theme="3"/>
        <rFont val="Times New Roman"/>
        <family val="2"/>
        <scheme val="major"/>
      </rPr>
      <t>2</t>
    </r>
    <r>
      <rPr>
        <sz val="18"/>
        <color theme="3"/>
        <rFont val="Times New Roman"/>
        <family val="2"/>
        <scheme val="major"/>
      </rPr>
      <t xml:space="preserve"> concentration (parts per million)</t>
    </r>
  </si>
  <si>
    <r>
      <t>CO</t>
    </r>
    <r>
      <rPr>
        <vertAlign val="subscript"/>
        <sz val="18"/>
        <color theme="3"/>
        <rFont val="Times New Roman"/>
        <family val="2"/>
        <scheme val="major"/>
      </rPr>
      <t>2</t>
    </r>
    <r>
      <rPr>
        <sz val="18"/>
        <color theme="3"/>
        <rFont val="Times New Roman"/>
        <family val="2"/>
        <scheme val="major"/>
      </rPr>
      <t xml:space="preserve"> Emissions by Sector</t>
    </r>
  </si>
  <si>
    <t>Manufacturing  &amp; construction</t>
  </si>
  <si>
    <t>Residential &amp; Commercial</t>
  </si>
  <si>
    <t>Previously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</si>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</sst>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sz val="11"/>
      <color theme="0"/>
      <name val="Arial"/>
      <family val="2"/>
      <scheme val="minor"/>
    </font>
    <font>
      <vertAlign val="subscript"/>
      <sz val="11"/>
      <color theme="0"/>
      <name val="Arial"/>
      <family val="2"/>
      <scheme val="minor"/>
    </font>
    <font>
      <sz val="11"/>
      <name val="Arial"/>
      <family val="2"/>
      <scheme val="minor"/>
    </font>
    <font>
      <sz val="18"/>
      <color theme="0"/>
      <name val="Times New Roman"/>
      <family val="2"/>
      <scheme val="major"/>
    </font>
    <font>
      <vertAlign val="subscript"/>
      <sz val="18"/>
      <color theme="0"/>
      <name val="Times New Roman"/>
      <family val="2"/>
      <scheme val="major"/>
    </font>
    <font>
      <u/>
      <sz val="11"/>
      <color theme="10"/>
      <name val="Arial"/>
      <family val="2"/>
      <scheme val="minor"/>
    </font>
    <font>
      <sz val="9"/>
      <color theme="1"/>
      <name val="Arial"/>
      <family val="2"/>
      <scheme val="minor"/>
    </font>
    <font>
      <vertAlign val="subscript"/>
      <sz val="18"/>
      <color theme="3"/>
      <name val="Times New Roman"/>
      <family val="2"/>
      <scheme val="major"/>
    </font>
    <font>
      <sz val="9"/>
      <color rgb="FF595959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8" fillId="0" borderId="0" applyNumberFormat="0" applyFill="0" applyBorder="0" applyAlignment="0" applyProtection="0"/>
  </cellStyleXfs>
  <cellXfs count="32">
    <xf numFmtId="0" fontId="0" fillId="0" borderId="0" xfId="0"/>
    <xf numFmtId="9" fontId="0" fillId="0" borderId="0" xfId="1" applyFont="1"/>
    <xf numFmtId="0" fontId="0" fillId="0" borderId="0" xfId="0" applyAlignment="1">
      <alignment horizontal="left"/>
    </xf>
    <xf numFmtId="0" fontId="3" fillId="2" borderId="0" xfId="3" applyAlignment="1">
      <alignment horizontal="left"/>
    </xf>
    <xf numFmtId="0" fontId="3" fillId="2" borderId="0" xfId="3" applyAlignment="1">
      <alignment horizontal="right"/>
    </xf>
    <xf numFmtId="0" fontId="2" fillId="0" borderId="1" xfId="2" applyBorder="1"/>
    <xf numFmtId="0" fontId="0" fillId="0" borderId="1" xfId="0" applyBorder="1"/>
    <xf numFmtId="0" fontId="3" fillId="2" borderId="0" xfId="3"/>
    <xf numFmtId="0" fontId="0" fillId="0" borderId="2" xfId="0" applyBorder="1"/>
    <xf numFmtId="9" fontId="0" fillId="0" borderId="0" xfId="1" applyFont="1" applyFill="1"/>
    <xf numFmtId="0" fontId="5" fillId="7" borderId="1" xfId="0" applyFont="1" applyFill="1" applyBorder="1"/>
    <xf numFmtId="0" fontId="6" fillId="7" borderId="1" xfId="2" applyFont="1" applyFill="1" applyBorder="1"/>
    <xf numFmtId="0" fontId="8" fillId="0" borderId="0" xfId="7"/>
    <xf numFmtId="0" fontId="0" fillId="0" borderId="0" xfId="0" pivotButton="1"/>
    <xf numFmtId="0" fontId="2" fillId="0" borderId="0" xfId="2"/>
    <xf numFmtId="49" fontId="0" fillId="0" borderId="0" xfId="0" applyNumberFormat="1"/>
    <xf numFmtId="14" fontId="0" fillId="0" borderId="0" xfId="0" applyNumberFormat="1"/>
    <xf numFmtId="0" fontId="3" fillId="3" borderId="0" xfId="0" applyFont="1" applyFill="1"/>
    <xf numFmtId="0" fontId="3" fillId="8" borderId="0" xfId="0" applyFont="1" applyFill="1" applyAlignment="1">
      <alignment wrapText="1"/>
    </xf>
    <xf numFmtId="2" fontId="9" fillId="0" borderId="0" xfId="0" applyNumberFormat="1" applyFont="1"/>
    <xf numFmtId="0" fontId="3" fillId="8" borderId="0" xfId="0" applyFont="1" applyFill="1"/>
    <xf numFmtId="0" fontId="0" fillId="0" borderId="3" xfId="0" applyBorder="1"/>
    <xf numFmtId="0" fontId="0" fillId="0" borderId="4" xfId="0" applyBorder="1"/>
    <xf numFmtId="0" fontId="3" fillId="9" borderId="0" xfId="3" applyFill="1"/>
    <xf numFmtId="0" fontId="3" fillId="5" borderId="0" xfId="5"/>
    <xf numFmtId="0" fontId="3" fillId="6" borderId="0" xfId="6"/>
    <xf numFmtId="0" fontId="3" fillId="4" borderId="0" xfId="4"/>
    <xf numFmtId="0" fontId="6" fillId="7" borderId="1" xfId="2" applyFont="1" applyFill="1" applyBorder="1" applyAlignment="1"/>
    <xf numFmtId="0" fontId="3" fillId="2" borderId="0" xfId="3" applyAlignment="1">
      <alignment wrapText="1"/>
    </xf>
    <xf numFmtId="49" fontId="3" fillId="2" borderId="0" xfId="3" applyNumberFormat="1" applyAlignment="1">
      <alignment wrapText="1"/>
    </xf>
    <xf numFmtId="2" fontId="0" fillId="0" borderId="0" xfId="0" applyNumberFormat="1"/>
    <xf numFmtId="2" fontId="11" fillId="0" borderId="0" xfId="0" applyNumberFormat="1" applyFont="1" applyAlignment="1">
      <alignment horizontal="center" vertical="center" readingOrder="1"/>
    </xf>
  </cellXfs>
  <cellStyles count="8">
    <cellStyle name="Accent1" xfId="3" builtinId="29"/>
    <cellStyle name="Accent2" xfId="4" builtinId="33"/>
    <cellStyle name="Accent3" xfId="5" builtinId="37"/>
    <cellStyle name="Accent5" xfId="6" builtinId="45"/>
    <cellStyle name="Hyperlink" xfId="7" builtinId="8"/>
    <cellStyle name="Normal" xfId="0" builtinId="0"/>
    <cellStyle name="Percent" xfId="1" builtinId="5"/>
    <cellStyle name="Title" xfId="2" builtinId="15"/>
  </cellStyles>
  <dxfs count="1"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Emissions by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Techniques!$B$3</c:f>
              <c:strCache>
                <c:ptCount val="1"/>
                <c:pt idx="0">
                  <c:v>Oil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Techniques!$A$4:$A$12</c:f>
              <c:numCache>
                <c:formatCode>General</c:formatCode>
                <c:ptCount val="9"/>
                <c:pt idx="0">
                  <c:v>1937</c:v>
                </c:pt>
                <c:pt idx="1">
                  <c:v>1947</c:v>
                </c:pt>
                <c:pt idx="2">
                  <c:v>1957</c:v>
                </c:pt>
                <c:pt idx="3">
                  <c:v>1967</c:v>
                </c:pt>
                <c:pt idx="4">
                  <c:v>1977</c:v>
                </c:pt>
                <c:pt idx="5">
                  <c:v>1987</c:v>
                </c:pt>
                <c:pt idx="6">
                  <c:v>1997</c:v>
                </c:pt>
                <c:pt idx="7">
                  <c:v>2007</c:v>
                </c:pt>
                <c:pt idx="8">
                  <c:v>2017</c:v>
                </c:pt>
              </c:numCache>
            </c:numRef>
          </c:cat>
          <c:val>
            <c:numRef>
              <c:f>Techniques!$B$4:$B$12</c:f>
              <c:numCache>
                <c:formatCode>General</c:formatCode>
                <c:ptCount val="9"/>
                <c:pt idx="0">
                  <c:v>802416000</c:v>
                </c:pt>
                <c:pt idx="1">
                  <c:v>1179808000</c:v>
                </c:pt>
                <c:pt idx="2">
                  <c:v>2616096000</c:v>
                </c:pt>
                <c:pt idx="3">
                  <c:v>5123872000</c:v>
                </c:pt>
                <c:pt idx="4">
                  <c:v>8786272000</c:v>
                </c:pt>
                <c:pt idx="5">
                  <c:v>8449184000</c:v>
                </c:pt>
                <c:pt idx="6">
                  <c:v>9896464000</c:v>
                </c:pt>
                <c:pt idx="7">
                  <c:v>11252144000</c:v>
                </c:pt>
                <c:pt idx="8">
                  <c:v>12639227448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72-473A-804F-E53BC28EAB62}"/>
            </c:ext>
          </c:extLst>
        </c:ser>
        <c:ser>
          <c:idx val="1"/>
          <c:order val="1"/>
          <c:tx>
            <c:strRef>
              <c:f>Techniques!$C$3</c:f>
              <c:strCache>
                <c:ptCount val="1"/>
                <c:pt idx="0">
                  <c:v>Coal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Techniques!$A$4:$A$12</c:f>
              <c:numCache>
                <c:formatCode>General</c:formatCode>
                <c:ptCount val="9"/>
                <c:pt idx="0">
                  <c:v>1937</c:v>
                </c:pt>
                <c:pt idx="1">
                  <c:v>1947</c:v>
                </c:pt>
                <c:pt idx="2">
                  <c:v>1957</c:v>
                </c:pt>
                <c:pt idx="3">
                  <c:v>1967</c:v>
                </c:pt>
                <c:pt idx="4">
                  <c:v>1977</c:v>
                </c:pt>
                <c:pt idx="5">
                  <c:v>1987</c:v>
                </c:pt>
                <c:pt idx="6">
                  <c:v>1997</c:v>
                </c:pt>
                <c:pt idx="7">
                  <c:v>2007</c:v>
                </c:pt>
                <c:pt idx="8">
                  <c:v>2017</c:v>
                </c:pt>
              </c:numCache>
            </c:numRef>
          </c:cat>
          <c:val>
            <c:numRef>
              <c:f>Techniques!$C$4:$C$12</c:f>
              <c:numCache>
                <c:formatCode>General</c:formatCode>
                <c:ptCount val="9"/>
                <c:pt idx="0">
                  <c:v>3447824000</c:v>
                </c:pt>
                <c:pt idx="1">
                  <c:v>3634688000</c:v>
                </c:pt>
                <c:pt idx="2">
                  <c:v>4796176000</c:v>
                </c:pt>
                <c:pt idx="3">
                  <c:v>5305472000</c:v>
                </c:pt>
                <c:pt idx="4">
                  <c:v>6433984000</c:v>
                </c:pt>
                <c:pt idx="5">
                  <c:v>8570096000</c:v>
                </c:pt>
                <c:pt idx="6">
                  <c:v>8826576000</c:v>
                </c:pt>
                <c:pt idx="7">
                  <c:v>12538208000</c:v>
                </c:pt>
                <c:pt idx="8">
                  <c:v>14574317358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72-473A-804F-E53BC28EAB62}"/>
            </c:ext>
          </c:extLst>
        </c:ser>
        <c:ser>
          <c:idx val="2"/>
          <c:order val="2"/>
          <c:tx>
            <c:strRef>
              <c:f>Techniques!$D$3</c:f>
              <c:strCache>
                <c:ptCount val="1"/>
                <c:pt idx="0">
                  <c:v>Gas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Techniques!$A$4:$A$12</c:f>
              <c:numCache>
                <c:formatCode>General</c:formatCode>
                <c:ptCount val="9"/>
                <c:pt idx="0">
                  <c:v>1937</c:v>
                </c:pt>
                <c:pt idx="1">
                  <c:v>1947</c:v>
                </c:pt>
                <c:pt idx="2">
                  <c:v>1957</c:v>
                </c:pt>
                <c:pt idx="3">
                  <c:v>1967</c:v>
                </c:pt>
                <c:pt idx="4">
                  <c:v>1977</c:v>
                </c:pt>
                <c:pt idx="5">
                  <c:v>1987</c:v>
                </c:pt>
                <c:pt idx="6">
                  <c:v>1997</c:v>
                </c:pt>
                <c:pt idx="7">
                  <c:v>2007</c:v>
                </c:pt>
                <c:pt idx="8">
                  <c:v>2017</c:v>
                </c:pt>
              </c:numCache>
            </c:numRef>
          </c:cat>
          <c:val>
            <c:numRef>
              <c:f>Techniques!$D$4:$D$12</c:f>
              <c:numCache>
                <c:formatCode>General</c:formatCode>
                <c:ptCount val="9"/>
                <c:pt idx="0">
                  <c:v>139232000</c:v>
                </c:pt>
                <c:pt idx="1">
                  <c:v>245488000</c:v>
                </c:pt>
                <c:pt idx="2">
                  <c:v>652192000</c:v>
                </c:pt>
                <c:pt idx="3">
                  <c:v>1436288000</c:v>
                </c:pt>
                <c:pt idx="4">
                  <c:v>2381600000</c:v>
                </c:pt>
                <c:pt idx="5">
                  <c:v>3268288000</c:v>
                </c:pt>
                <c:pt idx="6">
                  <c:v>4385808000</c:v>
                </c:pt>
                <c:pt idx="7">
                  <c:v>5723168000</c:v>
                </c:pt>
                <c:pt idx="8">
                  <c:v>7213470278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72-473A-804F-E53BC28EAB62}"/>
            </c:ext>
          </c:extLst>
        </c:ser>
        <c:ser>
          <c:idx val="3"/>
          <c:order val="3"/>
          <c:tx>
            <c:strRef>
              <c:f>Techniques!$E$3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Techniques!$A$4:$A$12</c:f>
              <c:numCache>
                <c:formatCode>General</c:formatCode>
                <c:ptCount val="9"/>
                <c:pt idx="0">
                  <c:v>1937</c:v>
                </c:pt>
                <c:pt idx="1">
                  <c:v>1947</c:v>
                </c:pt>
                <c:pt idx="2">
                  <c:v>1957</c:v>
                </c:pt>
                <c:pt idx="3">
                  <c:v>1967</c:v>
                </c:pt>
                <c:pt idx="4">
                  <c:v>1977</c:v>
                </c:pt>
                <c:pt idx="5">
                  <c:v>1987</c:v>
                </c:pt>
                <c:pt idx="6">
                  <c:v>1997</c:v>
                </c:pt>
                <c:pt idx="7">
                  <c:v>2007</c:v>
                </c:pt>
                <c:pt idx="8">
                  <c:v>2017</c:v>
                </c:pt>
              </c:numCache>
            </c:numRef>
          </c:cat>
          <c:val>
            <c:numRef>
              <c:f>Techniques!$E$4:$E$12</c:f>
              <c:numCache>
                <c:formatCode>General</c:formatCode>
                <c:ptCount val="9"/>
                <c:pt idx="0">
                  <c:v>40304000</c:v>
                </c:pt>
                <c:pt idx="1">
                  <c:v>43968000</c:v>
                </c:pt>
                <c:pt idx="2">
                  <c:v>252816000</c:v>
                </c:pt>
                <c:pt idx="3">
                  <c:v>479984000</c:v>
                </c:pt>
                <c:pt idx="4">
                  <c:v>776768000</c:v>
                </c:pt>
                <c:pt idx="5">
                  <c:v>685168000</c:v>
                </c:pt>
                <c:pt idx="6">
                  <c:v>912336000</c:v>
                </c:pt>
                <c:pt idx="7">
                  <c:v>1641472000</c:v>
                </c:pt>
                <c:pt idx="8">
                  <c:v>1726246561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72-473A-804F-E53BC28EA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20228399"/>
        <c:axId val="865148127"/>
      </c:barChart>
      <c:lineChart>
        <c:grouping val="standard"/>
        <c:varyColors val="0"/>
        <c:ser>
          <c:idx val="4"/>
          <c:order val="4"/>
          <c:tx>
            <c:strRef>
              <c:f>Techniques!$H$3</c:f>
              <c:strCache>
                <c:ptCount val="1"/>
                <c:pt idx="0">
                  <c:v>% Increase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Techniques!$A$4:$A$12</c:f>
              <c:numCache>
                <c:formatCode>General</c:formatCode>
                <c:ptCount val="9"/>
                <c:pt idx="0">
                  <c:v>1937</c:v>
                </c:pt>
                <c:pt idx="1">
                  <c:v>1947</c:v>
                </c:pt>
                <c:pt idx="2">
                  <c:v>1957</c:v>
                </c:pt>
                <c:pt idx="3">
                  <c:v>1967</c:v>
                </c:pt>
                <c:pt idx="4">
                  <c:v>1977</c:v>
                </c:pt>
                <c:pt idx="5">
                  <c:v>1987</c:v>
                </c:pt>
                <c:pt idx="6">
                  <c:v>1997</c:v>
                </c:pt>
                <c:pt idx="7">
                  <c:v>2007</c:v>
                </c:pt>
                <c:pt idx="8">
                  <c:v>2017</c:v>
                </c:pt>
              </c:numCache>
            </c:numRef>
          </c:cat>
          <c:val>
            <c:numRef>
              <c:f>Techniques!$H$4:$H$12</c:f>
              <c:numCache>
                <c:formatCode>0%</c:formatCode>
                <c:ptCount val="9"/>
                <c:pt idx="0">
                  <c:v>0</c:v>
                </c:pt>
                <c:pt idx="1">
                  <c:v>0.15219182983618712</c:v>
                </c:pt>
                <c:pt idx="2">
                  <c:v>0.62957621549244747</c:v>
                </c:pt>
                <c:pt idx="3">
                  <c:v>0.48433322698765396</c:v>
                </c:pt>
                <c:pt idx="4">
                  <c:v>0.48867606515334511</c:v>
                </c:pt>
                <c:pt idx="5">
                  <c:v>0.14114831071955058</c:v>
                </c:pt>
                <c:pt idx="6">
                  <c:v>0.14535288677566027</c:v>
                </c:pt>
                <c:pt idx="7">
                  <c:v>0.29697984149870615</c:v>
                </c:pt>
                <c:pt idx="8">
                  <c:v>0.1604323741444782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72-473A-804F-E53BC28EA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169647"/>
        <c:axId val="1421309695"/>
      </c:lineChart>
      <c:catAx>
        <c:axId val="142022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865148127"/>
        <c:crosses val="autoZero"/>
        <c:auto val="1"/>
        <c:lblAlgn val="ctr"/>
        <c:lblOffset val="100"/>
        <c:noMultiLvlLbl val="0"/>
      </c:catAx>
      <c:valAx>
        <c:axId val="86514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420228399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</c:dispUnitsLbl>
        </c:dispUnits>
      </c:valAx>
      <c:valAx>
        <c:axId val="1421309695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066169647"/>
        <c:crosses val="max"/>
        <c:crossBetween val="between"/>
      </c:valAx>
      <c:catAx>
        <c:axId val="10661696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13096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'Pies &amp; Donuts'!$B$3</c:f>
              <c:strCache>
                <c:ptCount val="1"/>
                <c:pt idx="0">
                  <c:v>Emissions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84-4DFC-ACB1-588BD1B7C5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84-4DFC-ACB1-588BD1B7C5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084-4DFC-ACB1-588BD1B7C56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084-4DFC-ACB1-588BD1B7C5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'Pies &amp; Donuts'!$A$4:$A$7</c:f>
              <c:strCache>
                <c:ptCount val="4"/>
                <c:pt idx="0">
                  <c:v>CHINA</c:v>
                </c:pt>
                <c:pt idx="1">
                  <c:v>USA</c:v>
                </c:pt>
                <c:pt idx="2">
                  <c:v>INDIA</c:v>
                </c:pt>
                <c:pt idx="3">
                  <c:v>OTHER</c:v>
                </c:pt>
              </c:strCache>
            </c:strRef>
          </c:cat>
          <c:val>
            <c:numRef>
              <c:f>'Pies &amp; Donuts'!$B$4:$B$7</c:f>
              <c:numCache>
                <c:formatCode>General</c:formatCode>
                <c:ptCount val="4"/>
                <c:pt idx="0">
                  <c:v>9919058455.6751747</c:v>
                </c:pt>
                <c:pt idx="1">
                  <c:v>5279688697.7170095</c:v>
                </c:pt>
                <c:pt idx="2">
                  <c:v>2465838598.9525723</c:v>
                </c:pt>
                <c:pt idx="3">
                  <c:v>18488675624.197105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4-4DD4-B011-C4E2F6393EF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'Pies &amp; Donuts'!$B$3</c:f>
              <c:strCache>
                <c:ptCount val="1"/>
                <c:pt idx="0">
                  <c:v>Emissions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D2E-4F95-8B88-45271169FF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D2E-4F95-8B88-45271169FF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D2E-4F95-8B88-45271169FFA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D2E-4F95-8B88-45271169FF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'Pies &amp; Donuts'!$A$4:$A$7</c:f>
              <c:strCache>
                <c:ptCount val="4"/>
                <c:pt idx="0">
                  <c:v>CHINA</c:v>
                </c:pt>
                <c:pt idx="1">
                  <c:v>USA</c:v>
                </c:pt>
                <c:pt idx="2">
                  <c:v>INDIA</c:v>
                </c:pt>
                <c:pt idx="3">
                  <c:v>OTHER</c:v>
                </c:pt>
              </c:strCache>
            </c:strRef>
          </c:cat>
          <c:val>
            <c:numRef>
              <c:f>'Pies &amp; Donuts'!$B$4:$B$7</c:f>
              <c:numCache>
                <c:formatCode>General</c:formatCode>
                <c:ptCount val="4"/>
                <c:pt idx="0">
                  <c:v>9919058455.6751747</c:v>
                </c:pt>
                <c:pt idx="1">
                  <c:v>5279688697.7170095</c:v>
                </c:pt>
                <c:pt idx="2">
                  <c:v>2465838598.9525723</c:v>
                </c:pt>
                <c:pt idx="3">
                  <c:v>18488675624.197105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2E-4F95-8B88-45271169FFA0}"/>
            </c:ext>
          </c:extLst>
        </c:ser>
        <c:ser>
          <c:idx val="1"/>
          <c:order val="1"/>
          <c:tx>
            <c:strRef>
              <c:f>'Pies &amp; Donuts'!$C$3</c:f>
              <c:strCache>
                <c:ptCount val="1"/>
                <c:pt idx="0">
                  <c:v>Population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D2E-4F95-8B88-45271169FFA0}"/>
              </c:ext>
            </c:extLst>
          </c:dPt>
          <c:dPt>
            <c:idx val="1"/>
            <c:bubble3D val="0"/>
            <c:spPr>
              <a:solidFill>
                <a:schemeClr val="accent2">
                  <a:alpha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D2E-4F95-8B88-45271169FFA0}"/>
              </c:ext>
            </c:extLst>
          </c:dPt>
          <c:dPt>
            <c:idx val="2"/>
            <c:bubble3D val="0"/>
            <c:spPr>
              <a:solidFill>
                <a:schemeClr val="accent3">
                  <a:alpha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D2E-4F95-8B88-45271169FFA0}"/>
              </c:ext>
            </c:extLst>
          </c:dPt>
          <c:dPt>
            <c:idx val="3"/>
            <c:bubble3D val="0"/>
            <c:spPr>
              <a:solidFill>
                <a:schemeClr val="accent4">
                  <a:alpha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D2E-4F95-8B88-45271169FFA0}"/>
              </c:ext>
            </c:extLst>
          </c:dPt>
          <c:dLbls>
            <c:delete val="1"/>
          </c:dLbls>
          <c:cat>
            <c:strRef>
              <c:f>'Pies &amp; Donuts'!$A$4:$A$7</c:f>
              <c:strCache>
                <c:ptCount val="4"/>
                <c:pt idx="0">
                  <c:v>CHINA</c:v>
                </c:pt>
                <c:pt idx="1">
                  <c:v>USA</c:v>
                </c:pt>
                <c:pt idx="2">
                  <c:v>INDIA</c:v>
                </c:pt>
                <c:pt idx="3">
                  <c:v>OTHER</c:v>
                </c:pt>
              </c:strCache>
            </c:strRef>
          </c:cat>
          <c:val>
            <c:numRef>
              <c:f>'Pies &amp; Donuts'!$C$4:$C$7</c:f>
              <c:numCache>
                <c:formatCode>General</c:formatCode>
                <c:ptCount val="4"/>
                <c:pt idx="0">
                  <c:v>1421021952</c:v>
                </c:pt>
                <c:pt idx="1">
                  <c:v>325084992</c:v>
                </c:pt>
                <c:pt idx="2">
                  <c:v>1338676992</c:v>
                </c:pt>
                <c:pt idx="3">
                  <c:v>4463075008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2E-4F95-8B88-45271169FF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  <c:holeSize val="2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chemeClr val="bg1">
                <a:lumMod val="85000"/>
              </a:schemeClr>
            </a:solidFill>
          </c:spPr>
          <c:dPt>
            <c:idx val="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27-4829-BC07-A818FAF6BC7C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27-4829-BC07-A818FAF6BC7C}"/>
              </c:ext>
            </c:extLst>
          </c:dPt>
          <c:dPt>
            <c:idx val="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27-4829-BC07-A818FAF6BC7C}"/>
              </c:ext>
            </c:extLst>
          </c:dPt>
          <c:dPt>
            <c:idx val="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27-4829-BC07-A818FAF6BC7C}"/>
              </c:ext>
            </c:extLst>
          </c:dPt>
          <c:dPt>
            <c:idx val="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727-4829-BC07-A818FAF6BC7C}"/>
              </c:ext>
            </c:extLst>
          </c:dPt>
          <c:dPt>
            <c:idx val="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727-4829-BC07-A818FAF6BC7C}"/>
              </c:ext>
            </c:extLst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727-4829-BC07-A818FAF6BC7C}"/>
              </c:ext>
            </c:extLst>
          </c:dPt>
          <c:dPt>
            <c:idx val="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727-4829-BC07-A818FAF6BC7C}"/>
              </c:ext>
            </c:extLst>
          </c:dPt>
          <c:dPt>
            <c:idx val="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727-4829-BC07-A818FAF6BC7C}"/>
              </c:ext>
            </c:extLst>
          </c:dPt>
          <c:dPt>
            <c:idx val="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727-4829-BC07-A818FAF6BC7C}"/>
              </c:ext>
            </c:extLst>
          </c:dPt>
          <c:dPt>
            <c:idx val="1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727-4829-BC07-A818FAF6BC7C}"/>
              </c:ext>
            </c:extLst>
          </c:dPt>
          <c:dPt>
            <c:idx val="1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727-4829-BC07-A818FAF6BC7C}"/>
              </c:ext>
            </c:extLst>
          </c:dPt>
          <c:dPt>
            <c:idx val="1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727-4829-BC07-A818FAF6BC7C}"/>
              </c:ext>
            </c:extLst>
          </c:dPt>
          <c:dPt>
            <c:idx val="1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727-4829-BC07-A818FAF6BC7C}"/>
              </c:ext>
            </c:extLst>
          </c:dPt>
          <c:dPt>
            <c:idx val="1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727-4829-BC07-A818FAF6BC7C}"/>
              </c:ext>
            </c:extLst>
          </c:dPt>
          <c:dPt>
            <c:idx val="1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727-4829-BC07-A818FAF6BC7C}"/>
              </c:ext>
            </c:extLst>
          </c:dPt>
          <c:dPt>
            <c:idx val="1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8727-4829-BC07-A818FAF6BC7C}"/>
              </c:ext>
            </c:extLst>
          </c:dPt>
          <c:dPt>
            <c:idx val="1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8727-4829-BC07-A818FAF6BC7C}"/>
              </c:ext>
            </c:extLst>
          </c:dPt>
          <c:dPt>
            <c:idx val="1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8727-4829-BC07-A818FAF6BC7C}"/>
              </c:ext>
            </c:extLst>
          </c:dPt>
          <c:dPt>
            <c:idx val="1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8727-4829-BC07-A818FAF6BC7C}"/>
              </c:ext>
            </c:extLst>
          </c:dPt>
          <c:dPt>
            <c:idx val="2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8727-4829-BC07-A818FAF6BC7C}"/>
              </c:ext>
            </c:extLst>
          </c:dPt>
          <c:dPt>
            <c:idx val="2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8727-4829-BC07-A818FAF6BC7C}"/>
              </c:ext>
            </c:extLst>
          </c:dPt>
          <c:dPt>
            <c:idx val="2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8727-4829-BC07-A818FAF6BC7C}"/>
              </c:ext>
            </c:extLst>
          </c:dPt>
          <c:dPt>
            <c:idx val="2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8727-4829-BC07-A818FAF6BC7C}"/>
              </c:ext>
            </c:extLst>
          </c:dPt>
          <c:dPt>
            <c:idx val="2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8727-4829-BC07-A818FAF6BC7C}"/>
              </c:ext>
            </c:extLst>
          </c:dPt>
          <c:dPt>
            <c:idx val="2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8727-4829-BC07-A818FAF6BC7C}"/>
              </c:ext>
            </c:extLst>
          </c:dPt>
          <c:dPt>
            <c:idx val="2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8727-4829-BC07-A818FAF6BC7C}"/>
              </c:ext>
            </c:extLst>
          </c:dPt>
          <c:dPt>
            <c:idx val="2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8727-4829-BC07-A818FAF6BC7C}"/>
              </c:ext>
            </c:extLst>
          </c:dPt>
          <c:dPt>
            <c:idx val="2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8727-4829-BC07-A818FAF6BC7C}"/>
              </c:ext>
            </c:extLst>
          </c:dPt>
          <c:dPt>
            <c:idx val="2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8727-4829-BC07-A818FAF6BC7C}"/>
              </c:ext>
            </c:extLst>
          </c:dPt>
          <c:dPt>
            <c:idx val="3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8727-4829-BC07-A818FAF6BC7C}"/>
              </c:ext>
            </c:extLst>
          </c:dPt>
          <c:dPt>
            <c:idx val="3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8727-4829-BC07-A818FAF6BC7C}"/>
              </c:ext>
            </c:extLst>
          </c:dPt>
          <c:dPt>
            <c:idx val="3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8727-4829-BC07-A818FAF6BC7C}"/>
              </c:ext>
            </c:extLst>
          </c:dPt>
          <c:dPt>
            <c:idx val="3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8727-4829-BC07-A818FAF6BC7C}"/>
              </c:ext>
            </c:extLst>
          </c:dPt>
          <c:dPt>
            <c:idx val="3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8727-4829-BC07-A818FAF6BC7C}"/>
              </c:ext>
            </c:extLst>
          </c:dPt>
          <c:dPt>
            <c:idx val="3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8727-4829-BC07-A818FAF6BC7C}"/>
              </c:ext>
            </c:extLst>
          </c:dPt>
          <c:dPt>
            <c:idx val="3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8727-4829-BC07-A818FAF6BC7C}"/>
              </c:ext>
            </c:extLst>
          </c:dPt>
          <c:dPt>
            <c:idx val="3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8727-4829-BC07-A818FAF6BC7C}"/>
              </c:ext>
            </c:extLst>
          </c:dPt>
          <c:dPt>
            <c:idx val="3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8727-4829-BC07-A818FAF6BC7C}"/>
              </c:ext>
            </c:extLst>
          </c:dPt>
          <c:dPt>
            <c:idx val="3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8727-4829-BC07-A818FAF6BC7C}"/>
              </c:ext>
            </c:extLst>
          </c:dPt>
          <c:dPt>
            <c:idx val="4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8727-4829-BC07-A818FAF6BC7C}"/>
              </c:ext>
            </c:extLst>
          </c:dPt>
          <c:dPt>
            <c:idx val="4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8727-4829-BC07-A818FAF6BC7C}"/>
              </c:ext>
            </c:extLst>
          </c:dPt>
          <c:dPt>
            <c:idx val="4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8727-4829-BC07-A818FAF6BC7C}"/>
              </c:ext>
            </c:extLst>
          </c:dPt>
          <c:dPt>
            <c:idx val="4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8727-4829-BC07-A818FAF6BC7C}"/>
              </c:ext>
            </c:extLst>
          </c:dPt>
          <c:dPt>
            <c:idx val="4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8727-4829-BC07-A818FAF6BC7C}"/>
              </c:ext>
            </c:extLst>
          </c:dPt>
          <c:dPt>
            <c:idx val="4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8727-4829-BC07-A818FAF6BC7C}"/>
              </c:ext>
            </c:extLst>
          </c:dPt>
          <c:dPt>
            <c:idx val="4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8727-4829-BC07-A818FAF6BC7C}"/>
              </c:ext>
            </c:extLst>
          </c:dPt>
          <c:dPt>
            <c:idx val="4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8727-4829-BC07-A818FAF6BC7C}"/>
              </c:ext>
            </c:extLst>
          </c:dPt>
          <c:dPt>
            <c:idx val="4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8727-4829-BC07-A818FAF6BC7C}"/>
              </c:ext>
            </c:extLst>
          </c:dPt>
          <c:dPt>
            <c:idx val="4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8727-4829-BC07-A818FAF6BC7C}"/>
              </c:ext>
            </c:extLst>
          </c:dPt>
          <c:dPt>
            <c:idx val="5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8727-4829-BC07-A818FAF6BC7C}"/>
              </c:ext>
            </c:extLst>
          </c:dPt>
          <c:dPt>
            <c:idx val="5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8727-4829-BC07-A818FAF6BC7C}"/>
              </c:ext>
            </c:extLst>
          </c:dPt>
          <c:dPt>
            <c:idx val="5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8727-4829-BC07-A818FAF6BC7C}"/>
              </c:ext>
            </c:extLst>
          </c:dPt>
          <c:dPt>
            <c:idx val="5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8727-4829-BC07-A818FAF6BC7C}"/>
              </c:ext>
            </c:extLst>
          </c:dPt>
          <c:dPt>
            <c:idx val="5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8727-4829-BC07-A818FAF6BC7C}"/>
              </c:ext>
            </c:extLst>
          </c:dPt>
          <c:dPt>
            <c:idx val="5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8727-4829-BC07-A818FAF6BC7C}"/>
              </c:ext>
            </c:extLst>
          </c:dPt>
          <c:dPt>
            <c:idx val="5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8727-4829-BC07-A818FAF6BC7C}"/>
              </c:ext>
            </c:extLst>
          </c:dPt>
          <c:dPt>
            <c:idx val="5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8727-4829-BC07-A818FAF6BC7C}"/>
              </c:ext>
            </c:extLst>
          </c:dPt>
          <c:dPt>
            <c:idx val="5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8727-4829-BC07-A818FAF6BC7C}"/>
              </c:ext>
            </c:extLst>
          </c:dPt>
          <c:dPt>
            <c:idx val="5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8727-4829-BC07-A818FAF6BC7C}"/>
              </c:ext>
            </c:extLst>
          </c:dPt>
          <c:val>
            <c:numRef>
              <c:f>'Pies &amp; Donuts'!$S$2:$S$61</c:f>
              <c:numCache>
                <c:formatCode>General</c:formatCode>
                <c:ptCount val="6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4-4C0A-AC2E-642C3604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oughnutChart>
        <c:varyColors val="1"/>
        <c:ser>
          <c:idx val="1"/>
          <c:order val="1"/>
          <c:tx>
            <c:strRef>
              <c:f>'Pies &amp; Donuts'!$E$4</c:f>
              <c:strCache>
                <c:ptCount val="1"/>
                <c:pt idx="0">
                  <c:v>CHINA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24-4C0A-AC2E-642C3604AEFC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C24-4C0A-AC2E-642C3604AEFC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24-4C0A-AC2E-642C3604AE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'Pies &amp; Donuts'!$H$4:$I$4</c:f>
              <c:numCache>
                <c:formatCode>0%</c:formatCode>
                <c:ptCount val="2"/>
                <c:pt idx="0">
                  <c:v>0.54</c:v>
                </c:pt>
                <c:pt idx="1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24-4C0A-AC2E-642C3604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solidFill>
              <a:schemeClr val="bg1">
                <a:lumMod val="85000"/>
              </a:schemeClr>
            </a:solidFill>
          </c:spPr>
          <c:dPt>
            <c:idx val="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6F-4421-96DA-8159FC996AEA}"/>
              </c:ext>
            </c:extLst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6F-4421-96DA-8159FC996AEA}"/>
              </c:ext>
            </c:extLst>
          </c:dPt>
          <c:dPt>
            <c:idx val="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66F-4421-96DA-8159FC996AEA}"/>
              </c:ext>
            </c:extLst>
          </c:dPt>
          <c:dPt>
            <c:idx val="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66F-4421-96DA-8159FC996AEA}"/>
              </c:ext>
            </c:extLst>
          </c:dPt>
          <c:dPt>
            <c:idx val="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66F-4421-96DA-8159FC996AEA}"/>
              </c:ext>
            </c:extLst>
          </c:dPt>
          <c:dPt>
            <c:idx val="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66F-4421-96DA-8159FC996AEA}"/>
              </c:ext>
            </c:extLst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66F-4421-96DA-8159FC996AEA}"/>
              </c:ext>
            </c:extLst>
          </c:dPt>
          <c:dPt>
            <c:idx val="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66F-4421-96DA-8159FC996AEA}"/>
              </c:ext>
            </c:extLst>
          </c:dPt>
          <c:dPt>
            <c:idx val="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66F-4421-96DA-8159FC996AEA}"/>
              </c:ext>
            </c:extLst>
          </c:dPt>
          <c:dPt>
            <c:idx val="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66F-4421-96DA-8159FC996AEA}"/>
              </c:ext>
            </c:extLst>
          </c:dPt>
          <c:dPt>
            <c:idx val="1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66F-4421-96DA-8159FC996AEA}"/>
              </c:ext>
            </c:extLst>
          </c:dPt>
          <c:dPt>
            <c:idx val="1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66F-4421-96DA-8159FC996AEA}"/>
              </c:ext>
            </c:extLst>
          </c:dPt>
          <c:dPt>
            <c:idx val="1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66F-4421-96DA-8159FC996AEA}"/>
              </c:ext>
            </c:extLst>
          </c:dPt>
          <c:dPt>
            <c:idx val="1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66F-4421-96DA-8159FC996AEA}"/>
              </c:ext>
            </c:extLst>
          </c:dPt>
          <c:dPt>
            <c:idx val="1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66F-4421-96DA-8159FC996AEA}"/>
              </c:ext>
            </c:extLst>
          </c:dPt>
          <c:dPt>
            <c:idx val="1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66F-4421-96DA-8159FC996AEA}"/>
              </c:ext>
            </c:extLst>
          </c:dPt>
          <c:dPt>
            <c:idx val="1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766F-4421-96DA-8159FC996AEA}"/>
              </c:ext>
            </c:extLst>
          </c:dPt>
          <c:dPt>
            <c:idx val="1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66F-4421-96DA-8159FC996AEA}"/>
              </c:ext>
            </c:extLst>
          </c:dPt>
          <c:dPt>
            <c:idx val="1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66F-4421-96DA-8159FC996AEA}"/>
              </c:ext>
            </c:extLst>
          </c:dPt>
          <c:dPt>
            <c:idx val="1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766F-4421-96DA-8159FC996AEA}"/>
              </c:ext>
            </c:extLst>
          </c:dPt>
          <c:dPt>
            <c:idx val="2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766F-4421-96DA-8159FC996AEA}"/>
              </c:ext>
            </c:extLst>
          </c:dPt>
          <c:dPt>
            <c:idx val="2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766F-4421-96DA-8159FC996AEA}"/>
              </c:ext>
            </c:extLst>
          </c:dPt>
          <c:dPt>
            <c:idx val="2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766F-4421-96DA-8159FC996AEA}"/>
              </c:ext>
            </c:extLst>
          </c:dPt>
          <c:dPt>
            <c:idx val="2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766F-4421-96DA-8159FC996AEA}"/>
              </c:ext>
            </c:extLst>
          </c:dPt>
          <c:dPt>
            <c:idx val="2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766F-4421-96DA-8159FC996AEA}"/>
              </c:ext>
            </c:extLst>
          </c:dPt>
          <c:dPt>
            <c:idx val="2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766F-4421-96DA-8159FC996AEA}"/>
              </c:ext>
            </c:extLst>
          </c:dPt>
          <c:dPt>
            <c:idx val="2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766F-4421-96DA-8159FC996AEA}"/>
              </c:ext>
            </c:extLst>
          </c:dPt>
          <c:dPt>
            <c:idx val="2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766F-4421-96DA-8159FC996AEA}"/>
              </c:ext>
            </c:extLst>
          </c:dPt>
          <c:dPt>
            <c:idx val="2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766F-4421-96DA-8159FC996AEA}"/>
              </c:ext>
            </c:extLst>
          </c:dPt>
          <c:dPt>
            <c:idx val="2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766F-4421-96DA-8159FC996AEA}"/>
              </c:ext>
            </c:extLst>
          </c:dPt>
          <c:dPt>
            <c:idx val="3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766F-4421-96DA-8159FC996AEA}"/>
              </c:ext>
            </c:extLst>
          </c:dPt>
          <c:dPt>
            <c:idx val="3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766F-4421-96DA-8159FC996AEA}"/>
              </c:ext>
            </c:extLst>
          </c:dPt>
          <c:dPt>
            <c:idx val="3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766F-4421-96DA-8159FC996AEA}"/>
              </c:ext>
            </c:extLst>
          </c:dPt>
          <c:dPt>
            <c:idx val="3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766F-4421-96DA-8159FC996AEA}"/>
              </c:ext>
            </c:extLst>
          </c:dPt>
          <c:dPt>
            <c:idx val="3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766F-4421-96DA-8159FC996AEA}"/>
              </c:ext>
            </c:extLst>
          </c:dPt>
          <c:dPt>
            <c:idx val="3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766F-4421-96DA-8159FC996AEA}"/>
              </c:ext>
            </c:extLst>
          </c:dPt>
          <c:dPt>
            <c:idx val="3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766F-4421-96DA-8159FC996AEA}"/>
              </c:ext>
            </c:extLst>
          </c:dPt>
          <c:dPt>
            <c:idx val="3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766F-4421-96DA-8159FC996AEA}"/>
              </c:ext>
            </c:extLst>
          </c:dPt>
          <c:dPt>
            <c:idx val="3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766F-4421-96DA-8159FC996AEA}"/>
              </c:ext>
            </c:extLst>
          </c:dPt>
          <c:dPt>
            <c:idx val="3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766F-4421-96DA-8159FC996AEA}"/>
              </c:ext>
            </c:extLst>
          </c:dPt>
          <c:dPt>
            <c:idx val="4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766F-4421-96DA-8159FC996AEA}"/>
              </c:ext>
            </c:extLst>
          </c:dPt>
          <c:dPt>
            <c:idx val="4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766F-4421-96DA-8159FC996AEA}"/>
              </c:ext>
            </c:extLst>
          </c:dPt>
          <c:dPt>
            <c:idx val="4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766F-4421-96DA-8159FC996AEA}"/>
              </c:ext>
            </c:extLst>
          </c:dPt>
          <c:dPt>
            <c:idx val="4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766F-4421-96DA-8159FC996AEA}"/>
              </c:ext>
            </c:extLst>
          </c:dPt>
          <c:dPt>
            <c:idx val="4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766F-4421-96DA-8159FC996AEA}"/>
              </c:ext>
            </c:extLst>
          </c:dPt>
          <c:dPt>
            <c:idx val="4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766F-4421-96DA-8159FC996AEA}"/>
              </c:ext>
            </c:extLst>
          </c:dPt>
          <c:dPt>
            <c:idx val="4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766F-4421-96DA-8159FC996AEA}"/>
              </c:ext>
            </c:extLst>
          </c:dPt>
          <c:dPt>
            <c:idx val="4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766F-4421-96DA-8159FC996AEA}"/>
              </c:ext>
            </c:extLst>
          </c:dPt>
          <c:dPt>
            <c:idx val="4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766F-4421-96DA-8159FC996AEA}"/>
              </c:ext>
            </c:extLst>
          </c:dPt>
          <c:dPt>
            <c:idx val="4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766F-4421-96DA-8159FC996AEA}"/>
              </c:ext>
            </c:extLst>
          </c:dPt>
          <c:dPt>
            <c:idx val="5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766F-4421-96DA-8159FC996AEA}"/>
              </c:ext>
            </c:extLst>
          </c:dPt>
          <c:dPt>
            <c:idx val="51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766F-4421-96DA-8159FC996AEA}"/>
              </c:ext>
            </c:extLst>
          </c:dPt>
          <c:dPt>
            <c:idx val="52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766F-4421-96DA-8159FC996AEA}"/>
              </c:ext>
            </c:extLst>
          </c:dPt>
          <c:dPt>
            <c:idx val="53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766F-4421-96DA-8159FC996AEA}"/>
              </c:ext>
            </c:extLst>
          </c:dPt>
          <c:dPt>
            <c:idx val="54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766F-4421-96DA-8159FC996AEA}"/>
              </c:ext>
            </c:extLst>
          </c:dPt>
          <c:dPt>
            <c:idx val="55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766F-4421-96DA-8159FC996AEA}"/>
              </c:ext>
            </c:extLst>
          </c:dPt>
          <c:dPt>
            <c:idx val="56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766F-4421-96DA-8159FC996AEA}"/>
              </c:ext>
            </c:extLst>
          </c:dPt>
          <c:dPt>
            <c:idx val="57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766F-4421-96DA-8159FC996AEA}"/>
              </c:ext>
            </c:extLst>
          </c:dPt>
          <c:dPt>
            <c:idx val="58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766F-4421-96DA-8159FC996AEA}"/>
              </c:ext>
            </c:extLst>
          </c:dPt>
          <c:dPt>
            <c:idx val="59"/>
            <c:bubble3D val="0"/>
            <c:spPr>
              <a:solidFill>
                <a:schemeClr val="bg1">
                  <a:lumMod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766F-4421-96DA-8159FC996AEA}"/>
              </c:ext>
            </c:extLst>
          </c:dPt>
          <c:val>
            <c:numRef>
              <c:f>'Pies &amp; Donuts'!$S$2:$S$61</c:f>
              <c:numCache>
                <c:formatCode>General</c:formatCode>
                <c:ptCount val="6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24-4C0A-AC2E-642C3604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oughnutChart>
        <c:varyColors val="1"/>
        <c:ser>
          <c:idx val="1"/>
          <c:order val="1"/>
          <c:tx>
            <c:strRef>
              <c:f>'Pies &amp; Donuts'!$E$5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2"/>
            </a:solidFill>
          </c:spPr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C24-4C0A-AC2E-642C3604AEFC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C24-4C0A-AC2E-642C3604AEFC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24-4C0A-AC2E-642C3604AE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'Pies &amp; Donuts'!$H$5:$I$5</c:f>
              <c:numCache>
                <c:formatCode>0%</c:formatCode>
                <c:ptCount val="2"/>
                <c:pt idx="0">
                  <c:v>0.22</c:v>
                </c:pt>
                <c:pt idx="1">
                  <c:v>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24-4C0A-AC2E-642C3604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400" b="0" i="0" u="none" strike="noStrike" kern="1200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kern="1200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rPr>
              <a:t>Long Term CO</a:t>
            </a:r>
            <a:r>
              <a:rPr lang="en-AU" sz="1400" b="0" i="0" u="none" strike="noStrike" kern="1200" cap="none" spc="20" baseline="-2500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rPr>
              <a:t>2</a:t>
            </a:r>
            <a:r>
              <a:rPr lang="en-AU" sz="1400" b="0" i="0" u="none" strike="noStrike" kern="1200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rPr>
              <a:t> Concentration 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400" b="0" i="0" u="none" strike="noStrike" kern="1200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'CO2 concentration'!$B$4:$B$1874</c:f>
              <c:numCache>
                <c:formatCode>General</c:formatCode>
                <c:ptCount val="1871"/>
                <c:pt idx="0">
                  <c:v>-803719</c:v>
                </c:pt>
                <c:pt idx="1">
                  <c:v>-803182</c:v>
                </c:pt>
                <c:pt idx="2">
                  <c:v>-802573</c:v>
                </c:pt>
                <c:pt idx="3">
                  <c:v>-802060</c:v>
                </c:pt>
                <c:pt idx="4">
                  <c:v>-801975</c:v>
                </c:pt>
                <c:pt idx="5">
                  <c:v>-801759</c:v>
                </c:pt>
                <c:pt idx="6">
                  <c:v>-800922</c:v>
                </c:pt>
                <c:pt idx="7">
                  <c:v>-799286</c:v>
                </c:pt>
                <c:pt idx="8">
                  <c:v>-796731</c:v>
                </c:pt>
                <c:pt idx="9">
                  <c:v>-795429</c:v>
                </c:pt>
                <c:pt idx="10">
                  <c:v>-794903</c:v>
                </c:pt>
                <c:pt idx="11">
                  <c:v>-793737</c:v>
                </c:pt>
                <c:pt idx="12">
                  <c:v>-793172</c:v>
                </c:pt>
                <c:pt idx="13">
                  <c:v>-791903</c:v>
                </c:pt>
                <c:pt idx="14">
                  <c:v>-791569</c:v>
                </c:pt>
                <c:pt idx="15">
                  <c:v>-790667</c:v>
                </c:pt>
                <c:pt idx="16">
                  <c:v>-790081</c:v>
                </c:pt>
                <c:pt idx="17">
                  <c:v>-789107</c:v>
                </c:pt>
                <c:pt idx="18">
                  <c:v>-788689</c:v>
                </c:pt>
                <c:pt idx="19">
                  <c:v>-788003</c:v>
                </c:pt>
                <c:pt idx="20">
                  <c:v>-787544</c:v>
                </c:pt>
                <c:pt idx="21">
                  <c:v>-786742</c:v>
                </c:pt>
                <c:pt idx="22">
                  <c:v>-786529</c:v>
                </c:pt>
                <c:pt idx="23">
                  <c:v>-785854</c:v>
                </c:pt>
                <c:pt idx="24">
                  <c:v>-785406</c:v>
                </c:pt>
                <c:pt idx="25">
                  <c:v>-784613</c:v>
                </c:pt>
                <c:pt idx="26">
                  <c:v>-784240</c:v>
                </c:pt>
                <c:pt idx="27">
                  <c:v>-783569</c:v>
                </c:pt>
                <c:pt idx="28">
                  <c:v>-783084</c:v>
                </c:pt>
                <c:pt idx="29">
                  <c:v>-782312</c:v>
                </c:pt>
                <c:pt idx="30">
                  <c:v>-781249</c:v>
                </c:pt>
                <c:pt idx="31">
                  <c:v>-780778</c:v>
                </c:pt>
                <c:pt idx="32">
                  <c:v>-779937</c:v>
                </c:pt>
                <c:pt idx="33">
                  <c:v>-779613</c:v>
                </c:pt>
                <c:pt idx="34">
                  <c:v>-778769</c:v>
                </c:pt>
                <c:pt idx="35">
                  <c:v>-778239</c:v>
                </c:pt>
                <c:pt idx="36">
                  <c:v>-777418</c:v>
                </c:pt>
                <c:pt idx="37">
                  <c:v>-777108</c:v>
                </c:pt>
                <c:pt idx="38">
                  <c:v>-776283</c:v>
                </c:pt>
                <c:pt idx="39">
                  <c:v>-775732</c:v>
                </c:pt>
                <c:pt idx="40">
                  <c:v>-774833</c:v>
                </c:pt>
                <c:pt idx="41">
                  <c:v>-774382</c:v>
                </c:pt>
                <c:pt idx="42">
                  <c:v>-773588</c:v>
                </c:pt>
                <c:pt idx="43">
                  <c:v>-773009</c:v>
                </c:pt>
                <c:pt idx="44">
                  <c:v>-772094</c:v>
                </c:pt>
                <c:pt idx="45">
                  <c:v>-771734</c:v>
                </c:pt>
                <c:pt idx="46">
                  <c:v>-771300</c:v>
                </c:pt>
                <c:pt idx="47">
                  <c:v>-771046</c:v>
                </c:pt>
                <c:pt idx="48">
                  <c:v>-770788</c:v>
                </c:pt>
                <c:pt idx="49">
                  <c:v>-770525</c:v>
                </c:pt>
                <c:pt idx="50">
                  <c:v>-770225</c:v>
                </c:pt>
                <c:pt idx="51">
                  <c:v>-769863</c:v>
                </c:pt>
                <c:pt idx="52">
                  <c:v>-769569</c:v>
                </c:pt>
                <c:pt idx="53">
                  <c:v>-769071</c:v>
                </c:pt>
                <c:pt idx="54">
                  <c:v>-768649</c:v>
                </c:pt>
                <c:pt idx="55">
                  <c:v>-767701</c:v>
                </c:pt>
                <c:pt idx="56">
                  <c:v>-767111</c:v>
                </c:pt>
                <c:pt idx="57">
                  <c:v>-766167</c:v>
                </c:pt>
                <c:pt idx="58">
                  <c:v>-765797</c:v>
                </c:pt>
                <c:pt idx="59">
                  <c:v>-764859</c:v>
                </c:pt>
                <c:pt idx="60">
                  <c:v>-764239</c:v>
                </c:pt>
                <c:pt idx="61">
                  <c:v>-763901</c:v>
                </c:pt>
                <c:pt idx="62">
                  <c:v>-763637</c:v>
                </c:pt>
                <c:pt idx="63">
                  <c:v>-763232</c:v>
                </c:pt>
                <c:pt idx="64">
                  <c:v>-762727</c:v>
                </c:pt>
                <c:pt idx="65">
                  <c:v>-761821</c:v>
                </c:pt>
                <c:pt idx="66">
                  <c:v>-761152</c:v>
                </c:pt>
                <c:pt idx="67">
                  <c:v>-760216</c:v>
                </c:pt>
                <c:pt idx="68">
                  <c:v>-759914</c:v>
                </c:pt>
                <c:pt idx="69">
                  <c:v>-758990</c:v>
                </c:pt>
                <c:pt idx="70">
                  <c:v>-758566</c:v>
                </c:pt>
                <c:pt idx="71">
                  <c:v>-758158</c:v>
                </c:pt>
                <c:pt idx="72">
                  <c:v>-757928</c:v>
                </c:pt>
                <c:pt idx="73">
                  <c:v>-757612</c:v>
                </c:pt>
                <c:pt idx="74">
                  <c:v>-757186</c:v>
                </c:pt>
                <c:pt idx="75">
                  <c:v>-756412</c:v>
                </c:pt>
                <c:pt idx="76">
                  <c:v>-755835</c:v>
                </c:pt>
                <c:pt idx="77">
                  <c:v>-754901</c:v>
                </c:pt>
                <c:pt idx="78">
                  <c:v>-754616</c:v>
                </c:pt>
                <c:pt idx="79">
                  <c:v>-753637</c:v>
                </c:pt>
                <c:pt idx="80">
                  <c:v>-753165</c:v>
                </c:pt>
                <c:pt idx="81">
                  <c:v>-751985</c:v>
                </c:pt>
                <c:pt idx="82">
                  <c:v>-751539</c:v>
                </c:pt>
                <c:pt idx="83">
                  <c:v>-750616</c:v>
                </c:pt>
                <c:pt idx="84">
                  <c:v>-750024</c:v>
                </c:pt>
                <c:pt idx="85">
                  <c:v>-749086</c:v>
                </c:pt>
                <c:pt idx="86">
                  <c:v>-748756</c:v>
                </c:pt>
                <c:pt idx="87">
                  <c:v>-747864</c:v>
                </c:pt>
                <c:pt idx="88">
                  <c:v>-747313</c:v>
                </c:pt>
                <c:pt idx="89">
                  <c:v>-746387</c:v>
                </c:pt>
                <c:pt idx="90">
                  <c:v>-745990</c:v>
                </c:pt>
                <c:pt idx="91">
                  <c:v>-745227</c:v>
                </c:pt>
                <c:pt idx="92">
                  <c:v>-744670</c:v>
                </c:pt>
                <c:pt idx="93">
                  <c:v>-743721</c:v>
                </c:pt>
                <c:pt idx="94">
                  <c:v>-742573</c:v>
                </c:pt>
                <c:pt idx="95">
                  <c:v>-742009</c:v>
                </c:pt>
                <c:pt idx="96">
                  <c:v>-741112</c:v>
                </c:pt>
                <c:pt idx="97">
                  <c:v>-740695</c:v>
                </c:pt>
                <c:pt idx="98">
                  <c:v>-739924</c:v>
                </c:pt>
                <c:pt idx="99">
                  <c:v>-739380</c:v>
                </c:pt>
                <c:pt idx="100">
                  <c:v>-738511</c:v>
                </c:pt>
                <c:pt idx="101">
                  <c:v>-738156</c:v>
                </c:pt>
                <c:pt idx="102">
                  <c:v>-737225</c:v>
                </c:pt>
                <c:pt idx="103">
                  <c:v>-736631</c:v>
                </c:pt>
                <c:pt idx="104">
                  <c:v>-735710</c:v>
                </c:pt>
                <c:pt idx="105">
                  <c:v>-735320</c:v>
                </c:pt>
                <c:pt idx="106">
                  <c:v>-734572</c:v>
                </c:pt>
                <c:pt idx="107">
                  <c:v>-734157</c:v>
                </c:pt>
                <c:pt idx="108">
                  <c:v>-733460</c:v>
                </c:pt>
                <c:pt idx="109">
                  <c:v>-733185</c:v>
                </c:pt>
                <c:pt idx="110">
                  <c:v>-732513</c:v>
                </c:pt>
                <c:pt idx="111">
                  <c:v>-732072</c:v>
                </c:pt>
                <c:pt idx="112">
                  <c:v>-731379</c:v>
                </c:pt>
                <c:pt idx="113">
                  <c:v>-731044</c:v>
                </c:pt>
                <c:pt idx="114">
                  <c:v>-730372</c:v>
                </c:pt>
                <c:pt idx="115">
                  <c:v>-729911</c:v>
                </c:pt>
                <c:pt idx="116">
                  <c:v>-729234</c:v>
                </c:pt>
                <c:pt idx="117">
                  <c:v>-728958</c:v>
                </c:pt>
                <c:pt idx="118">
                  <c:v>-728310</c:v>
                </c:pt>
                <c:pt idx="119">
                  <c:v>-727887</c:v>
                </c:pt>
                <c:pt idx="120">
                  <c:v>-727038</c:v>
                </c:pt>
                <c:pt idx="121">
                  <c:v>-726644</c:v>
                </c:pt>
                <c:pt idx="122">
                  <c:v>-725949</c:v>
                </c:pt>
                <c:pt idx="123">
                  <c:v>-724627</c:v>
                </c:pt>
                <c:pt idx="124">
                  <c:v>-724300</c:v>
                </c:pt>
                <c:pt idx="125">
                  <c:v>-723524</c:v>
                </c:pt>
                <c:pt idx="126">
                  <c:v>-723025</c:v>
                </c:pt>
                <c:pt idx="127">
                  <c:v>-722192</c:v>
                </c:pt>
                <c:pt idx="128">
                  <c:v>-721830</c:v>
                </c:pt>
                <c:pt idx="129">
                  <c:v>-721045</c:v>
                </c:pt>
                <c:pt idx="130">
                  <c:v>-720556</c:v>
                </c:pt>
                <c:pt idx="131">
                  <c:v>-719740</c:v>
                </c:pt>
                <c:pt idx="132">
                  <c:v>-719458</c:v>
                </c:pt>
                <c:pt idx="133">
                  <c:v>-718641</c:v>
                </c:pt>
                <c:pt idx="134">
                  <c:v>-718137</c:v>
                </c:pt>
                <c:pt idx="135">
                  <c:v>-717337</c:v>
                </c:pt>
                <c:pt idx="136">
                  <c:v>-716828</c:v>
                </c:pt>
                <c:pt idx="137">
                  <c:v>-716005</c:v>
                </c:pt>
                <c:pt idx="138">
                  <c:v>-715398</c:v>
                </c:pt>
                <c:pt idx="139">
                  <c:v>-714636</c:v>
                </c:pt>
                <c:pt idx="140">
                  <c:v>-714360</c:v>
                </c:pt>
                <c:pt idx="141">
                  <c:v>-713615</c:v>
                </c:pt>
                <c:pt idx="142">
                  <c:v>-713166</c:v>
                </c:pt>
                <c:pt idx="143">
                  <c:v>-712454</c:v>
                </c:pt>
                <c:pt idx="144">
                  <c:v>-712116</c:v>
                </c:pt>
                <c:pt idx="145">
                  <c:v>-711363</c:v>
                </c:pt>
                <c:pt idx="146">
                  <c:v>-710294</c:v>
                </c:pt>
                <c:pt idx="147">
                  <c:v>-710071</c:v>
                </c:pt>
                <c:pt idx="148">
                  <c:v>-709449</c:v>
                </c:pt>
                <c:pt idx="149">
                  <c:v>-709033</c:v>
                </c:pt>
                <c:pt idx="150">
                  <c:v>-708506</c:v>
                </c:pt>
                <c:pt idx="151">
                  <c:v>-707960</c:v>
                </c:pt>
                <c:pt idx="152">
                  <c:v>-707504</c:v>
                </c:pt>
                <c:pt idx="153">
                  <c:v>-707009</c:v>
                </c:pt>
                <c:pt idx="154">
                  <c:v>-706463</c:v>
                </c:pt>
                <c:pt idx="155">
                  <c:v>-706250</c:v>
                </c:pt>
                <c:pt idx="156">
                  <c:v>-705694</c:v>
                </c:pt>
                <c:pt idx="157">
                  <c:v>-705361</c:v>
                </c:pt>
                <c:pt idx="158">
                  <c:v>-704761</c:v>
                </c:pt>
                <c:pt idx="159">
                  <c:v>-704543</c:v>
                </c:pt>
                <c:pt idx="160">
                  <c:v>-704103</c:v>
                </c:pt>
                <c:pt idx="161">
                  <c:v>-703777</c:v>
                </c:pt>
                <c:pt idx="162">
                  <c:v>-703294</c:v>
                </c:pt>
                <c:pt idx="163">
                  <c:v>-703103</c:v>
                </c:pt>
                <c:pt idx="164">
                  <c:v>-702632</c:v>
                </c:pt>
                <c:pt idx="165">
                  <c:v>-702301</c:v>
                </c:pt>
                <c:pt idx="166">
                  <c:v>-701846</c:v>
                </c:pt>
                <c:pt idx="167">
                  <c:v>-701519</c:v>
                </c:pt>
                <c:pt idx="168">
                  <c:v>-701060</c:v>
                </c:pt>
                <c:pt idx="169">
                  <c:v>-700784</c:v>
                </c:pt>
                <c:pt idx="170">
                  <c:v>-700251</c:v>
                </c:pt>
                <c:pt idx="171">
                  <c:v>-700043</c:v>
                </c:pt>
                <c:pt idx="172">
                  <c:v>-699575</c:v>
                </c:pt>
                <c:pt idx="173">
                  <c:v>-699319</c:v>
                </c:pt>
                <c:pt idx="174">
                  <c:v>-698865</c:v>
                </c:pt>
                <c:pt idx="175">
                  <c:v>-698535</c:v>
                </c:pt>
                <c:pt idx="176">
                  <c:v>-698154</c:v>
                </c:pt>
                <c:pt idx="177">
                  <c:v>-697915</c:v>
                </c:pt>
                <c:pt idx="178">
                  <c:v>-697489</c:v>
                </c:pt>
                <c:pt idx="179">
                  <c:v>-697266</c:v>
                </c:pt>
                <c:pt idx="180">
                  <c:v>-696803</c:v>
                </c:pt>
                <c:pt idx="181">
                  <c:v>-696556</c:v>
                </c:pt>
                <c:pt idx="182">
                  <c:v>-696089</c:v>
                </c:pt>
                <c:pt idx="183">
                  <c:v>-695797</c:v>
                </c:pt>
                <c:pt idx="184">
                  <c:v>-695392</c:v>
                </c:pt>
                <c:pt idx="185">
                  <c:v>-695140</c:v>
                </c:pt>
                <c:pt idx="186">
                  <c:v>-694695</c:v>
                </c:pt>
                <c:pt idx="187">
                  <c:v>-694485</c:v>
                </c:pt>
                <c:pt idx="188">
                  <c:v>-694032</c:v>
                </c:pt>
                <c:pt idx="189">
                  <c:v>-693782</c:v>
                </c:pt>
                <c:pt idx="190">
                  <c:v>-693309</c:v>
                </c:pt>
                <c:pt idx="191">
                  <c:v>-692999</c:v>
                </c:pt>
                <c:pt idx="192">
                  <c:v>-692587</c:v>
                </c:pt>
                <c:pt idx="193">
                  <c:v>-692330</c:v>
                </c:pt>
                <c:pt idx="194">
                  <c:v>-691871</c:v>
                </c:pt>
                <c:pt idx="195">
                  <c:v>-691624</c:v>
                </c:pt>
                <c:pt idx="196">
                  <c:v>-691127</c:v>
                </c:pt>
                <c:pt idx="197">
                  <c:v>-690882</c:v>
                </c:pt>
                <c:pt idx="198">
                  <c:v>-690368</c:v>
                </c:pt>
                <c:pt idx="199">
                  <c:v>-690018</c:v>
                </c:pt>
                <c:pt idx="200">
                  <c:v>-689518</c:v>
                </c:pt>
                <c:pt idx="201">
                  <c:v>-689272</c:v>
                </c:pt>
                <c:pt idx="202">
                  <c:v>-688786</c:v>
                </c:pt>
                <c:pt idx="203">
                  <c:v>-688525</c:v>
                </c:pt>
                <c:pt idx="204">
                  <c:v>-688001</c:v>
                </c:pt>
                <c:pt idx="205">
                  <c:v>-687743</c:v>
                </c:pt>
                <c:pt idx="206">
                  <c:v>-687208</c:v>
                </c:pt>
                <c:pt idx="207">
                  <c:v>-686860</c:v>
                </c:pt>
                <c:pt idx="208">
                  <c:v>-686350</c:v>
                </c:pt>
                <c:pt idx="209">
                  <c:v>-686050</c:v>
                </c:pt>
                <c:pt idx="210">
                  <c:v>-685495</c:v>
                </c:pt>
                <c:pt idx="211">
                  <c:v>-685204</c:v>
                </c:pt>
                <c:pt idx="212">
                  <c:v>-684632</c:v>
                </c:pt>
                <c:pt idx="213">
                  <c:v>-684319</c:v>
                </c:pt>
                <c:pt idx="214">
                  <c:v>-683730</c:v>
                </c:pt>
                <c:pt idx="215">
                  <c:v>-683345</c:v>
                </c:pt>
                <c:pt idx="216">
                  <c:v>-682808</c:v>
                </c:pt>
                <c:pt idx="217">
                  <c:v>-682474</c:v>
                </c:pt>
                <c:pt idx="218">
                  <c:v>-681879</c:v>
                </c:pt>
                <c:pt idx="219">
                  <c:v>-681508</c:v>
                </c:pt>
                <c:pt idx="220">
                  <c:v>-680790</c:v>
                </c:pt>
                <c:pt idx="221">
                  <c:v>-680394</c:v>
                </c:pt>
                <c:pt idx="222">
                  <c:v>-679720</c:v>
                </c:pt>
                <c:pt idx="223">
                  <c:v>-679276</c:v>
                </c:pt>
                <c:pt idx="224">
                  <c:v>-678678</c:v>
                </c:pt>
                <c:pt idx="225">
                  <c:v>-678363</c:v>
                </c:pt>
                <c:pt idx="226">
                  <c:v>-677785</c:v>
                </c:pt>
                <c:pt idx="227">
                  <c:v>-677505</c:v>
                </c:pt>
                <c:pt idx="228">
                  <c:v>-676792</c:v>
                </c:pt>
                <c:pt idx="229">
                  <c:v>-676378</c:v>
                </c:pt>
                <c:pt idx="230">
                  <c:v>-675651</c:v>
                </c:pt>
                <c:pt idx="231">
                  <c:v>-675202</c:v>
                </c:pt>
                <c:pt idx="232">
                  <c:v>-674581</c:v>
                </c:pt>
                <c:pt idx="233">
                  <c:v>-673457</c:v>
                </c:pt>
                <c:pt idx="234">
                  <c:v>-673078</c:v>
                </c:pt>
                <c:pt idx="235">
                  <c:v>-672279</c:v>
                </c:pt>
                <c:pt idx="236">
                  <c:v>-671746</c:v>
                </c:pt>
                <c:pt idx="237">
                  <c:v>-670811</c:v>
                </c:pt>
                <c:pt idx="238">
                  <c:v>-670201</c:v>
                </c:pt>
                <c:pt idx="239">
                  <c:v>-669508</c:v>
                </c:pt>
                <c:pt idx="240">
                  <c:v>-669121</c:v>
                </c:pt>
                <c:pt idx="241">
                  <c:v>-668346</c:v>
                </c:pt>
                <c:pt idx="242">
                  <c:v>-667869</c:v>
                </c:pt>
                <c:pt idx="243">
                  <c:v>-666966</c:v>
                </c:pt>
                <c:pt idx="244">
                  <c:v>-666465</c:v>
                </c:pt>
                <c:pt idx="245">
                  <c:v>-665460</c:v>
                </c:pt>
                <c:pt idx="246">
                  <c:v>-664803</c:v>
                </c:pt>
                <c:pt idx="247">
                  <c:v>-663887</c:v>
                </c:pt>
                <c:pt idx="248">
                  <c:v>-663372</c:v>
                </c:pt>
                <c:pt idx="249">
                  <c:v>-662458</c:v>
                </c:pt>
                <c:pt idx="250">
                  <c:v>-662370</c:v>
                </c:pt>
                <c:pt idx="251">
                  <c:v>-661988</c:v>
                </c:pt>
                <c:pt idx="252">
                  <c:v>-660928</c:v>
                </c:pt>
                <c:pt idx="253">
                  <c:v>-660847</c:v>
                </c:pt>
                <c:pt idx="254">
                  <c:v>-660332</c:v>
                </c:pt>
                <c:pt idx="255">
                  <c:v>-659266</c:v>
                </c:pt>
                <c:pt idx="256">
                  <c:v>-659168</c:v>
                </c:pt>
                <c:pt idx="257">
                  <c:v>-658514</c:v>
                </c:pt>
                <c:pt idx="258">
                  <c:v>-657462</c:v>
                </c:pt>
                <c:pt idx="259">
                  <c:v>-657344</c:v>
                </c:pt>
                <c:pt idx="260">
                  <c:v>-656814</c:v>
                </c:pt>
                <c:pt idx="261">
                  <c:v>-655772</c:v>
                </c:pt>
                <c:pt idx="262">
                  <c:v>-655704</c:v>
                </c:pt>
                <c:pt idx="263">
                  <c:v>-655231</c:v>
                </c:pt>
                <c:pt idx="264">
                  <c:v>-654183</c:v>
                </c:pt>
                <c:pt idx="265">
                  <c:v>-653574</c:v>
                </c:pt>
                <c:pt idx="266">
                  <c:v>-652489</c:v>
                </c:pt>
                <c:pt idx="267">
                  <c:v>-651780</c:v>
                </c:pt>
                <c:pt idx="268">
                  <c:v>-650759</c:v>
                </c:pt>
                <c:pt idx="269">
                  <c:v>-650154</c:v>
                </c:pt>
                <c:pt idx="270">
                  <c:v>-648997</c:v>
                </c:pt>
                <c:pt idx="271">
                  <c:v>-648398</c:v>
                </c:pt>
                <c:pt idx="272">
                  <c:v>-647241</c:v>
                </c:pt>
                <c:pt idx="273">
                  <c:v>-646662</c:v>
                </c:pt>
                <c:pt idx="274">
                  <c:v>-645305</c:v>
                </c:pt>
                <c:pt idx="275">
                  <c:v>-644427</c:v>
                </c:pt>
                <c:pt idx="276">
                  <c:v>-643201</c:v>
                </c:pt>
                <c:pt idx="277">
                  <c:v>-642351</c:v>
                </c:pt>
                <c:pt idx="278">
                  <c:v>-640907</c:v>
                </c:pt>
                <c:pt idx="279">
                  <c:v>-640125</c:v>
                </c:pt>
                <c:pt idx="280">
                  <c:v>-638422</c:v>
                </c:pt>
                <c:pt idx="281">
                  <c:v>-637468</c:v>
                </c:pt>
                <c:pt idx="282">
                  <c:v>-635764</c:v>
                </c:pt>
                <c:pt idx="283">
                  <c:v>-634572</c:v>
                </c:pt>
                <c:pt idx="284">
                  <c:v>-633059</c:v>
                </c:pt>
                <c:pt idx="285">
                  <c:v>-632931</c:v>
                </c:pt>
                <c:pt idx="286">
                  <c:v>-632128</c:v>
                </c:pt>
                <c:pt idx="287">
                  <c:v>-630407</c:v>
                </c:pt>
                <c:pt idx="288">
                  <c:v>-629576</c:v>
                </c:pt>
                <c:pt idx="289">
                  <c:v>-627916</c:v>
                </c:pt>
                <c:pt idx="290">
                  <c:v>-627820</c:v>
                </c:pt>
                <c:pt idx="291">
                  <c:v>-627190</c:v>
                </c:pt>
                <c:pt idx="292">
                  <c:v>-625880</c:v>
                </c:pt>
                <c:pt idx="293">
                  <c:v>-625019</c:v>
                </c:pt>
                <c:pt idx="294">
                  <c:v>-624097</c:v>
                </c:pt>
                <c:pt idx="295">
                  <c:v>-623448</c:v>
                </c:pt>
                <c:pt idx="296">
                  <c:v>-622547</c:v>
                </c:pt>
                <c:pt idx="297">
                  <c:v>-621105</c:v>
                </c:pt>
                <c:pt idx="298">
                  <c:v>-621001</c:v>
                </c:pt>
                <c:pt idx="299">
                  <c:v>-619701</c:v>
                </c:pt>
                <c:pt idx="300">
                  <c:v>-618334</c:v>
                </c:pt>
                <c:pt idx="301">
                  <c:v>-617004</c:v>
                </c:pt>
                <c:pt idx="302">
                  <c:v>-615660</c:v>
                </c:pt>
                <c:pt idx="303">
                  <c:v>-614407</c:v>
                </c:pt>
                <c:pt idx="304">
                  <c:v>-614349</c:v>
                </c:pt>
                <c:pt idx="305">
                  <c:v>-613191</c:v>
                </c:pt>
                <c:pt idx="306">
                  <c:v>-611993</c:v>
                </c:pt>
                <c:pt idx="307">
                  <c:v>-610812</c:v>
                </c:pt>
                <c:pt idx="308">
                  <c:v>-609651</c:v>
                </c:pt>
                <c:pt idx="309">
                  <c:v>-609601</c:v>
                </c:pt>
                <c:pt idx="310">
                  <c:v>-608480</c:v>
                </c:pt>
                <c:pt idx="311">
                  <c:v>-607297</c:v>
                </c:pt>
                <c:pt idx="312">
                  <c:v>-606029</c:v>
                </c:pt>
                <c:pt idx="313">
                  <c:v>-604676</c:v>
                </c:pt>
                <c:pt idx="314">
                  <c:v>-603353</c:v>
                </c:pt>
                <c:pt idx="315">
                  <c:v>-601999</c:v>
                </c:pt>
                <c:pt idx="316">
                  <c:v>-600651</c:v>
                </c:pt>
                <c:pt idx="317">
                  <c:v>-599305</c:v>
                </c:pt>
                <c:pt idx="318">
                  <c:v>-597865</c:v>
                </c:pt>
                <c:pt idx="319">
                  <c:v>-597268</c:v>
                </c:pt>
                <c:pt idx="320">
                  <c:v>-596380</c:v>
                </c:pt>
                <c:pt idx="321">
                  <c:v>-595854</c:v>
                </c:pt>
                <c:pt idx="322">
                  <c:v>-594841</c:v>
                </c:pt>
                <c:pt idx="323">
                  <c:v>-594272</c:v>
                </c:pt>
                <c:pt idx="324">
                  <c:v>-593486</c:v>
                </c:pt>
                <c:pt idx="325">
                  <c:v>-592914</c:v>
                </c:pt>
                <c:pt idx="326">
                  <c:v>-592097</c:v>
                </c:pt>
                <c:pt idx="327">
                  <c:v>-591611</c:v>
                </c:pt>
                <c:pt idx="328">
                  <c:v>-590836</c:v>
                </c:pt>
                <c:pt idx="329">
                  <c:v>-590433</c:v>
                </c:pt>
                <c:pt idx="330">
                  <c:v>-589069</c:v>
                </c:pt>
                <c:pt idx="331">
                  <c:v>-588539</c:v>
                </c:pt>
                <c:pt idx="332">
                  <c:v>-588090</c:v>
                </c:pt>
                <c:pt idx="333">
                  <c:v>-587475</c:v>
                </c:pt>
                <c:pt idx="334">
                  <c:v>-586991</c:v>
                </c:pt>
                <c:pt idx="335">
                  <c:v>-586329</c:v>
                </c:pt>
                <c:pt idx="336">
                  <c:v>-585939</c:v>
                </c:pt>
                <c:pt idx="337">
                  <c:v>-585222</c:v>
                </c:pt>
                <c:pt idx="338">
                  <c:v>-584771</c:v>
                </c:pt>
                <c:pt idx="339">
                  <c:v>-582009</c:v>
                </c:pt>
                <c:pt idx="340">
                  <c:v>-581624</c:v>
                </c:pt>
                <c:pt idx="341">
                  <c:v>-580886</c:v>
                </c:pt>
                <c:pt idx="342">
                  <c:v>-580505</c:v>
                </c:pt>
                <c:pt idx="343">
                  <c:v>-579978</c:v>
                </c:pt>
                <c:pt idx="344">
                  <c:v>-579597</c:v>
                </c:pt>
                <c:pt idx="345">
                  <c:v>-579169</c:v>
                </c:pt>
                <c:pt idx="346">
                  <c:v>-578864</c:v>
                </c:pt>
                <c:pt idx="347">
                  <c:v>-578452</c:v>
                </c:pt>
                <c:pt idx="348">
                  <c:v>-578261</c:v>
                </c:pt>
                <c:pt idx="349">
                  <c:v>-577883</c:v>
                </c:pt>
                <c:pt idx="350">
                  <c:v>-577331</c:v>
                </c:pt>
                <c:pt idx="351">
                  <c:v>-576792</c:v>
                </c:pt>
                <c:pt idx="352">
                  <c:v>-576246</c:v>
                </c:pt>
                <c:pt idx="353">
                  <c:v>-575704</c:v>
                </c:pt>
                <c:pt idx="354">
                  <c:v>-575165</c:v>
                </c:pt>
                <c:pt idx="355">
                  <c:v>-574649</c:v>
                </c:pt>
                <c:pt idx="356">
                  <c:v>-574163</c:v>
                </c:pt>
                <c:pt idx="357">
                  <c:v>-573705</c:v>
                </c:pt>
                <c:pt idx="358">
                  <c:v>-573284</c:v>
                </c:pt>
                <c:pt idx="359">
                  <c:v>-572856</c:v>
                </c:pt>
                <c:pt idx="360">
                  <c:v>-572415</c:v>
                </c:pt>
                <c:pt idx="361">
                  <c:v>-571963</c:v>
                </c:pt>
                <c:pt idx="362">
                  <c:v>-571526</c:v>
                </c:pt>
                <c:pt idx="363">
                  <c:v>-571104</c:v>
                </c:pt>
                <c:pt idx="364">
                  <c:v>-570720</c:v>
                </c:pt>
                <c:pt idx="365">
                  <c:v>-570366</c:v>
                </c:pt>
                <c:pt idx="366">
                  <c:v>-570025</c:v>
                </c:pt>
                <c:pt idx="367">
                  <c:v>-569683</c:v>
                </c:pt>
                <c:pt idx="368">
                  <c:v>-569311</c:v>
                </c:pt>
                <c:pt idx="369">
                  <c:v>-568912</c:v>
                </c:pt>
                <c:pt idx="370">
                  <c:v>-568513</c:v>
                </c:pt>
                <c:pt idx="371">
                  <c:v>-568117</c:v>
                </c:pt>
                <c:pt idx="372">
                  <c:v>-567734</c:v>
                </c:pt>
                <c:pt idx="373">
                  <c:v>-567365</c:v>
                </c:pt>
                <c:pt idx="374">
                  <c:v>-566980</c:v>
                </c:pt>
                <c:pt idx="375">
                  <c:v>-566584</c:v>
                </c:pt>
                <c:pt idx="376">
                  <c:v>-566254</c:v>
                </c:pt>
                <c:pt idx="377">
                  <c:v>-565935</c:v>
                </c:pt>
                <c:pt idx="378">
                  <c:v>-565599</c:v>
                </c:pt>
                <c:pt idx="379">
                  <c:v>-565289</c:v>
                </c:pt>
                <c:pt idx="380">
                  <c:v>-564968</c:v>
                </c:pt>
                <c:pt idx="381">
                  <c:v>-564639</c:v>
                </c:pt>
                <c:pt idx="382">
                  <c:v>-564295</c:v>
                </c:pt>
                <c:pt idx="383">
                  <c:v>-563946</c:v>
                </c:pt>
                <c:pt idx="384">
                  <c:v>-563589</c:v>
                </c:pt>
                <c:pt idx="385">
                  <c:v>-563184</c:v>
                </c:pt>
                <c:pt idx="386">
                  <c:v>-562774</c:v>
                </c:pt>
                <c:pt idx="387">
                  <c:v>-562361</c:v>
                </c:pt>
                <c:pt idx="388">
                  <c:v>-561978</c:v>
                </c:pt>
                <c:pt idx="389">
                  <c:v>-561586</c:v>
                </c:pt>
                <c:pt idx="390">
                  <c:v>-561185</c:v>
                </c:pt>
                <c:pt idx="391">
                  <c:v>-560706</c:v>
                </c:pt>
                <c:pt idx="392">
                  <c:v>-560360</c:v>
                </c:pt>
                <c:pt idx="393">
                  <c:v>-559938</c:v>
                </c:pt>
                <c:pt idx="394">
                  <c:v>-559501</c:v>
                </c:pt>
                <c:pt idx="395">
                  <c:v>-559016</c:v>
                </c:pt>
                <c:pt idx="396">
                  <c:v>-558487</c:v>
                </c:pt>
                <c:pt idx="397">
                  <c:v>-557923</c:v>
                </c:pt>
                <c:pt idx="398">
                  <c:v>-557687</c:v>
                </c:pt>
                <c:pt idx="399">
                  <c:v>-557366</c:v>
                </c:pt>
                <c:pt idx="400">
                  <c:v>-556828</c:v>
                </c:pt>
                <c:pt idx="401">
                  <c:v>-556356</c:v>
                </c:pt>
                <c:pt idx="402">
                  <c:v>-556205</c:v>
                </c:pt>
                <c:pt idx="403">
                  <c:v>-555888</c:v>
                </c:pt>
                <c:pt idx="404">
                  <c:v>-555707</c:v>
                </c:pt>
                <c:pt idx="405">
                  <c:v>-555435</c:v>
                </c:pt>
                <c:pt idx="406">
                  <c:v>-555249</c:v>
                </c:pt>
                <c:pt idx="407">
                  <c:v>-554973</c:v>
                </c:pt>
                <c:pt idx="408">
                  <c:v>-554457</c:v>
                </c:pt>
                <c:pt idx="409">
                  <c:v>-553892</c:v>
                </c:pt>
                <c:pt idx="410">
                  <c:v>-553208</c:v>
                </c:pt>
                <c:pt idx="411">
                  <c:v>-552530</c:v>
                </c:pt>
                <c:pt idx="412">
                  <c:v>-551859</c:v>
                </c:pt>
                <c:pt idx="413">
                  <c:v>-551669</c:v>
                </c:pt>
                <c:pt idx="414">
                  <c:v>-551296</c:v>
                </c:pt>
                <c:pt idx="415">
                  <c:v>-551071</c:v>
                </c:pt>
                <c:pt idx="416">
                  <c:v>-550732</c:v>
                </c:pt>
                <c:pt idx="417">
                  <c:v>-550161</c:v>
                </c:pt>
                <c:pt idx="418">
                  <c:v>-549431</c:v>
                </c:pt>
                <c:pt idx="419">
                  <c:v>-548633</c:v>
                </c:pt>
                <c:pt idx="420">
                  <c:v>-548281</c:v>
                </c:pt>
                <c:pt idx="421">
                  <c:v>-547770</c:v>
                </c:pt>
                <c:pt idx="422">
                  <c:v>-546821</c:v>
                </c:pt>
                <c:pt idx="423">
                  <c:v>-545857</c:v>
                </c:pt>
                <c:pt idx="424">
                  <c:v>-544880</c:v>
                </c:pt>
                <c:pt idx="425">
                  <c:v>-543915</c:v>
                </c:pt>
                <c:pt idx="426">
                  <c:v>-542936</c:v>
                </c:pt>
                <c:pt idx="427">
                  <c:v>-541895</c:v>
                </c:pt>
                <c:pt idx="428">
                  <c:v>-540790</c:v>
                </c:pt>
                <c:pt idx="429">
                  <c:v>-539704</c:v>
                </c:pt>
                <c:pt idx="430">
                  <c:v>-538634</c:v>
                </c:pt>
                <c:pt idx="431">
                  <c:v>-537564</c:v>
                </c:pt>
                <c:pt idx="432">
                  <c:v>-536491</c:v>
                </c:pt>
                <c:pt idx="433">
                  <c:v>-535384</c:v>
                </c:pt>
                <c:pt idx="434">
                  <c:v>-534228</c:v>
                </c:pt>
                <c:pt idx="435">
                  <c:v>-533745</c:v>
                </c:pt>
                <c:pt idx="436">
                  <c:v>-533094</c:v>
                </c:pt>
                <c:pt idx="437">
                  <c:v>-532718</c:v>
                </c:pt>
                <c:pt idx="438">
                  <c:v>-531982</c:v>
                </c:pt>
                <c:pt idx="439">
                  <c:v>-531604</c:v>
                </c:pt>
                <c:pt idx="440">
                  <c:v>-531038</c:v>
                </c:pt>
                <c:pt idx="441">
                  <c:v>-530643</c:v>
                </c:pt>
                <c:pt idx="442">
                  <c:v>-530129</c:v>
                </c:pt>
                <c:pt idx="443">
                  <c:v>-529251</c:v>
                </c:pt>
                <c:pt idx="444">
                  <c:v>-528341</c:v>
                </c:pt>
                <c:pt idx="445">
                  <c:v>-527453</c:v>
                </c:pt>
                <c:pt idx="446">
                  <c:v>-526567</c:v>
                </c:pt>
                <c:pt idx="447">
                  <c:v>-525749</c:v>
                </c:pt>
                <c:pt idx="448">
                  <c:v>-524946</c:v>
                </c:pt>
                <c:pt idx="449">
                  <c:v>-524157</c:v>
                </c:pt>
                <c:pt idx="450">
                  <c:v>-523387</c:v>
                </c:pt>
                <c:pt idx="451">
                  <c:v>-522621</c:v>
                </c:pt>
                <c:pt idx="452">
                  <c:v>-521852</c:v>
                </c:pt>
                <c:pt idx="453">
                  <c:v>-519624</c:v>
                </c:pt>
                <c:pt idx="454">
                  <c:v>-518872</c:v>
                </c:pt>
                <c:pt idx="455">
                  <c:v>-518123</c:v>
                </c:pt>
                <c:pt idx="456">
                  <c:v>-517379</c:v>
                </c:pt>
                <c:pt idx="457">
                  <c:v>-516650</c:v>
                </c:pt>
                <c:pt idx="458">
                  <c:v>-515926</c:v>
                </c:pt>
                <c:pt idx="459">
                  <c:v>-515205</c:v>
                </c:pt>
                <c:pt idx="460">
                  <c:v>-514471</c:v>
                </c:pt>
                <c:pt idx="461">
                  <c:v>-513701</c:v>
                </c:pt>
                <c:pt idx="462">
                  <c:v>-512898</c:v>
                </c:pt>
                <c:pt idx="463">
                  <c:v>-512083</c:v>
                </c:pt>
                <c:pt idx="464">
                  <c:v>-511255</c:v>
                </c:pt>
                <c:pt idx="465">
                  <c:v>-510414</c:v>
                </c:pt>
                <c:pt idx="466">
                  <c:v>-509562</c:v>
                </c:pt>
                <c:pt idx="467">
                  <c:v>-508702</c:v>
                </c:pt>
                <c:pt idx="468">
                  <c:v>-507835</c:v>
                </c:pt>
                <c:pt idx="469">
                  <c:v>-506991</c:v>
                </c:pt>
                <c:pt idx="470">
                  <c:v>-506168</c:v>
                </c:pt>
                <c:pt idx="471">
                  <c:v>-505362</c:v>
                </c:pt>
                <c:pt idx="472">
                  <c:v>-504534</c:v>
                </c:pt>
                <c:pt idx="473">
                  <c:v>-503734</c:v>
                </c:pt>
                <c:pt idx="474">
                  <c:v>-502962</c:v>
                </c:pt>
                <c:pt idx="475">
                  <c:v>-502227</c:v>
                </c:pt>
                <c:pt idx="476">
                  <c:v>-501469</c:v>
                </c:pt>
                <c:pt idx="477">
                  <c:v>-500688</c:v>
                </c:pt>
                <c:pt idx="478">
                  <c:v>-499911</c:v>
                </c:pt>
                <c:pt idx="479">
                  <c:v>-499134</c:v>
                </c:pt>
                <c:pt idx="480">
                  <c:v>-498355</c:v>
                </c:pt>
                <c:pt idx="481">
                  <c:v>-497577</c:v>
                </c:pt>
                <c:pt idx="482">
                  <c:v>-496787</c:v>
                </c:pt>
                <c:pt idx="483">
                  <c:v>-496016</c:v>
                </c:pt>
                <c:pt idx="484">
                  <c:v>-495238</c:v>
                </c:pt>
                <c:pt idx="485">
                  <c:v>-494494</c:v>
                </c:pt>
                <c:pt idx="486">
                  <c:v>-493776</c:v>
                </c:pt>
                <c:pt idx="487">
                  <c:v>-493074</c:v>
                </c:pt>
                <c:pt idx="488">
                  <c:v>-492350</c:v>
                </c:pt>
                <c:pt idx="489">
                  <c:v>-491643</c:v>
                </c:pt>
                <c:pt idx="490">
                  <c:v>-490914</c:v>
                </c:pt>
                <c:pt idx="491">
                  <c:v>-490205</c:v>
                </c:pt>
                <c:pt idx="492">
                  <c:v>-489501</c:v>
                </c:pt>
                <c:pt idx="493">
                  <c:v>-488784</c:v>
                </c:pt>
                <c:pt idx="494">
                  <c:v>-488545</c:v>
                </c:pt>
                <c:pt idx="495">
                  <c:v>-488076</c:v>
                </c:pt>
                <c:pt idx="496">
                  <c:v>-487770</c:v>
                </c:pt>
                <c:pt idx="497">
                  <c:v>-487352</c:v>
                </c:pt>
                <c:pt idx="498">
                  <c:v>-486615</c:v>
                </c:pt>
                <c:pt idx="499">
                  <c:v>-485898</c:v>
                </c:pt>
                <c:pt idx="500">
                  <c:v>-485179</c:v>
                </c:pt>
                <c:pt idx="501">
                  <c:v>-484449</c:v>
                </c:pt>
                <c:pt idx="502">
                  <c:v>-483718</c:v>
                </c:pt>
                <c:pt idx="503">
                  <c:v>-482986</c:v>
                </c:pt>
                <c:pt idx="504">
                  <c:v>-482230</c:v>
                </c:pt>
                <c:pt idx="505">
                  <c:v>-481445</c:v>
                </c:pt>
                <c:pt idx="506">
                  <c:v>-480631</c:v>
                </c:pt>
                <c:pt idx="507">
                  <c:v>-479713</c:v>
                </c:pt>
                <c:pt idx="508">
                  <c:v>-478777</c:v>
                </c:pt>
                <c:pt idx="509">
                  <c:v>-478378</c:v>
                </c:pt>
                <c:pt idx="510">
                  <c:v>-477826</c:v>
                </c:pt>
                <c:pt idx="511">
                  <c:v>-477453</c:v>
                </c:pt>
                <c:pt idx="512">
                  <c:v>-476942</c:v>
                </c:pt>
                <c:pt idx="513">
                  <c:v>-475991</c:v>
                </c:pt>
                <c:pt idx="514">
                  <c:v>-475000</c:v>
                </c:pt>
                <c:pt idx="515">
                  <c:v>-473975</c:v>
                </c:pt>
                <c:pt idx="516">
                  <c:v>-473024</c:v>
                </c:pt>
                <c:pt idx="517">
                  <c:v>-472142</c:v>
                </c:pt>
                <c:pt idx="518">
                  <c:v>-471851</c:v>
                </c:pt>
                <c:pt idx="519">
                  <c:v>-471268</c:v>
                </c:pt>
                <c:pt idx="520">
                  <c:v>-470913</c:v>
                </c:pt>
                <c:pt idx="521">
                  <c:v>-470313</c:v>
                </c:pt>
                <c:pt idx="522">
                  <c:v>-469875</c:v>
                </c:pt>
                <c:pt idx="523">
                  <c:v>-469251</c:v>
                </c:pt>
                <c:pt idx="524">
                  <c:v>-468776</c:v>
                </c:pt>
                <c:pt idx="525">
                  <c:v>-468090</c:v>
                </c:pt>
                <c:pt idx="526">
                  <c:v>-466928</c:v>
                </c:pt>
                <c:pt idx="527">
                  <c:v>-465757</c:v>
                </c:pt>
                <c:pt idx="528">
                  <c:v>-464682</c:v>
                </c:pt>
                <c:pt idx="529">
                  <c:v>-463652</c:v>
                </c:pt>
                <c:pt idx="530">
                  <c:v>-463315</c:v>
                </c:pt>
                <c:pt idx="531">
                  <c:v>-462649</c:v>
                </c:pt>
                <c:pt idx="532">
                  <c:v>-461577</c:v>
                </c:pt>
                <c:pt idx="533">
                  <c:v>-460464</c:v>
                </c:pt>
                <c:pt idx="534">
                  <c:v>-459336</c:v>
                </c:pt>
                <c:pt idx="535">
                  <c:v>-458302</c:v>
                </c:pt>
                <c:pt idx="536">
                  <c:v>-457262</c:v>
                </c:pt>
                <c:pt idx="537">
                  <c:v>-456844</c:v>
                </c:pt>
                <c:pt idx="538">
                  <c:v>-456258</c:v>
                </c:pt>
                <c:pt idx="539">
                  <c:v>-455795</c:v>
                </c:pt>
                <c:pt idx="540">
                  <c:v>-455164</c:v>
                </c:pt>
                <c:pt idx="541">
                  <c:v>-454052</c:v>
                </c:pt>
                <c:pt idx="542">
                  <c:v>-452914</c:v>
                </c:pt>
                <c:pt idx="543">
                  <c:v>-451826</c:v>
                </c:pt>
                <c:pt idx="544">
                  <c:v>-450786</c:v>
                </c:pt>
                <c:pt idx="545">
                  <c:v>-449797</c:v>
                </c:pt>
                <c:pt idx="546">
                  <c:v>-448693</c:v>
                </c:pt>
                <c:pt idx="547">
                  <c:v>-447621</c:v>
                </c:pt>
                <c:pt idx="548">
                  <c:v>-446509</c:v>
                </c:pt>
                <c:pt idx="549">
                  <c:v>-445269</c:v>
                </c:pt>
                <c:pt idx="550">
                  <c:v>-443382</c:v>
                </c:pt>
                <c:pt idx="551">
                  <c:v>-441895</c:v>
                </c:pt>
                <c:pt idx="552">
                  <c:v>-440281</c:v>
                </c:pt>
                <c:pt idx="553">
                  <c:v>-438710</c:v>
                </c:pt>
                <c:pt idx="554">
                  <c:v>-437113</c:v>
                </c:pt>
                <c:pt idx="555">
                  <c:v>-435535</c:v>
                </c:pt>
                <c:pt idx="556">
                  <c:v>-433990</c:v>
                </c:pt>
                <c:pt idx="557">
                  <c:v>-432429</c:v>
                </c:pt>
                <c:pt idx="558">
                  <c:v>-431900</c:v>
                </c:pt>
                <c:pt idx="559">
                  <c:v>-430229</c:v>
                </c:pt>
                <c:pt idx="560">
                  <c:v>-429074</c:v>
                </c:pt>
                <c:pt idx="561">
                  <c:v>-427228</c:v>
                </c:pt>
                <c:pt idx="562">
                  <c:v>-426890</c:v>
                </c:pt>
                <c:pt idx="563">
                  <c:v>-425991</c:v>
                </c:pt>
                <c:pt idx="564">
                  <c:v>-425205</c:v>
                </c:pt>
                <c:pt idx="565">
                  <c:v>-424672</c:v>
                </c:pt>
                <c:pt idx="566">
                  <c:v>-424287</c:v>
                </c:pt>
                <c:pt idx="567">
                  <c:v>-423791</c:v>
                </c:pt>
                <c:pt idx="568">
                  <c:v>-423182</c:v>
                </c:pt>
                <c:pt idx="569">
                  <c:v>-422558</c:v>
                </c:pt>
                <c:pt idx="570">
                  <c:v>-421275</c:v>
                </c:pt>
                <c:pt idx="571">
                  <c:v>-420583</c:v>
                </c:pt>
                <c:pt idx="572">
                  <c:v>-419962</c:v>
                </c:pt>
                <c:pt idx="573">
                  <c:v>-418752</c:v>
                </c:pt>
                <c:pt idx="574">
                  <c:v>-418184</c:v>
                </c:pt>
                <c:pt idx="575">
                  <c:v>-417626</c:v>
                </c:pt>
                <c:pt idx="576">
                  <c:v>-416555</c:v>
                </c:pt>
                <c:pt idx="577">
                  <c:v>-416007</c:v>
                </c:pt>
                <c:pt idx="578">
                  <c:v>-415490</c:v>
                </c:pt>
                <c:pt idx="579">
                  <c:v>-414475</c:v>
                </c:pt>
                <c:pt idx="580">
                  <c:v>-413996</c:v>
                </c:pt>
                <c:pt idx="581">
                  <c:v>-413230</c:v>
                </c:pt>
                <c:pt idx="582">
                  <c:v>-412261</c:v>
                </c:pt>
                <c:pt idx="583">
                  <c:v>-411309</c:v>
                </c:pt>
                <c:pt idx="584">
                  <c:v>-409398</c:v>
                </c:pt>
                <c:pt idx="585">
                  <c:v>-408504</c:v>
                </c:pt>
                <c:pt idx="586">
                  <c:v>-407648</c:v>
                </c:pt>
                <c:pt idx="587">
                  <c:v>-406869</c:v>
                </c:pt>
                <c:pt idx="588">
                  <c:v>-405332</c:v>
                </c:pt>
                <c:pt idx="589">
                  <c:v>-404593</c:v>
                </c:pt>
                <c:pt idx="590">
                  <c:v>-403113</c:v>
                </c:pt>
                <c:pt idx="591">
                  <c:v>-402363</c:v>
                </c:pt>
                <c:pt idx="592">
                  <c:v>-400910</c:v>
                </c:pt>
                <c:pt idx="593">
                  <c:v>-400191</c:v>
                </c:pt>
                <c:pt idx="594">
                  <c:v>-398760</c:v>
                </c:pt>
                <c:pt idx="595">
                  <c:v>-397976</c:v>
                </c:pt>
                <c:pt idx="596">
                  <c:v>-396325</c:v>
                </c:pt>
                <c:pt idx="597">
                  <c:v>-392956</c:v>
                </c:pt>
                <c:pt idx="598">
                  <c:v>-392054</c:v>
                </c:pt>
                <c:pt idx="599">
                  <c:v>-391027</c:v>
                </c:pt>
                <c:pt idx="600">
                  <c:v>-390337</c:v>
                </c:pt>
                <c:pt idx="601">
                  <c:v>-387460</c:v>
                </c:pt>
                <c:pt idx="602">
                  <c:v>-385875</c:v>
                </c:pt>
                <c:pt idx="603">
                  <c:v>-384334</c:v>
                </c:pt>
                <c:pt idx="604">
                  <c:v>-382607</c:v>
                </c:pt>
                <c:pt idx="605">
                  <c:v>-380981</c:v>
                </c:pt>
                <c:pt idx="606">
                  <c:v>-376810</c:v>
                </c:pt>
                <c:pt idx="607">
                  <c:v>-375085</c:v>
                </c:pt>
                <c:pt idx="608">
                  <c:v>-373255</c:v>
                </c:pt>
                <c:pt idx="609">
                  <c:v>-371508</c:v>
                </c:pt>
                <c:pt idx="610">
                  <c:v>-369436</c:v>
                </c:pt>
                <c:pt idx="611">
                  <c:v>-366116</c:v>
                </c:pt>
                <c:pt idx="612">
                  <c:v>-363240</c:v>
                </c:pt>
                <c:pt idx="613">
                  <c:v>-360618</c:v>
                </c:pt>
                <c:pt idx="614">
                  <c:v>-358734</c:v>
                </c:pt>
                <c:pt idx="615">
                  <c:v>-357060</c:v>
                </c:pt>
                <c:pt idx="616">
                  <c:v>-353868</c:v>
                </c:pt>
                <c:pt idx="617">
                  <c:v>-352463</c:v>
                </c:pt>
                <c:pt idx="618">
                  <c:v>-351225</c:v>
                </c:pt>
                <c:pt idx="619">
                  <c:v>-349726</c:v>
                </c:pt>
                <c:pt idx="620">
                  <c:v>-347189</c:v>
                </c:pt>
                <c:pt idx="621">
                  <c:v>-345595</c:v>
                </c:pt>
                <c:pt idx="622">
                  <c:v>-344371</c:v>
                </c:pt>
                <c:pt idx="623">
                  <c:v>-343051</c:v>
                </c:pt>
                <c:pt idx="624">
                  <c:v>-341974</c:v>
                </c:pt>
                <c:pt idx="625">
                  <c:v>-340842</c:v>
                </c:pt>
                <c:pt idx="626">
                  <c:v>-338785</c:v>
                </c:pt>
                <c:pt idx="627">
                  <c:v>-338034</c:v>
                </c:pt>
                <c:pt idx="628">
                  <c:v>-337041</c:v>
                </c:pt>
                <c:pt idx="629">
                  <c:v>-336264</c:v>
                </c:pt>
                <c:pt idx="630">
                  <c:v>-335567</c:v>
                </c:pt>
                <c:pt idx="631">
                  <c:v>-334918</c:v>
                </c:pt>
                <c:pt idx="632">
                  <c:v>-334428</c:v>
                </c:pt>
                <c:pt idx="633">
                  <c:v>-333758</c:v>
                </c:pt>
                <c:pt idx="634">
                  <c:v>-333152</c:v>
                </c:pt>
                <c:pt idx="635">
                  <c:v>-332594</c:v>
                </c:pt>
                <c:pt idx="636">
                  <c:v>-332399</c:v>
                </c:pt>
                <c:pt idx="637">
                  <c:v>-332048</c:v>
                </c:pt>
                <c:pt idx="638">
                  <c:v>-331550</c:v>
                </c:pt>
                <c:pt idx="639">
                  <c:v>-330849</c:v>
                </c:pt>
                <c:pt idx="640">
                  <c:v>-330194</c:v>
                </c:pt>
                <c:pt idx="641">
                  <c:v>-329344</c:v>
                </c:pt>
                <c:pt idx="642">
                  <c:v>-328103</c:v>
                </c:pt>
                <c:pt idx="643">
                  <c:v>-327464</c:v>
                </c:pt>
                <c:pt idx="644">
                  <c:v>-326821</c:v>
                </c:pt>
                <c:pt idx="645">
                  <c:v>-326137</c:v>
                </c:pt>
                <c:pt idx="646">
                  <c:v>-325486</c:v>
                </c:pt>
                <c:pt idx="647">
                  <c:v>-324641</c:v>
                </c:pt>
                <c:pt idx="648">
                  <c:v>-323873</c:v>
                </c:pt>
                <c:pt idx="649">
                  <c:v>-323057</c:v>
                </c:pt>
                <c:pt idx="650">
                  <c:v>-322217</c:v>
                </c:pt>
                <c:pt idx="651">
                  <c:v>-321433</c:v>
                </c:pt>
                <c:pt idx="652">
                  <c:v>-319867</c:v>
                </c:pt>
                <c:pt idx="653">
                  <c:v>-318966</c:v>
                </c:pt>
                <c:pt idx="654">
                  <c:v>-317880</c:v>
                </c:pt>
                <c:pt idx="655">
                  <c:v>-316903</c:v>
                </c:pt>
                <c:pt idx="656">
                  <c:v>-315983</c:v>
                </c:pt>
                <c:pt idx="657">
                  <c:v>-315200</c:v>
                </c:pt>
                <c:pt idx="658">
                  <c:v>-314501</c:v>
                </c:pt>
                <c:pt idx="659">
                  <c:v>-313708</c:v>
                </c:pt>
                <c:pt idx="660">
                  <c:v>-312886</c:v>
                </c:pt>
                <c:pt idx="661">
                  <c:v>-312102</c:v>
                </c:pt>
                <c:pt idx="662">
                  <c:v>-311393</c:v>
                </c:pt>
                <c:pt idx="663">
                  <c:v>-310643</c:v>
                </c:pt>
                <c:pt idx="664">
                  <c:v>-309720</c:v>
                </c:pt>
                <c:pt idx="665">
                  <c:v>-308826</c:v>
                </c:pt>
                <c:pt idx="666">
                  <c:v>-308061</c:v>
                </c:pt>
                <c:pt idx="667">
                  <c:v>-307474</c:v>
                </c:pt>
                <c:pt idx="668">
                  <c:v>-306376</c:v>
                </c:pt>
                <c:pt idx="669">
                  <c:v>-305513</c:v>
                </c:pt>
                <c:pt idx="670">
                  <c:v>-304631</c:v>
                </c:pt>
                <c:pt idx="671">
                  <c:v>-303828</c:v>
                </c:pt>
                <c:pt idx="672">
                  <c:v>-303150</c:v>
                </c:pt>
                <c:pt idx="673">
                  <c:v>-302151</c:v>
                </c:pt>
                <c:pt idx="674">
                  <c:v>-301166</c:v>
                </c:pt>
                <c:pt idx="675">
                  <c:v>-300134</c:v>
                </c:pt>
                <c:pt idx="676">
                  <c:v>-299076</c:v>
                </c:pt>
                <c:pt idx="677">
                  <c:v>-298166</c:v>
                </c:pt>
                <c:pt idx="678">
                  <c:v>-297426</c:v>
                </c:pt>
                <c:pt idx="679">
                  <c:v>-296755</c:v>
                </c:pt>
                <c:pt idx="680">
                  <c:v>-294879</c:v>
                </c:pt>
                <c:pt idx="681">
                  <c:v>-293414</c:v>
                </c:pt>
                <c:pt idx="682">
                  <c:v>-292505</c:v>
                </c:pt>
                <c:pt idx="683">
                  <c:v>-291701</c:v>
                </c:pt>
                <c:pt idx="684">
                  <c:v>-290868</c:v>
                </c:pt>
                <c:pt idx="685">
                  <c:v>-289613</c:v>
                </c:pt>
                <c:pt idx="686">
                  <c:v>-288914</c:v>
                </c:pt>
                <c:pt idx="687">
                  <c:v>-288235</c:v>
                </c:pt>
                <c:pt idx="688">
                  <c:v>-286336</c:v>
                </c:pt>
                <c:pt idx="689">
                  <c:v>-285870</c:v>
                </c:pt>
                <c:pt idx="690">
                  <c:v>-285494</c:v>
                </c:pt>
                <c:pt idx="691">
                  <c:v>-284660</c:v>
                </c:pt>
                <c:pt idx="692">
                  <c:v>-283981</c:v>
                </c:pt>
                <c:pt idx="693">
                  <c:v>-282485</c:v>
                </c:pt>
                <c:pt idx="694">
                  <c:v>-280643</c:v>
                </c:pt>
                <c:pt idx="695">
                  <c:v>-279451</c:v>
                </c:pt>
                <c:pt idx="696">
                  <c:v>-278609</c:v>
                </c:pt>
                <c:pt idx="697">
                  <c:v>-277669</c:v>
                </c:pt>
                <c:pt idx="698">
                  <c:v>-276641</c:v>
                </c:pt>
                <c:pt idx="699">
                  <c:v>-275493</c:v>
                </c:pt>
                <c:pt idx="700">
                  <c:v>-274308</c:v>
                </c:pt>
                <c:pt idx="701">
                  <c:v>-273205</c:v>
                </c:pt>
                <c:pt idx="702">
                  <c:v>-272214</c:v>
                </c:pt>
                <c:pt idx="703">
                  <c:v>-271216</c:v>
                </c:pt>
                <c:pt idx="704">
                  <c:v>-270200</c:v>
                </c:pt>
                <c:pt idx="705">
                  <c:v>-269086</c:v>
                </c:pt>
                <c:pt idx="706">
                  <c:v>-267990</c:v>
                </c:pt>
                <c:pt idx="707">
                  <c:v>-267046</c:v>
                </c:pt>
                <c:pt idx="708">
                  <c:v>-266308</c:v>
                </c:pt>
                <c:pt idx="709">
                  <c:v>-265057</c:v>
                </c:pt>
                <c:pt idx="710">
                  <c:v>-264184</c:v>
                </c:pt>
                <c:pt idx="711">
                  <c:v>-262634</c:v>
                </c:pt>
                <c:pt idx="712">
                  <c:v>-260867</c:v>
                </c:pt>
                <c:pt idx="713">
                  <c:v>-260105</c:v>
                </c:pt>
                <c:pt idx="714">
                  <c:v>-259344</c:v>
                </c:pt>
                <c:pt idx="715">
                  <c:v>-258944</c:v>
                </c:pt>
                <c:pt idx="716">
                  <c:v>-257447</c:v>
                </c:pt>
                <c:pt idx="717">
                  <c:v>-255958</c:v>
                </c:pt>
                <c:pt idx="718">
                  <c:v>-255111</c:v>
                </c:pt>
                <c:pt idx="719">
                  <c:v>-254349</c:v>
                </c:pt>
                <c:pt idx="720">
                  <c:v>-252637</c:v>
                </c:pt>
                <c:pt idx="721">
                  <c:v>-251807</c:v>
                </c:pt>
                <c:pt idx="722">
                  <c:v>-251004</c:v>
                </c:pt>
                <c:pt idx="723">
                  <c:v>-250182</c:v>
                </c:pt>
                <c:pt idx="724">
                  <c:v>-249441</c:v>
                </c:pt>
                <c:pt idx="725">
                  <c:v>-247150</c:v>
                </c:pt>
                <c:pt idx="726">
                  <c:v>-244920</c:v>
                </c:pt>
                <c:pt idx="727">
                  <c:v>-244239</c:v>
                </c:pt>
                <c:pt idx="728">
                  <c:v>-243614</c:v>
                </c:pt>
                <c:pt idx="729">
                  <c:v>-243107</c:v>
                </c:pt>
                <c:pt idx="730">
                  <c:v>-242632</c:v>
                </c:pt>
                <c:pt idx="731">
                  <c:v>-242172</c:v>
                </c:pt>
                <c:pt idx="732">
                  <c:v>-241189</c:v>
                </c:pt>
                <c:pt idx="733">
                  <c:v>-240735</c:v>
                </c:pt>
                <c:pt idx="734">
                  <c:v>-239905</c:v>
                </c:pt>
                <c:pt idx="735">
                  <c:v>-239383</c:v>
                </c:pt>
                <c:pt idx="736">
                  <c:v>-238240</c:v>
                </c:pt>
                <c:pt idx="737">
                  <c:v>-237789</c:v>
                </c:pt>
                <c:pt idx="738">
                  <c:v>-237437</c:v>
                </c:pt>
                <c:pt idx="739">
                  <c:v>-237058</c:v>
                </c:pt>
                <c:pt idx="740">
                  <c:v>-236475</c:v>
                </c:pt>
                <c:pt idx="741">
                  <c:v>-235956</c:v>
                </c:pt>
                <c:pt idx="742">
                  <c:v>-235442</c:v>
                </c:pt>
                <c:pt idx="743">
                  <c:v>-234901</c:v>
                </c:pt>
                <c:pt idx="744">
                  <c:v>-234476</c:v>
                </c:pt>
                <c:pt idx="745">
                  <c:v>-234041</c:v>
                </c:pt>
                <c:pt idx="746">
                  <c:v>-230906</c:v>
                </c:pt>
                <c:pt idx="747">
                  <c:v>-230242</c:v>
                </c:pt>
                <c:pt idx="748">
                  <c:v>-229180</c:v>
                </c:pt>
                <c:pt idx="749">
                  <c:v>-227622</c:v>
                </c:pt>
                <c:pt idx="750">
                  <c:v>-226817</c:v>
                </c:pt>
                <c:pt idx="751">
                  <c:v>-226489</c:v>
                </c:pt>
                <c:pt idx="752">
                  <c:v>-225770</c:v>
                </c:pt>
                <c:pt idx="753">
                  <c:v>-224900</c:v>
                </c:pt>
                <c:pt idx="754">
                  <c:v>-224310</c:v>
                </c:pt>
                <c:pt idx="755">
                  <c:v>-222322</c:v>
                </c:pt>
                <c:pt idx="756">
                  <c:v>-221179</c:v>
                </c:pt>
                <c:pt idx="757">
                  <c:v>-220590</c:v>
                </c:pt>
                <c:pt idx="758">
                  <c:v>-219747</c:v>
                </c:pt>
                <c:pt idx="759">
                  <c:v>-218986</c:v>
                </c:pt>
                <c:pt idx="760">
                  <c:v>-217118</c:v>
                </c:pt>
                <c:pt idx="761">
                  <c:v>-216251</c:v>
                </c:pt>
                <c:pt idx="762">
                  <c:v>-215745</c:v>
                </c:pt>
                <c:pt idx="763">
                  <c:v>-215466</c:v>
                </c:pt>
                <c:pt idx="764">
                  <c:v>-214915</c:v>
                </c:pt>
                <c:pt idx="765">
                  <c:v>-214356</c:v>
                </c:pt>
                <c:pt idx="766">
                  <c:v>-213962</c:v>
                </c:pt>
                <c:pt idx="767">
                  <c:v>-213131</c:v>
                </c:pt>
                <c:pt idx="768">
                  <c:v>-212209</c:v>
                </c:pt>
                <c:pt idx="769">
                  <c:v>-211380</c:v>
                </c:pt>
                <c:pt idx="770">
                  <c:v>-210583</c:v>
                </c:pt>
                <c:pt idx="771">
                  <c:v>-210129</c:v>
                </c:pt>
                <c:pt idx="772">
                  <c:v>-209628</c:v>
                </c:pt>
                <c:pt idx="773">
                  <c:v>-209108</c:v>
                </c:pt>
                <c:pt idx="774">
                  <c:v>-208882</c:v>
                </c:pt>
                <c:pt idx="775">
                  <c:v>-208225</c:v>
                </c:pt>
                <c:pt idx="776">
                  <c:v>-208016</c:v>
                </c:pt>
                <c:pt idx="777">
                  <c:v>-207495</c:v>
                </c:pt>
                <c:pt idx="778">
                  <c:v>-207132</c:v>
                </c:pt>
                <c:pt idx="779">
                  <c:v>-206872</c:v>
                </c:pt>
                <c:pt idx="780">
                  <c:v>-206325</c:v>
                </c:pt>
                <c:pt idx="781">
                  <c:v>-206159</c:v>
                </c:pt>
                <c:pt idx="782">
                  <c:v>-205673</c:v>
                </c:pt>
                <c:pt idx="783">
                  <c:v>-205290</c:v>
                </c:pt>
                <c:pt idx="784">
                  <c:v>-204947</c:v>
                </c:pt>
                <c:pt idx="785">
                  <c:v>-204410</c:v>
                </c:pt>
                <c:pt idx="786">
                  <c:v>-203995</c:v>
                </c:pt>
                <c:pt idx="787">
                  <c:v>-203626</c:v>
                </c:pt>
                <c:pt idx="788">
                  <c:v>-203253</c:v>
                </c:pt>
                <c:pt idx="789">
                  <c:v>-201892</c:v>
                </c:pt>
                <c:pt idx="790">
                  <c:v>-200795</c:v>
                </c:pt>
                <c:pt idx="791">
                  <c:v>-199802</c:v>
                </c:pt>
                <c:pt idx="792">
                  <c:v>-196988</c:v>
                </c:pt>
                <c:pt idx="793">
                  <c:v>-196377</c:v>
                </c:pt>
                <c:pt idx="794">
                  <c:v>-195637</c:v>
                </c:pt>
                <c:pt idx="795">
                  <c:v>-193850</c:v>
                </c:pt>
                <c:pt idx="796">
                  <c:v>-193177</c:v>
                </c:pt>
                <c:pt idx="797">
                  <c:v>-191125</c:v>
                </c:pt>
                <c:pt idx="798">
                  <c:v>-190014</c:v>
                </c:pt>
                <c:pt idx="799">
                  <c:v>-189305</c:v>
                </c:pt>
                <c:pt idx="800">
                  <c:v>-187857</c:v>
                </c:pt>
                <c:pt idx="801">
                  <c:v>-186487</c:v>
                </c:pt>
                <c:pt idx="802">
                  <c:v>-184461</c:v>
                </c:pt>
                <c:pt idx="803">
                  <c:v>-182421</c:v>
                </c:pt>
                <c:pt idx="804">
                  <c:v>-181308</c:v>
                </c:pt>
                <c:pt idx="805">
                  <c:v>-180246</c:v>
                </c:pt>
                <c:pt idx="806">
                  <c:v>-179352</c:v>
                </c:pt>
                <c:pt idx="807">
                  <c:v>-177923</c:v>
                </c:pt>
                <c:pt idx="808">
                  <c:v>-175780</c:v>
                </c:pt>
                <c:pt idx="809">
                  <c:v>-175584</c:v>
                </c:pt>
                <c:pt idx="810">
                  <c:v>-174903</c:v>
                </c:pt>
                <c:pt idx="811">
                  <c:v>-173883</c:v>
                </c:pt>
                <c:pt idx="812">
                  <c:v>-172492</c:v>
                </c:pt>
                <c:pt idx="813">
                  <c:v>-169989</c:v>
                </c:pt>
                <c:pt idx="814">
                  <c:v>-167564</c:v>
                </c:pt>
                <c:pt idx="815">
                  <c:v>-166796</c:v>
                </c:pt>
                <c:pt idx="816">
                  <c:v>-165964</c:v>
                </c:pt>
                <c:pt idx="817">
                  <c:v>-164834</c:v>
                </c:pt>
                <c:pt idx="818">
                  <c:v>-164193</c:v>
                </c:pt>
                <c:pt idx="819">
                  <c:v>-162385</c:v>
                </c:pt>
                <c:pt idx="820">
                  <c:v>-161908</c:v>
                </c:pt>
                <c:pt idx="821">
                  <c:v>-158205</c:v>
                </c:pt>
                <c:pt idx="822">
                  <c:v>-157766</c:v>
                </c:pt>
                <c:pt idx="823">
                  <c:v>-156716</c:v>
                </c:pt>
                <c:pt idx="824">
                  <c:v>-154357</c:v>
                </c:pt>
                <c:pt idx="825">
                  <c:v>-152939</c:v>
                </c:pt>
                <c:pt idx="826">
                  <c:v>-151825</c:v>
                </c:pt>
                <c:pt idx="827">
                  <c:v>-149495</c:v>
                </c:pt>
                <c:pt idx="828">
                  <c:v>-148645</c:v>
                </c:pt>
                <c:pt idx="829">
                  <c:v>-147516</c:v>
                </c:pt>
                <c:pt idx="830">
                  <c:v>-146283</c:v>
                </c:pt>
                <c:pt idx="831">
                  <c:v>-144158</c:v>
                </c:pt>
                <c:pt idx="832">
                  <c:v>-142850</c:v>
                </c:pt>
                <c:pt idx="833">
                  <c:v>-141701</c:v>
                </c:pt>
                <c:pt idx="834">
                  <c:v>-140411</c:v>
                </c:pt>
                <c:pt idx="835">
                  <c:v>-138000</c:v>
                </c:pt>
                <c:pt idx="836">
                  <c:v>-136884</c:v>
                </c:pt>
                <c:pt idx="837">
                  <c:v>-135813</c:v>
                </c:pt>
                <c:pt idx="838">
                  <c:v>-134616</c:v>
                </c:pt>
                <c:pt idx="839">
                  <c:v>-132572</c:v>
                </c:pt>
                <c:pt idx="840">
                  <c:v>-131826</c:v>
                </c:pt>
                <c:pt idx="841">
                  <c:v>-130982</c:v>
                </c:pt>
                <c:pt idx="842">
                  <c:v>-130760</c:v>
                </c:pt>
                <c:pt idx="843">
                  <c:v>-130026</c:v>
                </c:pt>
                <c:pt idx="844">
                  <c:v>-129372</c:v>
                </c:pt>
                <c:pt idx="845">
                  <c:v>-128868</c:v>
                </c:pt>
                <c:pt idx="846">
                  <c:v>-128423</c:v>
                </c:pt>
                <c:pt idx="847">
                  <c:v>-127706</c:v>
                </c:pt>
                <c:pt idx="848">
                  <c:v>-127128</c:v>
                </c:pt>
                <c:pt idx="849">
                  <c:v>-126928</c:v>
                </c:pt>
                <c:pt idx="850">
                  <c:v>-126517</c:v>
                </c:pt>
                <c:pt idx="851">
                  <c:v>-126223</c:v>
                </c:pt>
                <c:pt idx="852">
                  <c:v>-126074</c:v>
                </c:pt>
                <c:pt idx="853">
                  <c:v>-125554</c:v>
                </c:pt>
                <c:pt idx="854">
                  <c:v>-125364</c:v>
                </c:pt>
                <c:pt idx="855">
                  <c:v>-125012</c:v>
                </c:pt>
                <c:pt idx="856">
                  <c:v>-124750</c:v>
                </c:pt>
                <c:pt idx="857">
                  <c:v>-124064</c:v>
                </c:pt>
                <c:pt idx="858">
                  <c:v>-123343</c:v>
                </c:pt>
                <c:pt idx="859">
                  <c:v>-122867</c:v>
                </c:pt>
                <c:pt idx="860">
                  <c:v>-122455</c:v>
                </c:pt>
                <c:pt idx="861">
                  <c:v>-122009</c:v>
                </c:pt>
                <c:pt idx="862">
                  <c:v>-121681</c:v>
                </c:pt>
                <c:pt idx="863">
                  <c:v>-121064</c:v>
                </c:pt>
                <c:pt idx="864">
                  <c:v>-120342</c:v>
                </c:pt>
                <c:pt idx="865">
                  <c:v>-120150</c:v>
                </c:pt>
                <c:pt idx="866">
                  <c:v>-119892</c:v>
                </c:pt>
                <c:pt idx="867">
                  <c:v>-119476</c:v>
                </c:pt>
                <c:pt idx="868">
                  <c:v>-118593</c:v>
                </c:pt>
                <c:pt idx="869">
                  <c:v>-118194</c:v>
                </c:pt>
                <c:pt idx="870">
                  <c:v>-117766</c:v>
                </c:pt>
                <c:pt idx="871">
                  <c:v>-117293</c:v>
                </c:pt>
                <c:pt idx="872">
                  <c:v>-116708</c:v>
                </c:pt>
                <c:pt idx="873">
                  <c:v>-115669</c:v>
                </c:pt>
                <c:pt idx="874">
                  <c:v>-115236</c:v>
                </c:pt>
                <c:pt idx="875">
                  <c:v>-114526</c:v>
                </c:pt>
                <c:pt idx="876">
                  <c:v>-113959</c:v>
                </c:pt>
                <c:pt idx="877">
                  <c:v>-113497</c:v>
                </c:pt>
                <c:pt idx="878">
                  <c:v>-112865</c:v>
                </c:pt>
                <c:pt idx="879">
                  <c:v>-112300</c:v>
                </c:pt>
                <c:pt idx="880">
                  <c:v>-111729</c:v>
                </c:pt>
                <c:pt idx="881">
                  <c:v>-111169</c:v>
                </c:pt>
                <c:pt idx="882">
                  <c:v>-110992</c:v>
                </c:pt>
                <c:pt idx="883">
                  <c:v>-110686</c:v>
                </c:pt>
                <c:pt idx="884">
                  <c:v>-109927</c:v>
                </c:pt>
                <c:pt idx="885">
                  <c:v>-108605</c:v>
                </c:pt>
                <c:pt idx="886">
                  <c:v>-107890</c:v>
                </c:pt>
                <c:pt idx="887">
                  <c:v>-107179</c:v>
                </c:pt>
                <c:pt idx="888">
                  <c:v>-106452</c:v>
                </c:pt>
                <c:pt idx="889">
                  <c:v>-105025</c:v>
                </c:pt>
                <c:pt idx="890">
                  <c:v>-104418</c:v>
                </c:pt>
                <c:pt idx="891">
                  <c:v>-104306</c:v>
                </c:pt>
                <c:pt idx="892">
                  <c:v>-104040</c:v>
                </c:pt>
                <c:pt idx="893">
                  <c:v>-103557</c:v>
                </c:pt>
                <c:pt idx="894">
                  <c:v>-103016</c:v>
                </c:pt>
                <c:pt idx="895">
                  <c:v>-102381</c:v>
                </c:pt>
                <c:pt idx="896">
                  <c:v>-102324</c:v>
                </c:pt>
                <c:pt idx="897">
                  <c:v>-101359</c:v>
                </c:pt>
                <c:pt idx="898">
                  <c:v>-100815</c:v>
                </c:pt>
                <c:pt idx="899">
                  <c:v>-100022</c:v>
                </c:pt>
                <c:pt idx="900">
                  <c:v>-99376</c:v>
                </c:pt>
                <c:pt idx="901">
                  <c:v>-98593</c:v>
                </c:pt>
                <c:pt idx="902">
                  <c:v>-98127</c:v>
                </c:pt>
                <c:pt idx="903">
                  <c:v>-97411</c:v>
                </c:pt>
                <c:pt idx="904">
                  <c:v>-96634</c:v>
                </c:pt>
                <c:pt idx="905">
                  <c:v>-95977</c:v>
                </c:pt>
                <c:pt idx="906">
                  <c:v>-95321</c:v>
                </c:pt>
                <c:pt idx="907">
                  <c:v>-94525</c:v>
                </c:pt>
                <c:pt idx="908">
                  <c:v>-93971</c:v>
                </c:pt>
                <c:pt idx="909">
                  <c:v>-93284</c:v>
                </c:pt>
                <c:pt idx="910">
                  <c:v>-92619</c:v>
                </c:pt>
                <c:pt idx="911">
                  <c:v>-91873</c:v>
                </c:pt>
                <c:pt idx="912">
                  <c:v>-91475</c:v>
                </c:pt>
                <c:pt idx="913">
                  <c:v>-90718</c:v>
                </c:pt>
                <c:pt idx="914">
                  <c:v>-90000</c:v>
                </c:pt>
                <c:pt idx="915">
                  <c:v>-89495</c:v>
                </c:pt>
                <c:pt idx="916">
                  <c:v>-88884</c:v>
                </c:pt>
                <c:pt idx="917">
                  <c:v>-88367</c:v>
                </c:pt>
                <c:pt idx="918">
                  <c:v>-87746</c:v>
                </c:pt>
                <c:pt idx="919">
                  <c:v>-87295</c:v>
                </c:pt>
                <c:pt idx="920">
                  <c:v>-86751</c:v>
                </c:pt>
                <c:pt idx="921">
                  <c:v>-86186</c:v>
                </c:pt>
                <c:pt idx="922">
                  <c:v>-85631</c:v>
                </c:pt>
                <c:pt idx="923">
                  <c:v>-85078</c:v>
                </c:pt>
                <c:pt idx="924">
                  <c:v>-84548</c:v>
                </c:pt>
                <c:pt idx="925">
                  <c:v>-83941</c:v>
                </c:pt>
                <c:pt idx="926">
                  <c:v>-83417</c:v>
                </c:pt>
                <c:pt idx="927">
                  <c:v>-82987</c:v>
                </c:pt>
                <c:pt idx="928">
                  <c:v>-82407</c:v>
                </c:pt>
                <c:pt idx="929">
                  <c:v>-81991</c:v>
                </c:pt>
                <c:pt idx="930">
                  <c:v>-81604</c:v>
                </c:pt>
                <c:pt idx="931">
                  <c:v>-81038</c:v>
                </c:pt>
                <c:pt idx="932">
                  <c:v>-80577</c:v>
                </c:pt>
                <c:pt idx="933">
                  <c:v>-80119</c:v>
                </c:pt>
                <c:pt idx="934">
                  <c:v>-79761</c:v>
                </c:pt>
                <c:pt idx="935">
                  <c:v>-79257</c:v>
                </c:pt>
                <c:pt idx="936">
                  <c:v>-78772</c:v>
                </c:pt>
                <c:pt idx="937">
                  <c:v>-78380</c:v>
                </c:pt>
                <c:pt idx="938">
                  <c:v>-77928</c:v>
                </c:pt>
                <c:pt idx="939">
                  <c:v>-77460</c:v>
                </c:pt>
                <c:pt idx="940">
                  <c:v>-77020</c:v>
                </c:pt>
                <c:pt idx="941">
                  <c:v>-76558</c:v>
                </c:pt>
                <c:pt idx="942">
                  <c:v>-76131</c:v>
                </c:pt>
                <c:pt idx="943">
                  <c:v>-75666</c:v>
                </c:pt>
                <c:pt idx="944">
                  <c:v>-75106</c:v>
                </c:pt>
                <c:pt idx="945">
                  <c:v>-74747</c:v>
                </c:pt>
                <c:pt idx="946">
                  <c:v>-74297</c:v>
                </c:pt>
                <c:pt idx="947">
                  <c:v>-73901</c:v>
                </c:pt>
                <c:pt idx="948">
                  <c:v>-73595</c:v>
                </c:pt>
                <c:pt idx="949">
                  <c:v>-73118</c:v>
                </c:pt>
                <c:pt idx="950">
                  <c:v>-72576</c:v>
                </c:pt>
                <c:pt idx="951">
                  <c:v>-72271</c:v>
                </c:pt>
                <c:pt idx="952">
                  <c:v>-71801</c:v>
                </c:pt>
                <c:pt idx="953">
                  <c:v>-71269</c:v>
                </c:pt>
                <c:pt idx="954">
                  <c:v>-70916</c:v>
                </c:pt>
                <c:pt idx="955">
                  <c:v>-70540</c:v>
                </c:pt>
                <c:pt idx="956">
                  <c:v>-70143</c:v>
                </c:pt>
                <c:pt idx="957">
                  <c:v>-69744</c:v>
                </c:pt>
                <c:pt idx="958">
                  <c:v>-69329</c:v>
                </c:pt>
                <c:pt idx="959">
                  <c:v>-68979</c:v>
                </c:pt>
                <c:pt idx="960">
                  <c:v>-68477</c:v>
                </c:pt>
                <c:pt idx="961">
                  <c:v>-68102</c:v>
                </c:pt>
                <c:pt idx="962">
                  <c:v>-67642</c:v>
                </c:pt>
                <c:pt idx="963">
                  <c:v>-67132</c:v>
                </c:pt>
                <c:pt idx="964">
                  <c:v>-66670</c:v>
                </c:pt>
                <c:pt idx="965">
                  <c:v>-66196</c:v>
                </c:pt>
                <c:pt idx="966">
                  <c:v>-65780</c:v>
                </c:pt>
                <c:pt idx="967">
                  <c:v>-65365</c:v>
                </c:pt>
                <c:pt idx="968">
                  <c:v>-65010</c:v>
                </c:pt>
                <c:pt idx="969">
                  <c:v>-64489</c:v>
                </c:pt>
                <c:pt idx="970">
                  <c:v>-63987</c:v>
                </c:pt>
                <c:pt idx="971">
                  <c:v>-63815</c:v>
                </c:pt>
                <c:pt idx="972">
                  <c:v>-63596</c:v>
                </c:pt>
                <c:pt idx="973">
                  <c:v>-63097</c:v>
                </c:pt>
                <c:pt idx="974">
                  <c:v>-62917</c:v>
                </c:pt>
                <c:pt idx="975">
                  <c:v>-62707</c:v>
                </c:pt>
                <c:pt idx="976">
                  <c:v>-62164</c:v>
                </c:pt>
                <c:pt idx="977">
                  <c:v>-61947</c:v>
                </c:pt>
                <c:pt idx="978">
                  <c:v>-61606</c:v>
                </c:pt>
                <c:pt idx="979">
                  <c:v>-61011</c:v>
                </c:pt>
                <c:pt idx="980">
                  <c:v>-60825</c:v>
                </c:pt>
                <c:pt idx="981">
                  <c:v>-60602</c:v>
                </c:pt>
                <c:pt idx="982">
                  <c:v>-59951</c:v>
                </c:pt>
                <c:pt idx="983">
                  <c:v>-59604</c:v>
                </c:pt>
                <c:pt idx="984">
                  <c:v>-59285</c:v>
                </c:pt>
                <c:pt idx="985">
                  <c:v>-59111</c:v>
                </c:pt>
                <c:pt idx="986">
                  <c:v>-58868</c:v>
                </c:pt>
                <c:pt idx="987">
                  <c:v>-58567</c:v>
                </c:pt>
                <c:pt idx="988">
                  <c:v>-58423</c:v>
                </c:pt>
                <c:pt idx="989">
                  <c:v>-58160</c:v>
                </c:pt>
                <c:pt idx="990">
                  <c:v>-57783</c:v>
                </c:pt>
                <c:pt idx="991">
                  <c:v>-57430</c:v>
                </c:pt>
                <c:pt idx="992">
                  <c:v>-57155</c:v>
                </c:pt>
                <c:pt idx="993">
                  <c:v>-56483</c:v>
                </c:pt>
                <c:pt idx="994">
                  <c:v>-56267</c:v>
                </c:pt>
                <c:pt idx="995">
                  <c:v>-55894</c:v>
                </c:pt>
                <c:pt idx="996">
                  <c:v>-55526</c:v>
                </c:pt>
                <c:pt idx="997">
                  <c:v>-55261</c:v>
                </c:pt>
                <c:pt idx="998">
                  <c:v>-54554</c:v>
                </c:pt>
                <c:pt idx="999">
                  <c:v>-54287</c:v>
                </c:pt>
                <c:pt idx="1000">
                  <c:v>-53960</c:v>
                </c:pt>
                <c:pt idx="1001">
                  <c:v>-53603</c:v>
                </c:pt>
                <c:pt idx="1002">
                  <c:v>-53343</c:v>
                </c:pt>
                <c:pt idx="1003">
                  <c:v>-53064</c:v>
                </c:pt>
                <c:pt idx="1004">
                  <c:v>-52745</c:v>
                </c:pt>
                <c:pt idx="1005">
                  <c:v>-52437</c:v>
                </c:pt>
                <c:pt idx="1006">
                  <c:v>-52207</c:v>
                </c:pt>
                <c:pt idx="1007">
                  <c:v>-51856</c:v>
                </c:pt>
                <c:pt idx="1008">
                  <c:v>-51450</c:v>
                </c:pt>
                <c:pt idx="1009">
                  <c:v>-51158</c:v>
                </c:pt>
                <c:pt idx="1010">
                  <c:v>-50851</c:v>
                </c:pt>
                <c:pt idx="1011">
                  <c:v>-50624</c:v>
                </c:pt>
                <c:pt idx="1012">
                  <c:v>-50435</c:v>
                </c:pt>
                <c:pt idx="1013">
                  <c:v>-50137</c:v>
                </c:pt>
                <c:pt idx="1014">
                  <c:v>-49830</c:v>
                </c:pt>
                <c:pt idx="1015">
                  <c:v>-49481</c:v>
                </c:pt>
                <c:pt idx="1016">
                  <c:v>-49079</c:v>
                </c:pt>
                <c:pt idx="1017">
                  <c:v>-48577</c:v>
                </c:pt>
                <c:pt idx="1018">
                  <c:v>-48271</c:v>
                </c:pt>
                <c:pt idx="1019">
                  <c:v>-48057</c:v>
                </c:pt>
                <c:pt idx="1020">
                  <c:v>-47778</c:v>
                </c:pt>
                <c:pt idx="1021">
                  <c:v>-47513</c:v>
                </c:pt>
                <c:pt idx="1022">
                  <c:v>-47353</c:v>
                </c:pt>
                <c:pt idx="1023">
                  <c:v>-47038</c:v>
                </c:pt>
                <c:pt idx="1024">
                  <c:v>-46478</c:v>
                </c:pt>
                <c:pt idx="1025">
                  <c:v>-46273</c:v>
                </c:pt>
                <c:pt idx="1026">
                  <c:v>-45994</c:v>
                </c:pt>
                <c:pt idx="1027">
                  <c:v>-45760</c:v>
                </c:pt>
                <c:pt idx="1028">
                  <c:v>-45574</c:v>
                </c:pt>
                <c:pt idx="1029">
                  <c:v>-45365</c:v>
                </c:pt>
                <c:pt idx="1030">
                  <c:v>-45136</c:v>
                </c:pt>
                <c:pt idx="1031">
                  <c:v>-44938</c:v>
                </c:pt>
                <c:pt idx="1032">
                  <c:v>-44796</c:v>
                </c:pt>
                <c:pt idx="1033">
                  <c:v>-44686</c:v>
                </c:pt>
                <c:pt idx="1034">
                  <c:v>-44359</c:v>
                </c:pt>
                <c:pt idx="1035">
                  <c:v>-44231</c:v>
                </c:pt>
                <c:pt idx="1036">
                  <c:v>-44107</c:v>
                </c:pt>
                <c:pt idx="1037">
                  <c:v>-43927</c:v>
                </c:pt>
                <c:pt idx="1038">
                  <c:v>-43746</c:v>
                </c:pt>
                <c:pt idx="1039">
                  <c:v>-43510</c:v>
                </c:pt>
                <c:pt idx="1040">
                  <c:v>-43330</c:v>
                </c:pt>
                <c:pt idx="1041">
                  <c:v>-43192</c:v>
                </c:pt>
                <c:pt idx="1042">
                  <c:v>-43046</c:v>
                </c:pt>
                <c:pt idx="1043">
                  <c:v>-42866</c:v>
                </c:pt>
                <c:pt idx="1044">
                  <c:v>-42706</c:v>
                </c:pt>
                <c:pt idx="1045">
                  <c:v>-42541</c:v>
                </c:pt>
                <c:pt idx="1046">
                  <c:v>-42400</c:v>
                </c:pt>
                <c:pt idx="1047">
                  <c:v>-42254</c:v>
                </c:pt>
                <c:pt idx="1048">
                  <c:v>-42145</c:v>
                </c:pt>
                <c:pt idx="1049">
                  <c:v>-41859</c:v>
                </c:pt>
                <c:pt idx="1050">
                  <c:v>-41711</c:v>
                </c:pt>
                <c:pt idx="1051">
                  <c:v>-41566</c:v>
                </c:pt>
                <c:pt idx="1052">
                  <c:v>-41401</c:v>
                </c:pt>
                <c:pt idx="1053">
                  <c:v>-41222</c:v>
                </c:pt>
                <c:pt idx="1054">
                  <c:v>-41018</c:v>
                </c:pt>
                <c:pt idx="1055">
                  <c:v>-40900</c:v>
                </c:pt>
                <c:pt idx="1056">
                  <c:v>-40678</c:v>
                </c:pt>
                <c:pt idx="1057">
                  <c:v>-40366</c:v>
                </c:pt>
                <c:pt idx="1058">
                  <c:v>-39951</c:v>
                </c:pt>
                <c:pt idx="1059">
                  <c:v>-39809</c:v>
                </c:pt>
                <c:pt idx="1060">
                  <c:v>-39656</c:v>
                </c:pt>
                <c:pt idx="1061">
                  <c:v>-39354</c:v>
                </c:pt>
                <c:pt idx="1062">
                  <c:v>-39218</c:v>
                </c:pt>
                <c:pt idx="1063">
                  <c:v>-38957</c:v>
                </c:pt>
                <c:pt idx="1064">
                  <c:v>-38804</c:v>
                </c:pt>
                <c:pt idx="1065">
                  <c:v>-38603</c:v>
                </c:pt>
                <c:pt idx="1066">
                  <c:v>-38536</c:v>
                </c:pt>
                <c:pt idx="1067">
                  <c:v>-38358</c:v>
                </c:pt>
                <c:pt idx="1068">
                  <c:v>-38195</c:v>
                </c:pt>
                <c:pt idx="1069">
                  <c:v>-38162</c:v>
                </c:pt>
                <c:pt idx="1070">
                  <c:v>-38093</c:v>
                </c:pt>
                <c:pt idx="1071">
                  <c:v>-37951</c:v>
                </c:pt>
                <c:pt idx="1072">
                  <c:v>-37935</c:v>
                </c:pt>
                <c:pt idx="1073">
                  <c:v>-37807</c:v>
                </c:pt>
                <c:pt idx="1074">
                  <c:v>-37759</c:v>
                </c:pt>
                <c:pt idx="1075">
                  <c:v>-37671</c:v>
                </c:pt>
                <c:pt idx="1076">
                  <c:v>-37565</c:v>
                </c:pt>
                <c:pt idx="1077">
                  <c:v>-37504</c:v>
                </c:pt>
                <c:pt idx="1078">
                  <c:v>-37453</c:v>
                </c:pt>
                <c:pt idx="1079">
                  <c:v>-37429</c:v>
                </c:pt>
                <c:pt idx="1080">
                  <c:v>-37390</c:v>
                </c:pt>
                <c:pt idx="1081">
                  <c:v>-37370</c:v>
                </c:pt>
                <c:pt idx="1082">
                  <c:v>-37353</c:v>
                </c:pt>
                <c:pt idx="1083">
                  <c:v>-37316</c:v>
                </c:pt>
                <c:pt idx="1084">
                  <c:v>-37171</c:v>
                </c:pt>
                <c:pt idx="1085">
                  <c:v>-37104</c:v>
                </c:pt>
                <c:pt idx="1086">
                  <c:v>-37027</c:v>
                </c:pt>
                <c:pt idx="1087">
                  <c:v>-37006</c:v>
                </c:pt>
                <c:pt idx="1088">
                  <c:v>-36925</c:v>
                </c:pt>
                <c:pt idx="1089">
                  <c:v>-36863</c:v>
                </c:pt>
                <c:pt idx="1090">
                  <c:v>-36773</c:v>
                </c:pt>
                <c:pt idx="1091">
                  <c:v>-36721</c:v>
                </c:pt>
                <c:pt idx="1092">
                  <c:v>-36672</c:v>
                </c:pt>
                <c:pt idx="1093">
                  <c:v>-36624</c:v>
                </c:pt>
                <c:pt idx="1094">
                  <c:v>-36583</c:v>
                </c:pt>
                <c:pt idx="1095">
                  <c:v>-36523</c:v>
                </c:pt>
                <c:pt idx="1096">
                  <c:v>-36463</c:v>
                </c:pt>
                <c:pt idx="1097">
                  <c:v>-36409</c:v>
                </c:pt>
                <c:pt idx="1098">
                  <c:v>-36334</c:v>
                </c:pt>
                <c:pt idx="1099">
                  <c:v>-36242</c:v>
                </c:pt>
                <c:pt idx="1100">
                  <c:v>-36216</c:v>
                </c:pt>
                <c:pt idx="1101">
                  <c:v>-36139</c:v>
                </c:pt>
                <c:pt idx="1102">
                  <c:v>-36050</c:v>
                </c:pt>
                <c:pt idx="1103">
                  <c:v>-35945</c:v>
                </c:pt>
                <c:pt idx="1104">
                  <c:v>-35827</c:v>
                </c:pt>
                <c:pt idx="1105">
                  <c:v>-35698</c:v>
                </c:pt>
                <c:pt idx="1106">
                  <c:v>-35669</c:v>
                </c:pt>
                <c:pt idx="1107">
                  <c:v>-35511</c:v>
                </c:pt>
                <c:pt idx="1108">
                  <c:v>-35481</c:v>
                </c:pt>
                <c:pt idx="1109">
                  <c:v>-35388</c:v>
                </c:pt>
                <c:pt idx="1110">
                  <c:v>-35352</c:v>
                </c:pt>
                <c:pt idx="1111">
                  <c:v>-35347</c:v>
                </c:pt>
                <c:pt idx="1112">
                  <c:v>-35193</c:v>
                </c:pt>
                <c:pt idx="1113">
                  <c:v>-35169</c:v>
                </c:pt>
                <c:pt idx="1114">
                  <c:v>-35073</c:v>
                </c:pt>
                <c:pt idx="1115">
                  <c:v>-34990</c:v>
                </c:pt>
                <c:pt idx="1116">
                  <c:v>-34870</c:v>
                </c:pt>
                <c:pt idx="1117">
                  <c:v>-34763</c:v>
                </c:pt>
                <c:pt idx="1118">
                  <c:v>-34720</c:v>
                </c:pt>
                <c:pt idx="1119">
                  <c:v>-34642</c:v>
                </c:pt>
                <c:pt idx="1120">
                  <c:v>-34556</c:v>
                </c:pt>
                <c:pt idx="1121">
                  <c:v>-34312</c:v>
                </c:pt>
                <c:pt idx="1122">
                  <c:v>-34223</c:v>
                </c:pt>
                <c:pt idx="1123">
                  <c:v>-34137</c:v>
                </c:pt>
                <c:pt idx="1124">
                  <c:v>-33998</c:v>
                </c:pt>
                <c:pt idx="1125">
                  <c:v>-33905</c:v>
                </c:pt>
                <c:pt idx="1126">
                  <c:v>-33752</c:v>
                </c:pt>
                <c:pt idx="1127">
                  <c:v>-33723</c:v>
                </c:pt>
                <c:pt idx="1128">
                  <c:v>-33618</c:v>
                </c:pt>
                <c:pt idx="1129">
                  <c:v>-33581</c:v>
                </c:pt>
                <c:pt idx="1130">
                  <c:v>-33559</c:v>
                </c:pt>
                <c:pt idx="1131">
                  <c:v>-33547</c:v>
                </c:pt>
                <c:pt idx="1132">
                  <c:v>-33496</c:v>
                </c:pt>
                <c:pt idx="1133">
                  <c:v>-33433</c:v>
                </c:pt>
                <c:pt idx="1134">
                  <c:v>-33409</c:v>
                </c:pt>
                <c:pt idx="1135">
                  <c:v>-33387</c:v>
                </c:pt>
                <c:pt idx="1136">
                  <c:v>-33332</c:v>
                </c:pt>
                <c:pt idx="1137">
                  <c:v>-33216</c:v>
                </c:pt>
                <c:pt idx="1138">
                  <c:v>-33140</c:v>
                </c:pt>
                <c:pt idx="1139">
                  <c:v>-32917</c:v>
                </c:pt>
                <c:pt idx="1140">
                  <c:v>-32876</c:v>
                </c:pt>
                <c:pt idx="1141">
                  <c:v>-32761</c:v>
                </c:pt>
                <c:pt idx="1142">
                  <c:v>-32698</c:v>
                </c:pt>
                <c:pt idx="1143">
                  <c:v>-32670</c:v>
                </c:pt>
                <c:pt idx="1144">
                  <c:v>-32653</c:v>
                </c:pt>
                <c:pt idx="1145">
                  <c:v>-32607</c:v>
                </c:pt>
                <c:pt idx="1146">
                  <c:v>-32384</c:v>
                </c:pt>
                <c:pt idx="1147">
                  <c:v>-32363</c:v>
                </c:pt>
                <c:pt idx="1148">
                  <c:v>-32301</c:v>
                </c:pt>
                <c:pt idx="1149">
                  <c:v>-32240</c:v>
                </c:pt>
                <c:pt idx="1150">
                  <c:v>-32114</c:v>
                </c:pt>
                <c:pt idx="1151">
                  <c:v>-32042</c:v>
                </c:pt>
                <c:pt idx="1152">
                  <c:v>-32007</c:v>
                </c:pt>
                <c:pt idx="1153">
                  <c:v>-31976</c:v>
                </c:pt>
                <c:pt idx="1154">
                  <c:v>-31958</c:v>
                </c:pt>
                <c:pt idx="1155">
                  <c:v>-31936</c:v>
                </c:pt>
                <c:pt idx="1156">
                  <c:v>-31891</c:v>
                </c:pt>
                <c:pt idx="1157">
                  <c:v>-31808</c:v>
                </c:pt>
                <c:pt idx="1158">
                  <c:v>-31605</c:v>
                </c:pt>
                <c:pt idx="1159">
                  <c:v>-31541</c:v>
                </c:pt>
                <c:pt idx="1160">
                  <c:v>-31468</c:v>
                </c:pt>
                <c:pt idx="1161">
                  <c:v>-31198</c:v>
                </c:pt>
                <c:pt idx="1162">
                  <c:v>-31059</c:v>
                </c:pt>
                <c:pt idx="1163">
                  <c:v>-30931</c:v>
                </c:pt>
                <c:pt idx="1164">
                  <c:v>-30863</c:v>
                </c:pt>
                <c:pt idx="1165">
                  <c:v>-30764</c:v>
                </c:pt>
                <c:pt idx="1166">
                  <c:v>-30728</c:v>
                </c:pt>
                <c:pt idx="1167">
                  <c:v>-30645</c:v>
                </c:pt>
                <c:pt idx="1168">
                  <c:v>-30561</c:v>
                </c:pt>
                <c:pt idx="1169">
                  <c:v>-30485</c:v>
                </c:pt>
                <c:pt idx="1170">
                  <c:v>-30411</c:v>
                </c:pt>
                <c:pt idx="1171">
                  <c:v>-30358</c:v>
                </c:pt>
                <c:pt idx="1172">
                  <c:v>-30201</c:v>
                </c:pt>
                <c:pt idx="1173">
                  <c:v>-30198</c:v>
                </c:pt>
                <c:pt idx="1174">
                  <c:v>-30130</c:v>
                </c:pt>
                <c:pt idx="1175">
                  <c:v>-30077</c:v>
                </c:pt>
                <c:pt idx="1176">
                  <c:v>-29984</c:v>
                </c:pt>
                <c:pt idx="1177">
                  <c:v>-29868</c:v>
                </c:pt>
                <c:pt idx="1178">
                  <c:v>-29842</c:v>
                </c:pt>
                <c:pt idx="1179">
                  <c:v>-29574</c:v>
                </c:pt>
                <c:pt idx="1180">
                  <c:v>-29406</c:v>
                </c:pt>
                <c:pt idx="1181">
                  <c:v>-29155</c:v>
                </c:pt>
                <c:pt idx="1182">
                  <c:v>-28826</c:v>
                </c:pt>
                <c:pt idx="1183">
                  <c:v>-28763</c:v>
                </c:pt>
                <c:pt idx="1184">
                  <c:v>-28579</c:v>
                </c:pt>
                <c:pt idx="1185">
                  <c:v>-28451</c:v>
                </c:pt>
                <c:pt idx="1186">
                  <c:v>-28363</c:v>
                </c:pt>
                <c:pt idx="1187">
                  <c:v>-28328</c:v>
                </c:pt>
                <c:pt idx="1188">
                  <c:v>-28232</c:v>
                </c:pt>
                <c:pt idx="1189">
                  <c:v>-28152</c:v>
                </c:pt>
                <c:pt idx="1190">
                  <c:v>-28049</c:v>
                </c:pt>
                <c:pt idx="1191">
                  <c:v>-28002</c:v>
                </c:pt>
                <c:pt idx="1192">
                  <c:v>-27888</c:v>
                </c:pt>
                <c:pt idx="1193">
                  <c:v>-27793</c:v>
                </c:pt>
                <c:pt idx="1194">
                  <c:v>-27731</c:v>
                </c:pt>
                <c:pt idx="1195">
                  <c:v>-27659</c:v>
                </c:pt>
                <c:pt idx="1196">
                  <c:v>-27460</c:v>
                </c:pt>
                <c:pt idx="1197">
                  <c:v>-27416</c:v>
                </c:pt>
                <c:pt idx="1198">
                  <c:v>-27374</c:v>
                </c:pt>
                <c:pt idx="1199">
                  <c:v>-27300</c:v>
                </c:pt>
                <c:pt idx="1200">
                  <c:v>-27255</c:v>
                </c:pt>
                <c:pt idx="1201">
                  <c:v>-27201</c:v>
                </c:pt>
                <c:pt idx="1202">
                  <c:v>-27059</c:v>
                </c:pt>
                <c:pt idx="1203">
                  <c:v>-26999</c:v>
                </c:pt>
                <c:pt idx="1204">
                  <c:v>-26953</c:v>
                </c:pt>
                <c:pt idx="1205">
                  <c:v>-26892</c:v>
                </c:pt>
                <c:pt idx="1206">
                  <c:v>-26774</c:v>
                </c:pt>
                <c:pt idx="1207">
                  <c:v>-26676</c:v>
                </c:pt>
                <c:pt idx="1208">
                  <c:v>-26627</c:v>
                </c:pt>
                <c:pt idx="1209">
                  <c:v>-26477</c:v>
                </c:pt>
                <c:pt idx="1210">
                  <c:v>-26464</c:v>
                </c:pt>
                <c:pt idx="1211">
                  <c:v>-26420</c:v>
                </c:pt>
                <c:pt idx="1212">
                  <c:v>-26322</c:v>
                </c:pt>
                <c:pt idx="1213">
                  <c:v>-26264</c:v>
                </c:pt>
                <c:pt idx="1214">
                  <c:v>-26147</c:v>
                </c:pt>
                <c:pt idx="1215">
                  <c:v>-26023</c:v>
                </c:pt>
                <c:pt idx="1216">
                  <c:v>-25977</c:v>
                </c:pt>
                <c:pt idx="1217">
                  <c:v>-25935</c:v>
                </c:pt>
                <c:pt idx="1218">
                  <c:v>-25916</c:v>
                </c:pt>
                <c:pt idx="1219">
                  <c:v>-25871</c:v>
                </c:pt>
                <c:pt idx="1220">
                  <c:v>-25769</c:v>
                </c:pt>
                <c:pt idx="1221">
                  <c:v>-25764</c:v>
                </c:pt>
                <c:pt idx="1222">
                  <c:v>-25737</c:v>
                </c:pt>
                <c:pt idx="1223">
                  <c:v>-25711</c:v>
                </c:pt>
                <c:pt idx="1224">
                  <c:v>-25636</c:v>
                </c:pt>
                <c:pt idx="1225">
                  <c:v>-25600</c:v>
                </c:pt>
                <c:pt idx="1226">
                  <c:v>-25553</c:v>
                </c:pt>
                <c:pt idx="1227">
                  <c:v>-25492</c:v>
                </c:pt>
                <c:pt idx="1228">
                  <c:v>-25330</c:v>
                </c:pt>
                <c:pt idx="1229">
                  <c:v>-25220</c:v>
                </c:pt>
                <c:pt idx="1230">
                  <c:v>-25135</c:v>
                </c:pt>
                <c:pt idx="1231">
                  <c:v>-25092</c:v>
                </c:pt>
                <c:pt idx="1232">
                  <c:v>-25005</c:v>
                </c:pt>
                <c:pt idx="1233">
                  <c:v>-24908</c:v>
                </c:pt>
                <c:pt idx="1234">
                  <c:v>-24754</c:v>
                </c:pt>
                <c:pt idx="1235">
                  <c:v>-24587</c:v>
                </c:pt>
                <c:pt idx="1236">
                  <c:v>-24511</c:v>
                </c:pt>
                <c:pt idx="1237">
                  <c:v>-24365</c:v>
                </c:pt>
                <c:pt idx="1238">
                  <c:v>-24305</c:v>
                </c:pt>
                <c:pt idx="1239">
                  <c:v>-24066</c:v>
                </c:pt>
                <c:pt idx="1240">
                  <c:v>-23836</c:v>
                </c:pt>
                <c:pt idx="1241">
                  <c:v>-23594</c:v>
                </c:pt>
                <c:pt idx="1242">
                  <c:v>-23401</c:v>
                </c:pt>
                <c:pt idx="1243">
                  <c:v>-23214</c:v>
                </c:pt>
                <c:pt idx="1244">
                  <c:v>-22694</c:v>
                </c:pt>
                <c:pt idx="1245">
                  <c:v>-22320</c:v>
                </c:pt>
                <c:pt idx="1246">
                  <c:v>-22128</c:v>
                </c:pt>
                <c:pt idx="1247">
                  <c:v>-21924</c:v>
                </c:pt>
                <c:pt idx="1248">
                  <c:v>-21651</c:v>
                </c:pt>
                <c:pt idx="1249">
                  <c:v>-21495</c:v>
                </c:pt>
                <c:pt idx="1250">
                  <c:v>-21408</c:v>
                </c:pt>
                <c:pt idx="1251">
                  <c:v>-21327</c:v>
                </c:pt>
                <c:pt idx="1252">
                  <c:v>-21235</c:v>
                </c:pt>
                <c:pt idx="1253">
                  <c:v>-21157</c:v>
                </c:pt>
                <c:pt idx="1254">
                  <c:v>-21064</c:v>
                </c:pt>
                <c:pt idx="1255">
                  <c:v>-21044</c:v>
                </c:pt>
                <c:pt idx="1256">
                  <c:v>-20884</c:v>
                </c:pt>
                <c:pt idx="1257">
                  <c:v>-20799</c:v>
                </c:pt>
                <c:pt idx="1258">
                  <c:v>-20701</c:v>
                </c:pt>
                <c:pt idx="1259">
                  <c:v>-20654</c:v>
                </c:pt>
                <c:pt idx="1260">
                  <c:v>-20600</c:v>
                </c:pt>
                <c:pt idx="1261">
                  <c:v>-20398</c:v>
                </c:pt>
                <c:pt idx="1262">
                  <c:v>-20342</c:v>
                </c:pt>
                <c:pt idx="1263">
                  <c:v>-20281</c:v>
                </c:pt>
                <c:pt idx="1264">
                  <c:v>-20106</c:v>
                </c:pt>
                <c:pt idx="1265">
                  <c:v>-19964</c:v>
                </c:pt>
                <c:pt idx="1266">
                  <c:v>-19841</c:v>
                </c:pt>
                <c:pt idx="1267">
                  <c:v>-19613</c:v>
                </c:pt>
                <c:pt idx="1268">
                  <c:v>-19395</c:v>
                </c:pt>
                <c:pt idx="1269">
                  <c:v>-19263</c:v>
                </c:pt>
                <c:pt idx="1270">
                  <c:v>-19118</c:v>
                </c:pt>
                <c:pt idx="1271">
                  <c:v>-19014</c:v>
                </c:pt>
                <c:pt idx="1272">
                  <c:v>-18878</c:v>
                </c:pt>
                <c:pt idx="1273">
                  <c:v>-18716</c:v>
                </c:pt>
                <c:pt idx="1274">
                  <c:v>-18587</c:v>
                </c:pt>
                <c:pt idx="1275">
                  <c:v>-18458</c:v>
                </c:pt>
                <c:pt idx="1276">
                  <c:v>-18263</c:v>
                </c:pt>
                <c:pt idx="1277">
                  <c:v>-18069</c:v>
                </c:pt>
                <c:pt idx="1278">
                  <c:v>-17934</c:v>
                </c:pt>
                <c:pt idx="1279">
                  <c:v>-17841</c:v>
                </c:pt>
                <c:pt idx="1280">
                  <c:v>-17679</c:v>
                </c:pt>
                <c:pt idx="1281">
                  <c:v>-17618</c:v>
                </c:pt>
                <c:pt idx="1282">
                  <c:v>-17493</c:v>
                </c:pt>
                <c:pt idx="1283">
                  <c:v>-17332</c:v>
                </c:pt>
                <c:pt idx="1284">
                  <c:v>-17203</c:v>
                </c:pt>
                <c:pt idx="1285">
                  <c:v>-17044</c:v>
                </c:pt>
                <c:pt idx="1286">
                  <c:v>-16917</c:v>
                </c:pt>
                <c:pt idx="1287">
                  <c:v>-16885</c:v>
                </c:pt>
                <c:pt idx="1288">
                  <c:v>-16854</c:v>
                </c:pt>
                <c:pt idx="1289">
                  <c:v>-16797</c:v>
                </c:pt>
                <c:pt idx="1290">
                  <c:v>-16727</c:v>
                </c:pt>
                <c:pt idx="1291">
                  <c:v>-16633</c:v>
                </c:pt>
                <c:pt idx="1292">
                  <c:v>-16570</c:v>
                </c:pt>
                <c:pt idx="1293">
                  <c:v>-16537</c:v>
                </c:pt>
                <c:pt idx="1294">
                  <c:v>-16508</c:v>
                </c:pt>
                <c:pt idx="1295">
                  <c:v>-16472</c:v>
                </c:pt>
                <c:pt idx="1296">
                  <c:v>-16441</c:v>
                </c:pt>
                <c:pt idx="1297">
                  <c:v>-16410</c:v>
                </c:pt>
                <c:pt idx="1298">
                  <c:v>-16374</c:v>
                </c:pt>
                <c:pt idx="1299">
                  <c:v>-16346</c:v>
                </c:pt>
                <c:pt idx="1300">
                  <c:v>-16315</c:v>
                </c:pt>
                <c:pt idx="1301">
                  <c:v>-16282</c:v>
                </c:pt>
                <c:pt idx="1302">
                  <c:v>-16252</c:v>
                </c:pt>
                <c:pt idx="1303">
                  <c:v>-16223</c:v>
                </c:pt>
                <c:pt idx="1304">
                  <c:v>-16190</c:v>
                </c:pt>
                <c:pt idx="1305">
                  <c:v>-16161</c:v>
                </c:pt>
                <c:pt idx="1306">
                  <c:v>-16132</c:v>
                </c:pt>
                <c:pt idx="1307">
                  <c:v>-16100</c:v>
                </c:pt>
                <c:pt idx="1308">
                  <c:v>-16074</c:v>
                </c:pt>
                <c:pt idx="1309">
                  <c:v>-16042</c:v>
                </c:pt>
                <c:pt idx="1310">
                  <c:v>-16016</c:v>
                </c:pt>
                <c:pt idx="1311">
                  <c:v>-15986</c:v>
                </c:pt>
                <c:pt idx="1312">
                  <c:v>-15957</c:v>
                </c:pt>
                <c:pt idx="1313">
                  <c:v>-15931</c:v>
                </c:pt>
                <c:pt idx="1314">
                  <c:v>-15905</c:v>
                </c:pt>
                <c:pt idx="1315">
                  <c:v>-15875</c:v>
                </c:pt>
                <c:pt idx="1316">
                  <c:v>-15848</c:v>
                </c:pt>
                <c:pt idx="1317">
                  <c:v>-15820</c:v>
                </c:pt>
                <c:pt idx="1318">
                  <c:v>-15794</c:v>
                </c:pt>
                <c:pt idx="1319">
                  <c:v>-15767</c:v>
                </c:pt>
                <c:pt idx="1320">
                  <c:v>-15741</c:v>
                </c:pt>
                <c:pt idx="1321">
                  <c:v>-15715</c:v>
                </c:pt>
                <c:pt idx="1322">
                  <c:v>-15688</c:v>
                </c:pt>
                <c:pt idx="1323">
                  <c:v>-15662</c:v>
                </c:pt>
                <c:pt idx="1324">
                  <c:v>-15636</c:v>
                </c:pt>
                <c:pt idx="1325">
                  <c:v>-15611</c:v>
                </c:pt>
                <c:pt idx="1326">
                  <c:v>-15585</c:v>
                </c:pt>
                <c:pt idx="1327">
                  <c:v>-15561</c:v>
                </c:pt>
                <c:pt idx="1328">
                  <c:v>-15535</c:v>
                </c:pt>
                <c:pt idx="1329">
                  <c:v>-15511</c:v>
                </c:pt>
                <c:pt idx="1330">
                  <c:v>-15485</c:v>
                </c:pt>
                <c:pt idx="1331">
                  <c:v>-15460</c:v>
                </c:pt>
                <c:pt idx="1332">
                  <c:v>-15435</c:v>
                </c:pt>
                <c:pt idx="1333">
                  <c:v>-15410</c:v>
                </c:pt>
                <c:pt idx="1334">
                  <c:v>-15362</c:v>
                </c:pt>
                <c:pt idx="1335">
                  <c:v>-15338</c:v>
                </c:pt>
                <c:pt idx="1336">
                  <c:v>-15286</c:v>
                </c:pt>
                <c:pt idx="1337">
                  <c:v>-15214</c:v>
                </c:pt>
                <c:pt idx="1338">
                  <c:v>-15142</c:v>
                </c:pt>
                <c:pt idx="1339">
                  <c:v>-15045</c:v>
                </c:pt>
                <c:pt idx="1340">
                  <c:v>-14979</c:v>
                </c:pt>
                <c:pt idx="1341">
                  <c:v>-14919</c:v>
                </c:pt>
                <c:pt idx="1342">
                  <c:v>-14848</c:v>
                </c:pt>
                <c:pt idx="1343">
                  <c:v>-14784</c:v>
                </c:pt>
                <c:pt idx="1344">
                  <c:v>-14706</c:v>
                </c:pt>
                <c:pt idx="1345">
                  <c:v>-14640</c:v>
                </c:pt>
                <c:pt idx="1346">
                  <c:v>-14604</c:v>
                </c:pt>
                <c:pt idx="1347">
                  <c:v>-14560</c:v>
                </c:pt>
                <c:pt idx="1348">
                  <c:v>-14522</c:v>
                </c:pt>
                <c:pt idx="1349">
                  <c:v>-14508</c:v>
                </c:pt>
                <c:pt idx="1350">
                  <c:v>-14481</c:v>
                </c:pt>
                <c:pt idx="1351">
                  <c:v>-14461</c:v>
                </c:pt>
                <c:pt idx="1352">
                  <c:v>-14442</c:v>
                </c:pt>
                <c:pt idx="1353">
                  <c:v>-14425</c:v>
                </c:pt>
                <c:pt idx="1354">
                  <c:v>-14404</c:v>
                </c:pt>
                <c:pt idx="1355">
                  <c:v>-14387</c:v>
                </c:pt>
                <c:pt idx="1356">
                  <c:v>-14367</c:v>
                </c:pt>
                <c:pt idx="1357">
                  <c:v>-14347</c:v>
                </c:pt>
                <c:pt idx="1358">
                  <c:v>-14329</c:v>
                </c:pt>
                <c:pt idx="1359">
                  <c:v>-14311</c:v>
                </c:pt>
                <c:pt idx="1360">
                  <c:v>-14291</c:v>
                </c:pt>
                <c:pt idx="1361">
                  <c:v>-14273</c:v>
                </c:pt>
                <c:pt idx="1362">
                  <c:v>-14259</c:v>
                </c:pt>
                <c:pt idx="1363">
                  <c:v>-14237</c:v>
                </c:pt>
                <c:pt idx="1364">
                  <c:v>-14217</c:v>
                </c:pt>
                <c:pt idx="1365">
                  <c:v>-14201</c:v>
                </c:pt>
                <c:pt idx="1366">
                  <c:v>-14164</c:v>
                </c:pt>
                <c:pt idx="1367">
                  <c:v>-14133</c:v>
                </c:pt>
                <c:pt idx="1368">
                  <c:v>-14084</c:v>
                </c:pt>
                <c:pt idx="1369">
                  <c:v>-14065</c:v>
                </c:pt>
                <c:pt idx="1370">
                  <c:v>-14049</c:v>
                </c:pt>
                <c:pt idx="1371">
                  <c:v>-14045</c:v>
                </c:pt>
                <c:pt idx="1372">
                  <c:v>-13987</c:v>
                </c:pt>
                <c:pt idx="1373">
                  <c:v>-13970</c:v>
                </c:pt>
                <c:pt idx="1374">
                  <c:v>-13895</c:v>
                </c:pt>
                <c:pt idx="1375">
                  <c:v>-13818</c:v>
                </c:pt>
                <c:pt idx="1376">
                  <c:v>-13755</c:v>
                </c:pt>
                <c:pt idx="1377">
                  <c:v>-13699</c:v>
                </c:pt>
                <c:pt idx="1378">
                  <c:v>-13596</c:v>
                </c:pt>
                <c:pt idx="1379">
                  <c:v>-13513</c:v>
                </c:pt>
                <c:pt idx="1380">
                  <c:v>-13460</c:v>
                </c:pt>
                <c:pt idx="1381">
                  <c:v>-13433</c:v>
                </c:pt>
                <c:pt idx="1382">
                  <c:v>-13395</c:v>
                </c:pt>
                <c:pt idx="1383">
                  <c:v>-13371</c:v>
                </c:pt>
                <c:pt idx="1384">
                  <c:v>-13331</c:v>
                </c:pt>
                <c:pt idx="1385">
                  <c:v>-13293</c:v>
                </c:pt>
                <c:pt idx="1386">
                  <c:v>-13269</c:v>
                </c:pt>
                <c:pt idx="1387">
                  <c:v>-13231</c:v>
                </c:pt>
                <c:pt idx="1388">
                  <c:v>-13207</c:v>
                </c:pt>
                <c:pt idx="1389">
                  <c:v>-13184</c:v>
                </c:pt>
                <c:pt idx="1390">
                  <c:v>-13146</c:v>
                </c:pt>
                <c:pt idx="1391">
                  <c:v>-13123</c:v>
                </c:pt>
                <c:pt idx="1392">
                  <c:v>-13085</c:v>
                </c:pt>
                <c:pt idx="1393">
                  <c:v>-13061</c:v>
                </c:pt>
                <c:pt idx="1394">
                  <c:v>-13037</c:v>
                </c:pt>
                <c:pt idx="1395">
                  <c:v>-13026</c:v>
                </c:pt>
                <c:pt idx="1396">
                  <c:v>-13004</c:v>
                </c:pt>
                <c:pt idx="1397">
                  <c:v>-12979</c:v>
                </c:pt>
                <c:pt idx="1398">
                  <c:v>-12966</c:v>
                </c:pt>
                <c:pt idx="1399">
                  <c:v>-12954</c:v>
                </c:pt>
                <c:pt idx="1400">
                  <c:v>-12942</c:v>
                </c:pt>
                <c:pt idx="1401">
                  <c:v>-12931</c:v>
                </c:pt>
                <c:pt idx="1402">
                  <c:v>-12919</c:v>
                </c:pt>
                <c:pt idx="1403">
                  <c:v>-12908</c:v>
                </c:pt>
                <c:pt idx="1404">
                  <c:v>-12895</c:v>
                </c:pt>
                <c:pt idx="1405">
                  <c:v>-12885</c:v>
                </c:pt>
                <c:pt idx="1406">
                  <c:v>-12872</c:v>
                </c:pt>
                <c:pt idx="1407">
                  <c:v>-12861</c:v>
                </c:pt>
                <c:pt idx="1408">
                  <c:v>-12849</c:v>
                </c:pt>
                <c:pt idx="1409">
                  <c:v>-12838</c:v>
                </c:pt>
                <c:pt idx="1410">
                  <c:v>-12826</c:v>
                </c:pt>
                <c:pt idx="1411">
                  <c:v>-12813</c:v>
                </c:pt>
                <c:pt idx="1412">
                  <c:v>-12809</c:v>
                </c:pt>
                <c:pt idx="1413">
                  <c:v>-12793</c:v>
                </c:pt>
                <c:pt idx="1414">
                  <c:v>-12781</c:v>
                </c:pt>
                <c:pt idx="1415">
                  <c:v>-12768</c:v>
                </c:pt>
                <c:pt idx="1416">
                  <c:v>-12757</c:v>
                </c:pt>
                <c:pt idx="1417">
                  <c:v>-12747</c:v>
                </c:pt>
                <c:pt idx="1418">
                  <c:v>-12736</c:v>
                </c:pt>
                <c:pt idx="1419">
                  <c:v>-12725</c:v>
                </c:pt>
                <c:pt idx="1420">
                  <c:v>-12714</c:v>
                </c:pt>
                <c:pt idx="1421">
                  <c:v>-12702</c:v>
                </c:pt>
                <c:pt idx="1422">
                  <c:v>-12695</c:v>
                </c:pt>
                <c:pt idx="1423">
                  <c:v>-12680</c:v>
                </c:pt>
                <c:pt idx="1424">
                  <c:v>-12669</c:v>
                </c:pt>
                <c:pt idx="1425">
                  <c:v>-12656</c:v>
                </c:pt>
                <c:pt idx="1426">
                  <c:v>-12645</c:v>
                </c:pt>
                <c:pt idx="1427">
                  <c:v>-12636</c:v>
                </c:pt>
                <c:pt idx="1428">
                  <c:v>-12626</c:v>
                </c:pt>
                <c:pt idx="1429">
                  <c:v>-12614</c:v>
                </c:pt>
                <c:pt idx="1430">
                  <c:v>-12603</c:v>
                </c:pt>
                <c:pt idx="1431">
                  <c:v>-12592</c:v>
                </c:pt>
                <c:pt idx="1432">
                  <c:v>-12581</c:v>
                </c:pt>
                <c:pt idx="1433">
                  <c:v>-12571</c:v>
                </c:pt>
                <c:pt idx="1434">
                  <c:v>-12547</c:v>
                </c:pt>
                <c:pt idx="1435">
                  <c:v>-12514</c:v>
                </c:pt>
                <c:pt idx="1436">
                  <c:v>-12493</c:v>
                </c:pt>
                <c:pt idx="1437">
                  <c:v>-12472</c:v>
                </c:pt>
                <c:pt idx="1438">
                  <c:v>-12461</c:v>
                </c:pt>
                <c:pt idx="1439">
                  <c:v>-12425</c:v>
                </c:pt>
                <c:pt idx="1440">
                  <c:v>-12404</c:v>
                </c:pt>
                <c:pt idx="1441">
                  <c:v>-12393</c:v>
                </c:pt>
                <c:pt idx="1442">
                  <c:v>-12359</c:v>
                </c:pt>
                <c:pt idx="1443">
                  <c:v>-12349</c:v>
                </c:pt>
                <c:pt idx="1444">
                  <c:v>-12323</c:v>
                </c:pt>
                <c:pt idx="1445">
                  <c:v>-12287</c:v>
                </c:pt>
                <c:pt idx="1446">
                  <c:v>-12256</c:v>
                </c:pt>
                <c:pt idx="1447">
                  <c:v>-12230</c:v>
                </c:pt>
                <c:pt idx="1448">
                  <c:v>-12207</c:v>
                </c:pt>
                <c:pt idx="1449">
                  <c:v>-12170</c:v>
                </c:pt>
                <c:pt idx="1450">
                  <c:v>-12134</c:v>
                </c:pt>
                <c:pt idx="1451">
                  <c:v>-12110</c:v>
                </c:pt>
                <c:pt idx="1452">
                  <c:v>-12073</c:v>
                </c:pt>
                <c:pt idx="1453">
                  <c:v>-12052</c:v>
                </c:pt>
                <c:pt idx="1454">
                  <c:v>-11990</c:v>
                </c:pt>
                <c:pt idx="1455">
                  <c:v>-11922</c:v>
                </c:pt>
                <c:pt idx="1456">
                  <c:v>-11877</c:v>
                </c:pt>
                <c:pt idx="1457">
                  <c:v>-11809</c:v>
                </c:pt>
                <c:pt idx="1458">
                  <c:v>-11763</c:v>
                </c:pt>
                <c:pt idx="1459">
                  <c:v>-11695</c:v>
                </c:pt>
                <c:pt idx="1460">
                  <c:v>-11651</c:v>
                </c:pt>
                <c:pt idx="1461">
                  <c:v>-11582</c:v>
                </c:pt>
                <c:pt idx="1462">
                  <c:v>-11537</c:v>
                </c:pt>
                <c:pt idx="1463">
                  <c:v>-11468</c:v>
                </c:pt>
                <c:pt idx="1464">
                  <c:v>-11354</c:v>
                </c:pt>
                <c:pt idx="1465">
                  <c:v>-11317</c:v>
                </c:pt>
                <c:pt idx="1466">
                  <c:v>-11266</c:v>
                </c:pt>
                <c:pt idx="1467">
                  <c:v>-11223</c:v>
                </c:pt>
                <c:pt idx="1468">
                  <c:v>-11178</c:v>
                </c:pt>
                <c:pt idx="1469">
                  <c:v>-11138</c:v>
                </c:pt>
                <c:pt idx="1470">
                  <c:v>-11117</c:v>
                </c:pt>
                <c:pt idx="1471">
                  <c:v>-11094</c:v>
                </c:pt>
                <c:pt idx="1472">
                  <c:v>-11072</c:v>
                </c:pt>
                <c:pt idx="1473">
                  <c:v>-11051</c:v>
                </c:pt>
                <c:pt idx="1474">
                  <c:v>-11031</c:v>
                </c:pt>
                <c:pt idx="1475">
                  <c:v>-11010</c:v>
                </c:pt>
                <c:pt idx="1476">
                  <c:v>-10989</c:v>
                </c:pt>
                <c:pt idx="1477">
                  <c:v>-10967</c:v>
                </c:pt>
                <c:pt idx="1478">
                  <c:v>-10943</c:v>
                </c:pt>
                <c:pt idx="1479">
                  <c:v>-10924</c:v>
                </c:pt>
                <c:pt idx="1480">
                  <c:v>-10903</c:v>
                </c:pt>
                <c:pt idx="1481">
                  <c:v>-10880</c:v>
                </c:pt>
                <c:pt idx="1482">
                  <c:v>-10859</c:v>
                </c:pt>
                <c:pt idx="1483">
                  <c:v>-10836</c:v>
                </c:pt>
                <c:pt idx="1484">
                  <c:v>-10813</c:v>
                </c:pt>
                <c:pt idx="1485">
                  <c:v>-10790</c:v>
                </c:pt>
                <c:pt idx="1486">
                  <c:v>-10770</c:v>
                </c:pt>
                <c:pt idx="1487">
                  <c:v>-10747</c:v>
                </c:pt>
                <c:pt idx="1488">
                  <c:v>-10724</c:v>
                </c:pt>
                <c:pt idx="1489">
                  <c:v>-10704</c:v>
                </c:pt>
                <c:pt idx="1490">
                  <c:v>-10680</c:v>
                </c:pt>
                <c:pt idx="1491">
                  <c:v>-10658</c:v>
                </c:pt>
                <c:pt idx="1492">
                  <c:v>-10637</c:v>
                </c:pt>
                <c:pt idx="1493">
                  <c:v>-10615</c:v>
                </c:pt>
                <c:pt idx="1494">
                  <c:v>-10594</c:v>
                </c:pt>
                <c:pt idx="1495">
                  <c:v>-10571</c:v>
                </c:pt>
                <c:pt idx="1496">
                  <c:v>-10546</c:v>
                </c:pt>
                <c:pt idx="1497">
                  <c:v>-10525</c:v>
                </c:pt>
                <c:pt idx="1498">
                  <c:v>-10505</c:v>
                </c:pt>
                <c:pt idx="1499">
                  <c:v>-10482</c:v>
                </c:pt>
                <c:pt idx="1500">
                  <c:v>-10459</c:v>
                </c:pt>
                <c:pt idx="1501">
                  <c:v>-10438</c:v>
                </c:pt>
                <c:pt idx="1502">
                  <c:v>-10415</c:v>
                </c:pt>
                <c:pt idx="1503">
                  <c:v>-10393</c:v>
                </c:pt>
                <c:pt idx="1504">
                  <c:v>-10371</c:v>
                </c:pt>
                <c:pt idx="1505">
                  <c:v>-10351</c:v>
                </c:pt>
                <c:pt idx="1506">
                  <c:v>-10331</c:v>
                </c:pt>
                <c:pt idx="1507">
                  <c:v>-10306</c:v>
                </c:pt>
                <c:pt idx="1508">
                  <c:v>-10283</c:v>
                </c:pt>
                <c:pt idx="1509">
                  <c:v>-10261</c:v>
                </c:pt>
                <c:pt idx="1510">
                  <c:v>-10240</c:v>
                </c:pt>
                <c:pt idx="1511">
                  <c:v>-10218</c:v>
                </c:pt>
                <c:pt idx="1512">
                  <c:v>-10196</c:v>
                </c:pt>
                <c:pt idx="1513">
                  <c:v>-10175</c:v>
                </c:pt>
                <c:pt idx="1514">
                  <c:v>-10155</c:v>
                </c:pt>
                <c:pt idx="1515">
                  <c:v>-10130</c:v>
                </c:pt>
                <c:pt idx="1516">
                  <c:v>-10109</c:v>
                </c:pt>
                <c:pt idx="1517">
                  <c:v>-10087</c:v>
                </c:pt>
                <c:pt idx="1518">
                  <c:v>-10066</c:v>
                </c:pt>
                <c:pt idx="1519">
                  <c:v>-10041</c:v>
                </c:pt>
                <c:pt idx="1520">
                  <c:v>-10020</c:v>
                </c:pt>
                <c:pt idx="1521">
                  <c:v>-9998</c:v>
                </c:pt>
                <c:pt idx="1522">
                  <c:v>-9977</c:v>
                </c:pt>
                <c:pt idx="1523">
                  <c:v>-9955</c:v>
                </c:pt>
                <c:pt idx="1524">
                  <c:v>-9933</c:v>
                </c:pt>
                <c:pt idx="1525">
                  <c:v>-9913</c:v>
                </c:pt>
                <c:pt idx="1526">
                  <c:v>-9893</c:v>
                </c:pt>
                <c:pt idx="1527">
                  <c:v>-9871</c:v>
                </c:pt>
                <c:pt idx="1528">
                  <c:v>-9853</c:v>
                </c:pt>
                <c:pt idx="1529">
                  <c:v>-9831</c:v>
                </c:pt>
                <c:pt idx="1530">
                  <c:v>-9809</c:v>
                </c:pt>
                <c:pt idx="1531">
                  <c:v>-9791</c:v>
                </c:pt>
                <c:pt idx="1532">
                  <c:v>-9770</c:v>
                </c:pt>
                <c:pt idx="1533">
                  <c:v>-9751</c:v>
                </c:pt>
                <c:pt idx="1534">
                  <c:v>-9733</c:v>
                </c:pt>
                <c:pt idx="1535">
                  <c:v>-9715</c:v>
                </c:pt>
                <c:pt idx="1536">
                  <c:v>-9698</c:v>
                </c:pt>
                <c:pt idx="1537">
                  <c:v>-9679</c:v>
                </c:pt>
                <c:pt idx="1538">
                  <c:v>-9661</c:v>
                </c:pt>
                <c:pt idx="1539">
                  <c:v>-9642</c:v>
                </c:pt>
                <c:pt idx="1540">
                  <c:v>-9626</c:v>
                </c:pt>
                <c:pt idx="1541">
                  <c:v>-9610</c:v>
                </c:pt>
                <c:pt idx="1542">
                  <c:v>-9594</c:v>
                </c:pt>
                <c:pt idx="1543">
                  <c:v>-9574</c:v>
                </c:pt>
                <c:pt idx="1544">
                  <c:v>-9557</c:v>
                </c:pt>
                <c:pt idx="1545">
                  <c:v>-9540</c:v>
                </c:pt>
                <c:pt idx="1546">
                  <c:v>-9523</c:v>
                </c:pt>
                <c:pt idx="1547">
                  <c:v>-9503</c:v>
                </c:pt>
                <c:pt idx="1548">
                  <c:v>-9486</c:v>
                </c:pt>
                <c:pt idx="1549">
                  <c:v>-9467</c:v>
                </c:pt>
                <c:pt idx="1550">
                  <c:v>-9450</c:v>
                </c:pt>
                <c:pt idx="1551">
                  <c:v>-9433</c:v>
                </c:pt>
                <c:pt idx="1552">
                  <c:v>-9389</c:v>
                </c:pt>
                <c:pt idx="1553">
                  <c:v>-9367</c:v>
                </c:pt>
                <c:pt idx="1554">
                  <c:v>-9307</c:v>
                </c:pt>
                <c:pt idx="1555">
                  <c:v>-9251</c:v>
                </c:pt>
                <c:pt idx="1556">
                  <c:v>-9236</c:v>
                </c:pt>
                <c:pt idx="1557">
                  <c:v>-9211</c:v>
                </c:pt>
                <c:pt idx="1558">
                  <c:v>-9140</c:v>
                </c:pt>
                <c:pt idx="1559">
                  <c:v>-9004</c:v>
                </c:pt>
                <c:pt idx="1560">
                  <c:v>-8886</c:v>
                </c:pt>
                <c:pt idx="1561">
                  <c:v>-8852</c:v>
                </c:pt>
                <c:pt idx="1562">
                  <c:v>-8730</c:v>
                </c:pt>
                <c:pt idx="1563">
                  <c:v>-8556</c:v>
                </c:pt>
                <c:pt idx="1564">
                  <c:v>-8417</c:v>
                </c:pt>
                <c:pt idx="1565">
                  <c:v>-8350</c:v>
                </c:pt>
                <c:pt idx="1566">
                  <c:v>-8243</c:v>
                </c:pt>
                <c:pt idx="1567">
                  <c:v>-8185</c:v>
                </c:pt>
                <c:pt idx="1568">
                  <c:v>-8043</c:v>
                </c:pt>
                <c:pt idx="1569">
                  <c:v>-7951</c:v>
                </c:pt>
                <c:pt idx="1570">
                  <c:v>-7623</c:v>
                </c:pt>
                <c:pt idx="1571">
                  <c:v>-7606</c:v>
                </c:pt>
                <c:pt idx="1572">
                  <c:v>-7574</c:v>
                </c:pt>
                <c:pt idx="1573">
                  <c:v>-7568</c:v>
                </c:pt>
                <c:pt idx="1574">
                  <c:v>-7487</c:v>
                </c:pt>
                <c:pt idx="1575">
                  <c:v>-7411</c:v>
                </c:pt>
                <c:pt idx="1576">
                  <c:v>-7345</c:v>
                </c:pt>
                <c:pt idx="1577">
                  <c:v>-7193</c:v>
                </c:pt>
                <c:pt idx="1578">
                  <c:v>-7110</c:v>
                </c:pt>
                <c:pt idx="1579">
                  <c:v>-7043</c:v>
                </c:pt>
                <c:pt idx="1580">
                  <c:v>-6962</c:v>
                </c:pt>
                <c:pt idx="1581">
                  <c:v>-6831</c:v>
                </c:pt>
                <c:pt idx="1582">
                  <c:v>-6761</c:v>
                </c:pt>
                <c:pt idx="1583">
                  <c:v>-6597</c:v>
                </c:pt>
                <c:pt idx="1584">
                  <c:v>-6510</c:v>
                </c:pt>
                <c:pt idx="1585">
                  <c:v>-6402</c:v>
                </c:pt>
                <c:pt idx="1586">
                  <c:v>-6245</c:v>
                </c:pt>
                <c:pt idx="1587">
                  <c:v>-6166</c:v>
                </c:pt>
                <c:pt idx="1588">
                  <c:v>-6026</c:v>
                </c:pt>
                <c:pt idx="1589">
                  <c:v>-5976</c:v>
                </c:pt>
                <c:pt idx="1590">
                  <c:v>-5910</c:v>
                </c:pt>
                <c:pt idx="1591">
                  <c:v>-5770</c:v>
                </c:pt>
                <c:pt idx="1592">
                  <c:v>-5711</c:v>
                </c:pt>
                <c:pt idx="1593">
                  <c:v>-5548</c:v>
                </c:pt>
                <c:pt idx="1594">
                  <c:v>-5455</c:v>
                </c:pt>
                <c:pt idx="1595">
                  <c:v>-5324</c:v>
                </c:pt>
                <c:pt idx="1596">
                  <c:v>-5238</c:v>
                </c:pt>
                <c:pt idx="1597">
                  <c:v>-5088</c:v>
                </c:pt>
                <c:pt idx="1598">
                  <c:v>-5020</c:v>
                </c:pt>
                <c:pt idx="1599">
                  <c:v>-4930</c:v>
                </c:pt>
                <c:pt idx="1600">
                  <c:v>-4820</c:v>
                </c:pt>
                <c:pt idx="1601">
                  <c:v>-4733</c:v>
                </c:pt>
                <c:pt idx="1602">
                  <c:v>-4622</c:v>
                </c:pt>
                <c:pt idx="1603">
                  <c:v>-4451</c:v>
                </c:pt>
                <c:pt idx="1604">
                  <c:v>-4387</c:v>
                </c:pt>
                <c:pt idx="1605">
                  <c:v>-4352</c:v>
                </c:pt>
                <c:pt idx="1606">
                  <c:v>-4140</c:v>
                </c:pt>
                <c:pt idx="1607">
                  <c:v>-4049</c:v>
                </c:pt>
                <c:pt idx="1608">
                  <c:v>-3984</c:v>
                </c:pt>
                <c:pt idx="1609">
                  <c:v>-3902</c:v>
                </c:pt>
                <c:pt idx="1610">
                  <c:v>-3808</c:v>
                </c:pt>
                <c:pt idx="1611">
                  <c:v>-3631</c:v>
                </c:pt>
                <c:pt idx="1612">
                  <c:v>-3583</c:v>
                </c:pt>
                <c:pt idx="1613">
                  <c:v>-3408</c:v>
                </c:pt>
                <c:pt idx="1614">
                  <c:v>-3361</c:v>
                </c:pt>
                <c:pt idx="1615">
                  <c:v>-3269</c:v>
                </c:pt>
                <c:pt idx="1616">
                  <c:v>-3137</c:v>
                </c:pt>
                <c:pt idx="1617">
                  <c:v>-3032</c:v>
                </c:pt>
                <c:pt idx="1618">
                  <c:v>-2971</c:v>
                </c:pt>
                <c:pt idx="1619">
                  <c:v>-2823</c:v>
                </c:pt>
                <c:pt idx="1620">
                  <c:v>-2697</c:v>
                </c:pt>
                <c:pt idx="1621">
                  <c:v>-2643</c:v>
                </c:pt>
                <c:pt idx="1622">
                  <c:v>-2544</c:v>
                </c:pt>
                <c:pt idx="1623">
                  <c:v>-2393</c:v>
                </c:pt>
                <c:pt idx="1624">
                  <c:v>-2325</c:v>
                </c:pt>
                <c:pt idx="1625">
                  <c:v>-2256</c:v>
                </c:pt>
                <c:pt idx="1626">
                  <c:v>-2159</c:v>
                </c:pt>
                <c:pt idx="1627">
                  <c:v>-2019</c:v>
                </c:pt>
                <c:pt idx="1628">
                  <c:v>-1906</c:v>
                </c:pt>
                <c:pt idx="1629">
                  <c:v>-1857</c:v>
                </c:pt>
                <c:pt idx="1630">
                  <c:v>-1743</c:v>
                </c:pt>
                <c:pt idx="1631">
                  <c:v>-1694</c:v>
                </c:pt>
                <c:pt idx="1632">
                  <c:v>-1578</c:v>
                </c:pt>
                <c:pt idx="1633">
                  <c:v>-1481</c:v>
                </c:pt>
                <c:pt idx="1634">
                  <c:v>-1334</c:v>
                </c:pt>
                <c:pt idx="1635">
                  <c:v>-1306</c:v>
                </c:pt>
                <c:pt idx="1636">
                  <c:v>-1107</c:v>
                </c:pt>
                <c:pt idx="1637">
                  <c:v>-999</c:v>
                </c:pt>
                <c:pt idx="1638">
                  <c:v>-955</c:v>
                </c:pt>
                <c:pt idx="1639">
                  <c:v>-852</c:v>
                </c:pt>
                <c:pt idx="1640">
                  <c:v>-758</c:v>
                </c:pt>
                <c:pt idx="1641">
                  <c:v>-678</c:v>
                </c:pt>
                <c:pt idx="1642">
                  <c:v>-576</c:v>
                </c:pt>
                <c:pt idx="1643">
                  <c:v>-464</c:v>
                </c:pt>
                <c:pt idx="1644">
                  <c:v>-316</c:v>
                </c:pt>
                <c:pt idx="1645">
                  <c:v>-284</c:v>
                </c:pt>
                <c:pt idx="1646">
                  <c:v>-143</c:v>
                </c:pt>
                <c:pt idx="1647">
                  <c:v>-50</c:v>
                </c:pt>
                <c:pt idx="1648">
                  <c:v>1</c:v>
                </c:pt>
                <c:pt idx="1649">
                  <c:v>30</c:v>
                </c:pt>
                <c:pt idx="1650">
                  <c:v>56</c:v>
                </c:pt>
                <c:pt idx="1651">
                  <c:v>104</c:v>
                </c:pt>
                <c:pt idx="1652">
                  <c:v>136</c:v>
                </c:pt>
                <c:pt idx="1653">
                  <c:v>154</c:v>
                </c:pt>
                <c:pt idx="1654">
                  <c:v>175</c:v>
                </c:pt>
                <c:pt idx="1655">
                  <c:v>241</c:v>
                </c:pt>
                <c:pt idx="1656">
                  <c:v>266</c:v>
                </c:pt>
                <c:pt idx="1657">
                  <c:v>274</c:v>
                </c:pt>
                <c:pt idx="1658">
                  <c:v>296</c:v>
                </c:pt>
                <c:pt idx="1659">
                  <c:v>318</c:v>
                </c:pt>
                <c:pt idx="1660">
                  <c:v>357</c:v>
                </c:pt>
                <c:pt idx="1661">
                  <c:v>384</c:v>
                </c:pt>
                <c:pt idx="1662">
                  <c:v>406</c:v>
                </c:pt>
                <c:pt idx="1663">
                  <c:v>437</c:v>
                </c:pt>
                <c:pt idx="1664">
                  <c:v>488</c:v>
                </c:pt>
                <c:pt idx="1665">
                  <c:v>518</c:v>
                </c:pt>
                <c:pt idx="1666">
                  <c:v>552</c:v>
                </c:pt>
                <c:pt idx="1667">
                  <c:v>557</c:v>
                </c:pt>
                <c:pt idx="1668">
                  <c:v>582</c:v>
                </c:pt>
                <c:pt idx="1669">
                  <c:v>615</c:v>
                </c:pt>
                <c:pt idx="1670">
                  <c:v>637</c:v>
                </c:pt>
                <c:pt idx="1671">
                  <c:v>669</c:v>
                </c:pt>
                <c:pt idx="1672">
                  <c:v>701</c:v>
                </c:pt>
                <c:pt idx="1673">
                  <c:v>730</c:v>
                </c:pt>
                <c:pt idx="1674">
                  <c:v>762</c:v>
                </c:pt>
                <c:pt idx="1675">
                  <c:v>793</c:v>
                </c:pt>
                <c:pt idx="1676">
                  <c:v>822</c:v>
                </c:pt>
                <c:pt idx="1677">
                  <c:v>875</c:v>
                </c:pt>
                <c:pt idx="1678">
                  <c:v>914</c:v>
                </c:pt>
                <c:pt idx="1679">
                  <c:v>958</c:v>
                </c:pt>
                <c:pt idx="1680">
                  <c:v>983</c:v>
                </c:pt>
                <c:pt idx="1681">
                  <c:v>1018</c:v>
                </c:pt>
                <c:pt idx="1682">
                  <c:v>1019</c:v>
                </c:pt>
                <c:pt idx="1683">
                  <c:v>1040</c:v>
                </c:pt>
                <c:pt idx="1684">
                  <c:v>1049</c:v>
                </c:pt>
                <c:pt idx="1685">
                  <c:v>1070</c:v>
                </c:pt>
                <c:pt idx="1686">
                  <c:v>1099</c:v>
                </c:pt>
                <c:pt idx="1687">
                  <c:v>1116</c:v>
                </c:pt>
                <c:pt idx="1688">
                  <c:v>1146</c:v>
                </c:pt>
                <c:pt idx="1689">
                  <c:v>1166</c:v>
                </c:pt>
                <c:pt idx="1690">
                  <c:v>1200</c:v>
                </c:pt>
                <c:pt idx="1691">
                  <c:v>1211</c:v>
                </c:pt>
                <c:pt idx="1692">
                  <c:v>1251</c:v>
                </c:pt>
                <c:pt idx="1693">
                  <c:v>1260</c:v>
                </c:pt>
                <c:pt idx="1694">
                  <c:v>1278</c:v>
                </c:pt>
                <c:pt idx="1695">
                  <c:v>1307</c:v>
                </c:pt>
                <c:pt idx="1696">
                  <c:v>1330</c:v>
                </c:pt>
                <c:pt idx="1697">
                  <c:v>1349</c:v>
                </c:pt>
                <c:pt idx="1698">
                  <c:v>1390</c:v>
                </c:pt>
                <c:pt idx="1699">
                  <c:v>1411</c:v>
                </c:pt>
                <c:pt idx="1700">
                  <c:v>1429</c:v>
                </c:pt>
                <c:pt idx="1701">
                  <c:v>1449</c:v>
                </c:pt>
                <c:pt idx="1702">
                  <c:v>1469</c:v>
                </c:pt>
                <c:pt idx="1703">
                  <c:v>1502</c:v>
                </c:pt>
                <c:pt idx="1704">
                  <c:v>1530</c:v>
                </c:pt>
                <c:pt idx="1705">
                  <c:v>1550</c:v>
                </c:pt>
                <c:pt idx="1706">
                  <c:v>1560</c:v>
                </c:pt>
                <c:pt idx="1707">
                  <c:v>1573</c:v>
                </c:pt>
                <c:pt idx="1708">
                  <c:v>1588</c:v>
                </c:pt>
                <c:pt idx="1709">
                  <c:v>1591</c:v>
                </c:pt>
                <c:pt idx="1710">
                  <c:v>1603</c:v>
                </c:pt>
                <c:pt idx="1711">
                  <c:v>1609</c:v>
                </c:pt>
                <c:pt idx="1712">
                  <c:v>1629</c:v>
                </c:pt>
                <c:pt idx="1713">
                  <c:v>1640</c:v>
                </c:pt>
                <c:pt idx="1714">
                  <c:v>1649</c:v>
                </c:pt>
                <c:pt idx="1715">
                  <c:v>1682</c:v>
                </c:pt>
                <c:pt idx="1716">
                  <c:v>1690</c:v>
                </c:pt>
                <c:pt idx="1717">
                  <c:v>1694</c:v>
                </c:pt>
                <c:pt idx="1718">
                  <c:v>1723</c:v>
                </c:pt>
                <c:pt idx="1719">
                  <c:v>1734</c:v>
                </c:pt>
                <c:pt idx="1720">
                  <c:v>1741</c:v>
                </c:pt>
                <c:pt idx="1721">
                  <c:v>1749</c:v>
                </c:pt>
                <c:pt idx="1722">
                  <c:v>1752</c:v>
                </c:pt>
                <c:pt idx="1723">
                  <c:v>1763</c:v>
                </c:pt>
                <c:pt idx="1724">
                  <c:v>1764</c:v>
                </c:pt>
                <c:pt idx="1725">
                  <c:v>1773</c:v>
                </c:pt>
                <c:pt idx="1726">
                  <c:v>1779</c:v>
                </c:pt>
                <c:pt idx="1727">
                  <c:v>1780</c:v>
                </c:pt>
                <c:pt idx="1728">
                  <c:v>1794</c:v>
                </c:pt>
                <c:pt idx="1729">
                  <c:v>1796</c:v>
                </c:pt>
                <c:pt idx="1730">
                  <c:v>1799</c:v>
                </c:pt>
                <c:pt idx="1731">
                  <c:v>1814</c:v>
                </c:pt>
                <c:pt idx="1732">
                  <c:v>1825</c:v>
                </c:pt>
                <c:pt idx="1733">
                  <c:v>1827</c:v>
                </c:pt>
                <c:pt idx="1734">
                  <c:v>1833</c:v>
                </c:pt>
                <c:pt idx="1735">
                  <c:v>1837</c:v>
                </c:pt>
                <c:pt idx="1736">
                  <c:v>1841</c:v>
                </c:pt>
                <c:pt idx="1737">
                  <c:v>1843</c:v>
                </c:pt>
                <c:pt idx="1738">
                  <c:v>1844</c:v>
                </c:pt>
                <c:pt idx="1739">
                  <c:v>1845</c:v>
                </c:pt>
                <c:pt idx="1740">
                  <c:v>1846</c:v>
                </c:pt>
                <c:pt idx="1741">
                  <c:v>1847</c:v>
                </c:pt>
                <c:pt idx="1742">
                  <c:v>1850</c:v>
                </c:pt>
                <c:pt idx="1743">
                  <c:v>1851</c:v>
                </c:pt>
                <c:pt idx="1744">
                  <c:v>1854</c:v>
                </c:pt>
                <c:pt idx="1745">
                  <c:v>1855</c:v>
                </c:pt>
                <c:pt idx="1746">
                  <c:v>1857</c:v>
                </c:pt>
                <c:pt idx="1747">
                  <c:v>1859</c:v>
                </c:pt>
                <c:pt idx="1748">
                  <c:v>1862</c:v>
                </c:pt>
                <c:pt idx="1749">
                  <c:v>1863</c:v>
                </c:pt>
                <c:pt idx="1750">
                  <c:v>1864</c:v>
                </c:pt>
                <c:pt idx="1751">
                  <c:v>1867</c:v>
                </c:pt>
                <c:pt idx="1752">
                  <c:v>1868</c:v>
                </c:pt>
                <c:pt idx="1753">
                  <c:v>1870</c:v>
                </c:pt>
                <c:pt idx="1754">
                  <c:v>1873</c:v>
                </c:pt>
                <c:pt idx="1755">
                  <c:v>1874</c:v>
                </c:pt>
                <c:pt idx="1756">
                  <c:v>1877</c:v>
                </c:pt>
                <c:pt idx="1757">
                  <c:v>1880</c:v>
                </c:pt>
                <c:pt idx="1758">
                  <c:v>1883</c:v>
                </c:pt>
                <c:pt idx="1759">
                  <c:v>1884</c:v>
                </c:pt>
                <c:pt idx="1760">
                  <c:v>1886</c:v>
                </c:pt>
                <c:pt idx="1761">
                  <c:v>1887</c:v>
                </c:pt>
                <c:pt idx="1762">
                  <c:v>1889</c:v>
                </c:pt>
                <c:pt idx="1763">
                  <c:v>1890</c:v>
                </c:pt>
                <c:pt idx="1764">
                  <c:v>1892</c:v>
                </c:pt>
                <c:pt idx="1765">
                  <c:v>1893</c:v>
                </c:pt>
                <c:pt idx="1766">
                  <c:v>1894</c:v>
                </c:pt>
                <c:pt idx="1767">
                  <c:v>1899</c:v>
                </c:pt>
                <c:pt idx="1768">
                  <c:v>1900</c:v>
                </c:pt>
                <c:pt idx="1769">
                  <c:v>1902</c:v>
                </c:pt>
                <c:pt idx="1770">
                  <c:v>1904</c:v>
                </c:pt>
                <c:pt idx="1771">
                  <c:v>1905</c:v>
                </c:pt>
                <c:pt idx="1772">
                  <c:v>1906</c:v>
                </c:pt>
                <c:pt idx="1773">
                  <c:v>1909</c:v>
                </c:pt>
                <c:pt idx="1774">
                  <c:v>1910</c:v>
                </c:pt>
                <c:pt idx="1775">
                  <c:v>1911</c:v>
                </c:pt>
                <c:pt idx="1776">
                  <c:v>1913</c:v>
                </c:pt>
                <c:pt idx="1777">
                  <c:v>1914</c:v>
                </c:pt>
                <c:pt idx="1778">
                  <c:v>1916</c:v>
                </c:pt>
                <c:pt idx="1779">
                  <c:v>1918</c:v>
                </c:pt>
                <c:pt idx="1780">
                  <c:v>1919</c:v>
                </c:pt>
                <c:pt idx="1781">
                  <c:v>1920</c:v>
                </c:pt>
                <c:pt idx="1782">
                  <c:v>1923</c:v>
                </c:pt>
                <c:pt idx="1783">
                  <c:v>1925</c:v>
                </c:pt>
                <c:pt idx="1784">
                  <c:v>1928</c:v>
                </c:pt>
                <c:pt idx="1785">
                  <c:v>1929</c:v>
                </c:pt>
                <c:pt idx="1786">
                  <c:v>1931</c:v>
                </c:pt>
                <c:pt idx="1787">
                  <c:v>1932</c:v>
                </c:pt>
                <c:pt idx="1788">
                  <c:v>1933</c:v>
                </c:pt>
                <c:pt idx="1789">
                  <c:v>1934</c:v>
                </c:pt>
                <c:pt idx="1790">
                  <c:v>1935</c:v>
                </c:pt>
                <c:pt idx="1791">
                  <c:v>1936</c:v>
                </c:pt>
                <c:pt idx="1792">
                  <c:v>1937</c:v>
                </c:pt>
                <c:pt idx="1793">
                  <c:v>1938</c:v>
                </c:pt>
                <c:pt idx="1794">
                  <c:v>1939</c:v>
                </c:pt>
                <c:pt idx="1795">
                  <c:v>1940</c:v>
                </c:pt>
                <c:pt idx="1796">
                  <c:v>1941</c:v>
                </c:pt>
                <c:pt idx="1797">
                  <c:v>1942</c:v>
                </c:pt>
                <c:pt idx="1798">
                  <c:v>1944</c:v>
                </c:pt>
                <c:pt idx="1799">
                  <c:v>1945</c:v>
                </c:pt>
                <c:pt idx="1800">
                  <c:v>1946</c:v>
                </c:pt>
                <c:pt idx="1801">
                  <c:v>1947</c:v>
                </c:pt>
                <c:pt idx="1802">
                  <c:v>1948</c:v>
                </c:pt>
                <c:pt idx="1803">
                  <c:v>1949</c:v>
                </c:pt>
                <c:pt idx="1804">
                  <c:v>1950</c:v>
                </c:pt>
                <c:pt idx="1805">
                  <c:v>1952</c:v>
                </c:pt>
                <c:pt idx="1806">
                  <c:v>1954</c:v>
                </c:pt>
                <c:pt idx="1807">
                  <c:v>1955</c:v>
                </c:pt>
                <c:pt idx="1808">
                  <c:v>1956</c:v>
                </c:pt>
                <c:pt idx="1809">
                  <c:v>1957</c:v>
                </c:pt>
                <c:pt idx="1810">
                  <c:v>1958</c:v>
                </c:pt>
                <c:pt idx="1811">
                  <c:v>1959</c:v>
                </c:pt>
                <c:pt idx="1812">
                  <c:v>1960</c:v>
                </c:pt>
                <c:pt idx="1813">
                  <c:v>1961</c:v>
                </c:pt>
                <c:pt idx="1814">
                  <c:v>1962</c:v>
                </c:pt>
                <c:pt idx="1815">
                  <c:v>1963</c:v>
                </c:pt>
                <c:pt idx="1816">
                  <c:v>1964</c:v>
                </c:pt>
                <c:pt idx="1817">
                  <c:v>1965</c:v>
                </c:pt>
                <c:pt idx="1818">
                  <c:v>1966</c:v>
                </c:pt>
                <c:pt idx="1819">
                  <c:v>1967</c:v>
                </c:pt>
                <c:pt idx="1820">
                  <c:v>1968</c:v>
                </c:pt>
                <c:pt idx="1821">
                  <c:v>1969</c:v>
                </c:pt>
                <c:pt idx="1822">
                  <c:v>1970</c:v>
                </c:pt>
                <c:pt idx="1823">
                  <c:v>1971</c:v>
                </c:pt>
                <c:pt idx="1824">
                  <c:v>1972</c:v>
                </c:pt>
                <c:pt idx="1825">
                  <c:v>1973</c:v>
                </c:pt>
                <c:pt idx="1826">
                  <c:v>1974</c:v>
                </c:pt>
                <c:pt idx="1827">
                  <c:v>1975</c:v>
                </c:pt>
                <c:pt idx="1828">
                  <c:v>1976</c:v>
                </c:pt>
                <c:pt idx="1829">
                  <c:v>1977</c:v>
                </c:pt>
                <c:pt idx="1830">
                  <c:v>1978</c:v>
                </c:pt>
                <c:pt idx="1831">
                  <c:v>1979</c:v>
                </c:pt>
                <c:pt idx="1832">
                  <c:v>1980</c:v>
                </c:pt>
                <c:pt idx="1833">
                  <c:v>1981</c:v>
                </c:pt>
                <c:pt idx="1834">
                  <c:v>1982</c:v>
                </c:pt>
                <c:pt idx="1835">
                  <c:v>1983</c:v>
                </c:pt>
                <c:pt idx="1836">
                  <c:v>1984</c:v>
                </c:pt>
                <c:pt idx="1837">
                  <c:v>1985</c:v>
                </c:pt>
                <c:pt idx="1838">
                  <c:v>1986</c:v>
                </c:pt>
                <c:pt idx="1839">
                  <c:v>1987</c:v>
                </c:pt>
                <c:pt idx="1840">
                  <c:v>1988</c:v>
                </c:pt>
                <c:pt idx="1841">
                  <c:v>1989</c:v>
                </c:pt>
                <c:pt idx="1842">
                  <c:v>1990</c:v>
                </c:pt>
                <c:pt idx="1843">
                  <c:v>1991</c:v>
                </c:pt>
                <c:pt idx="1844">
                  <c:v>1992</c:v>
                </c:pt>
                <c:pt idx="1845">
                  <c:v>1993</c:v>
                </c:pt>
                <c:pt idx="1846">
                  <c:v>1994</c:v>
                </c:pt>
                <c:pt idx="1847">
                  <c:v>1995</c:v>
                </c:pt>
                <c:pt idx="1848">
                  <c:v>1996</c:v>
                </c:pt>
                <c:pt idx="1849">
                  <c:v>1997</c:v>
                </c:pt>
                <c:pt idx="1850">
                  <c:v>1998</c:v>
                </c:pt>
                <c:pt idx="1851">
                  <c:v>1999</c:v>
                </c:pt>
                <c:pt idx="1852">
                  <c:v>2000</c:v>
                </c:pt>
                <c:pt idx="1853">
                  <c:v>2001</c:v>
                </c:pt>
                <c:pt idx="1854">
                  <c:v>2002</c:v>
                </c:pt>
                <c:pt idx="1855">
                  <c:v>2003</c:v>
                </c:pt>
                <c:pt idx="1856">
                  <c:v>2004</c:v>
                </c:pt>
                <c:pt idx="1857">
                  <c:v>2005</c:v>
                </c:pt>
                <c:pt idx="1858">
                  <c:v>2006</c:v>
                </c:pt>
                <c:pt idx="1859">
                  <c:v>2007</c:v>
                </c:pt>
                <c:pt idx="1860">
                  <c:v>2008</c:v>
                </c:pt>
                <c:pt idx="1861">
                  <c:v>2009</c:v>
                </c:pt>
                <c:pt idx="1862">
                  <c:v>2010</c:v>
                </c:pt>
                <c:pt idx="1863">
                  <c:v>2011</c:v>
                </c:pt>
                <c:pt idx="1864">
                  <c:v>2012</c:v>
                </c:pt>
                <c:pt idx="1865">
                  <c:v>2013</c:v>
                </c:pt>
                <c:pt idx="1866">
                  <c:v>2014</c:v>
                </c:pt>
                <c:pt idx="1867">
                  <c:v>2015</c:v>
                </c:pt>
                <c:pt idx="1868">
                  <c:v>2016</c:v>
                </c:pt>
                <c:pt idx="1869">
                  <c:v>2017</c:v>
                </c:pt>
                <c:pt idx="1870">
                  <c:v>2018</c:v>
                </c:pt>
              </c:numCache>
            </c:numRef>
          </c:cat>
          <c:val>
            <c:numRef>
              <c:f>'CO2 concentration'!$C$4:$C$1874</c:f>
              <c:numCache>
                <c:formatCode>General</c:formatCode>
                <c:ptCount val="1871"/>
                <c:pt idx="0">
                  <c:v>207.29</c:v>
                </c:pt>
                <c:pt idx="1">
                  <c:v>202.23</c:v>
                </c:pt>
                <c:pt idx="2">
                  <c:v>204.86</c:v>
                </c:pt>
                <c:pt idx="3">
                  <c:v>207.5</c:v>
                </c:pt>
                <c:pt idx="4">
                  <c:v>202.92</c:v>
                </c:pt>
                <c:pt idx="5">
                  <c:v>202.65</c:v>
                </c:pt>
                <c:pt idx="6">
                  <c:v>198.66</c:v>
                </c:pt>
                <c:pt idx="7">
                  <c:v>198.68</c:v>
                </c:pt>
                <c:pt idx="8">
                  <c:v>200.49</c:v>
                </c:pt>
                <c:pt idx="9">
                  <c:v>197.91</c:v>
                </c:pt>
                <c:pt idx="10">
                  <c:v>198.79</c:v>
                </c:pt>
                <c:pt idx="11">
                  <c:v>204.62</c:v>
                </c:pt>
                <c:pt idx="12">
                  <c:v>208.79</c:v>
                </c:pt>
                <c:pt idx="13">
                  <c:v>218.39</c:v>
                </c:pt>
                <c:pt idx="14">
                  <c:v>213.36</c:v>
                </c:pt>
                <c:pt idx="15">
                  <c:v>214.45</c:v>
                </c:pt>
                <c:pt idx="16">
                  <c:v>224.69</c:v>
                </c:pt>
                <c:pt idx="17">
                  <c:v>230.55</c:v>
                </c:pt>
                <c:pt idx="18">
                  <c:v>227.38</c:v>
                </c:pt>
                <c:pt idx="19">
                  <c:v>235.49</c:v>
                </c:pt>
                <c:pt idx="20">
                  <c:v>238.64</c:v>
                </c:pt>
                <c:pt idx="21">
                  <c:v>257.02</c:v>
                </c:pt>
                <c:pt idx="22">
                  <c:v>257.2</c:v>
                </c:pt>
                <c:pt idx="23">
                  <c:v>266</c:v>
                </c:pt>
                <c:pt idx="24">
                  <c:v>269.36</c:v>
                </c:pt>
                <c:pt idx="25">
                  <c:v>264.35000000000002</c:v>
                </c:pt>
                <c:pt idx="26">
                  <c:v>262.23</c:v>
                </c:pt>
                <c:pt idx="27">
                  <c:v>259.66000000000003</c:v>
                </c:pt>
                <c:pt idx="28">
                  <c:v>255.85</c:v>
                </c:pt>
                <c:pt idx="29">
                  <c:v>260.92</c:v>
                </c:pt>
                <c:pt idx="30">
                  <c:v>255.02</c:v>
                </c:pt>
                <c:pt idx="31">
                  <c:v>257.44</c:v>
                </c:pt>
                <c:pt idx="32">
                  <c:v>251.51</c:v>
                </c:pt>
                <c:pt idx="33">
                  <c:v>257.20999999999998</c:v>
                </c:pt>
                <c:pt idx="34">
                  <c:v>252.52</c:v>
                </c:pt>
                <c:pt idx="35">
                  <c:v>254.43</c:v>
                </c:pt>
                <c:pt idx="36">
                  <c:v>254.69</c:v>
                </c:pt>
                <c:pt idx="37">
                  <c:v>254.93</c:v>
                </c:pt>
                <c:pt idx="38">
                  <c:v>252.46</c:v>
                </c:pt>
                <c:pt idx="39">
                  <c:v>247.3</c:v>
                </c:pt>
                <c:pt idx="40">
                  <c:v>248.92</c:v>
                </c:pt>
                <c:pt idx="41">
                  <c:v>245.32</c:v>
                </c:pt>
                <c:pt idx="42">
                  <c:v>241.74</c:v>
                </c:pt>
                <c:pt idx="43">
                  <c:v>238.39</c:v>
                </c:pt>
                <c:pt idx="44">
                  <c:v>239.23</c:v>
                </c:pt>
                <c:pt idx="45">
                  <c:v>237.78</c:v>
                </c:pt>
                <c:pt idx="46">
                  <c:v>246.03</c:v>
                </c:pt>
                <c:pt idx="47">
                  <c:v>243.85</c:v>
                </c:pt>
                <c:pt idx="48">
                  <c:v>246.49</c:v>
                </c:pt>
                <c:pt idx="49">
                  <c:v>243.89</c:v>
                </c:pt>
                <c:pt idx="50">
                  <c:v>239.71</c:v>
                </c:pt>
                <c:pt idx="51">
                  <c:v>234.24</c:v>
                </c:pt>
                <c:pt idx="52">
                  <c:v>236.32</c:v>
                </c:pt>
                <c:pt idx="53">
                  <c:v>229.56</c:v>
                </c:pt>
                <c:pt idx="54">
                  <c:v>230.63</c:v>
                </c:pt>
                <c:pt idx="55">
                  <c:v>225.87</c:v>
                </c:pt>
                <c:pt idx="56">
                  <c:v>221.64</c:v>
                </c:pt>
                <c:pt idx="57">
                  <c:v>223.82</c:v>
                </c:pt>
                <c:pt idx="58">
                  <c:v>224.86</c:v>
                </c:pt>
                <c:pt idx="59">
                  <c:v>230.62</c:v>
                </c:pt>
                <c:pt idx="60">
                  <c:v>232.12</c:v>
                </c:pt>
                <c:pt idx="61">
                  <c:v>229.41</c:v>
                </c:pt>
                <c:pt idx="62">
                  <c:v>233.66</c:v>
                </c:pt>
                <c:pt idx="63">
                  <c:v>222.93</c:v>
                </c:pt>
                <c:pt idx="64">
                  <c:v>223.89</c:v>
                </c:pt>
                <c:pt idx="65">
                  <c:v>219.95</c:v>
                </c:pt>
                <c:pt idx="66">
                  <c:v>214</c:v>
                </c:pt>
                <c:pt idx="67">
                  <c:v>214.69</c:v>
                </c:pt>
                <c:pt idx="68">
                  <c:v>216.64</c:v>
                </c:pt>
                <c:pt idx="69">
                  <c:v>222.71</c:v>
                </c:pt>
                <c:pt idx="70">
                  <c:v>225.62</c:v>
                </c:pt>
                <c:pt idx="71">
                  <c:v>225.37</c:v>
                </c:pt>
                <c:pt idx="72">
                  <c:v>223.02</c:v>
                </c:pt>
                <c:pt idx="73">
                  <c:v>226.94</c:v>
                </c:pt>
                <c:pt idx="74">
                  <c:v>222.72</c:v>
                </c:pt>
                <c:pt idx="75">
                  <c:v>218.35</c:v>
                </c:pt>
                <c:pt idx="76">
                  <c:v>213.61</c:v>
                </c:pt>
                <c:pt idx="77">
                  <c:v>209.45</c:v>
                </c:pt>
                <c:pt idx="78">
                  <c:v>208.1</c:v>
                </c:pt>
                <c:pt idx="79">
                  <c:v>203.3</c:v>
                </c:pt>
                <c:pt idx="80">
                  <c:v>199.05</c:v>
                </c:pt>
                <c:pt idx="81">
                  <c:v>203.9</c:v>
                </c:pt>
                <c:pt idx="82">
                  <c:v>195.43</c:v>
                </c:pt>
                <c:pt idx="83">
                  <c:v>197.5</c:v>
                </c:pt>
                <c:pt idx="84">
                  <c:v>193.55</c:v>
                </c:pt>
                <c:pt idx="85">
                  <c:v>191.3</c:v>
                </c:pt>
                <c:pt idx="86">
                  <c:v>192.08</c:v>
                </c:pt>
                <c:pt idx="87">
                  <c:v>190.17</c:v>
                </c:pt>
                <c:pt idx="88">
                  <c:v>188.68</c:v>
                </c:pt>
                <c:pt idx="89">
                  <c:v>187.54</c:v>
                </c:pt>
                <c:pt idx="90">
                  <c:v>187.95</c:v>
                </c:pt>
                <c:pt idx="91">
                  <c:v>187.92</c:v>
                </c:pt>
                <c:pt idx="92">
                  <c:v>190.24</c:v>
                </c:pt>
                <c:pt idx="93">
                  <c:v>187.29</c:v>
                </c:pt>
                <c:pt idx="94">
                  <c:v>188.97</c:v>
                </c:pt>
                <c:pt idx="95">
                  <c:v>188.18</c:v>
                </c:pt>
                <c:pt idx="96">
                  <c:v>187.33</c:v>
                </c:pt>
                <c:pt idx="97">
                  <c:v>188.65</c:v>
                </c:pt>
                <c:pt idx="98">
                  <c:v>189.14</c:v>
                </c:pt>
                <c:pt idx="99">
                  <c:v>184.77</c:v>
                </c:pt>
                <c:pt idx="100">
                  <c:v>183.39</c:v>
                </c:pt>
                <c:pt idx="101">
                  <c:v>185.4</c:v>
                </c:pt>
                <c:pt idx="102">
                  <c:v>185.61</c:v>
                </c:pt>
                <c:pt idx="103">
                  <c:v>191.74</c:v>
                </c:pt>
                <c:pt idx="104">
                  <c:v>204.52</c:v>
                </c:pt>
                <c:pt idx="105">
                  <c:v>206.92</c:v>
                </c:pt>
                <c:pt idx="106">
                  <c:v>213.14</c:v>
                </c:pt>
                <c:pt idx="107">
                  <c:v>217.19</c:v>
                </c:pt>
                <c:pt idx="108">
                  <c:v>217.88</c:v>
                </c:pt>
                <c:pt idx="109">
                  <c:v>214.66</c:v>
                </c:pt>
                <c:pt idx="110">
                  <c:v>216.15</c:v>
                </c:pt>
                <c:pt idx="111">
                  <c:v>210.6</c:v>
                </c:pt>
                <c:pt idx="112">
                  <c:v>207.72</c:v>
                </c:pt>
                <c:pt idx="113">
                  <c:v>208.11</c:v>
                </c:pt>
                <c:pt idx="114">
                  <c:v>213.73</c:v>
                </c:pt>
                <c:pt idx="115">
                  <c:v>211.62</c:v>
                </c:pt>
                <c:pt idx="116">
                  <c:v>210.7</c:v>
                </c:pt>
                <c:pt idx="117">
                  <c:v>210.16</c:v>
                </c:pt>
                <c:pt idx="118">
                  <c:v>212.17</c:v>
                </c:pt>
                <c:pt idx="119">
                  <c:v>210.01</c:v>
                </c:pt>
                <c:pt idx="120">
                  <c:v>211.08</c:v>
                </c:pt>
                <c:pt idx="121">
                  <c:v>210.24</c:v>
                </c:pt>
                <c:pt idx="122">
                  <c:v>210.07</c:v>
                </c:pt>
                <c:pt idx="123">
                  <c:v>211.43</c:v>
                </c:pt>
                <c:pt idx="124">
                  <c:v>211.08</c:v>
                </c:pt>
                <c:pt idx="125">
                  <c:v>211.49</c:v>
                </c:pt>
                <c:pt idx="126">
                  <c:v>210.48</c:v>
                </c:pt>
                <c:pt idx="127">
                  <c:v>214.01</c:v>
                </c:pt>
                <c:pt idx="128">
                  <c:v>212.55</c:v>
                </c:pt>
                <c:pt idx="129">
                  <c:v>212.11</c:v>
                </c:pt>
                <c:pt idx="130">
                  <c:v>216.1</c:v>
                </c:pt>
                <c:pt idx="131">
                  <c:v>218.96</c:v>
                </c:pt>
                <c:pt idx="132">
                  <c:v>219.2</c:v>
                </c:pt>
                <c:pt idx="133">
                  <c:v>217.04</c:v>
                </c:pt>
                <c:pt idx="134">
                  <c:v>212.03</c:v>
                </c:pt>
                <c:pt idx="135">
                  <c:v>200.82</c:v>
                </c:pt>
                <c:pt idx="136">
                  <c:v>193.46</c:v>
                </c:pt>
                <c:pt idx="137">
                  <c:v>189.88</c:v>
                </c:pt>
                <c:pt idx="138">
                  <c:v>198.43</c:v>
                </c:pt>
                <c:pt idx="139">
                  <c:v>210.51</c:v>
                </c:pt>
                <c:pt idx="140">
                  <c:v>213.6</c:v>
                </c:pt>
                <c:pt idx="141">
                  <c:v>227.58</c:v>
                </c:pt>
                <c:pt idx="142">
                  <c:v>223.14</c:v>
                </c:pt>
                <c:pt idx="143">
                  <c:v>227.08</c:v>
                </c:pt>
                <c:pt idx="144">
                  <c:v>227.64</c:v>
                </c:pt>
                <c:pt idx="145">
                  <c:v>223.89</c:v>
                </c:pt>
                <c:pt idx="146">
                  <c:v>224</c:v>
                </c:pt>
                <c:pt idx="147">
                  <c:v>224.12</c:v>
                </c:pt>
                <c:pt idx="148">
                  <c:v>225.39</c:v>
                </c:pt>
                <c:pt idx="149">
                  <c:v>224.9</c:v>
                </c:pt>
                <c:pt idx="150">
                  <c:v>227.03</c:v>
                </c:pt>
                <c:pt idx="151">
                  <c:v>230.51</c:v>
                </c:pt>
                <c:pt idx="152">
                  <c:v>231.43</c:v>
                </c:pt>
                <c:pt idx="153">
                  <c:v>234.84</c:v>
                </c:pt>
                <c:pt idx="154">
                  <c:v>233.11</c:v>
                </c:pt>
                <c:pt idx="155">
                  <c:v>233.58</c:v>
                </c:pt>
                <c:pt idx="156">
                  <c:v>233.51</c:v>
                </c:pt>
                <c:pt idx="157">
                  <c:v>238.85</c:v>
                </c:pt>
                <c:pt idx="158">
                  <c:v>236.05</c:v>
                </c:pt>
                <c:pt idx="159">
                  <c:v>236.05</c:v>
                </c:pt>
                <c:pt idx="160">
                  <c:v>237.66</c:v>
                </c:pt>
                <c:pt idx="161">
                  <c:v>237.18</c:v>
                </c:pt>
                <c:pt idx="162">
                  <c:v>235.09</c:v>
                </c:pt>
                <c:pt idx="163">
                  <c:v>234.04</c:v>
                </c:pt>
                <c:pt idx="164">
                  <c:v>233.54</c:v>
                </c:pt>
                <c:pt idx="165">
                  <c:v>232.83</c:v>
                </c:pt>
                <c:pt idx="166">
                  <c:v>232.28</c:v>
                </c:pt>
                <c:pt idx="167">
                  <c:v>233.35</c:v>
                </c:pt>
                <c:pt idx="168">
                  <c:v>230.59</c:v>
                </c:pt>
                <c:pt idx="169">
                  <c:v>232.18</c:v>
                </c:pt>
                <c:pt idx="170">
                  <c:v>232.16</c:v>
                </c:pt>
                <c:pt idx="171">
                  <c:v>230.88</c:v>
                </c:pt>
                <c:pt idx="172">
                  <c:v>232.46</c:v>
                </c:pt>
                <c:pt idx="173">
                  <c:v>235.42</c:v>
                </c:pt>
                <c:pt idx="174">
                  <c:v>236.61</c:v>
                </c:pt>
                <c:pt idx="175">
                  <c:v>236.72</c:v>
                </c:pt>
                <c:pt idx="176">
                  <c:v>237.21</c:v>
                </c:pt>
                <c:pt idx="177">
                  <c:v>239.73</c:v>
                </c:pt>
                <c:pt idx="178">
                  <c:v>239.01</c:v>
                </c:pt>
                <c:pt idx="179">
                  <c:v>238.86</c:v>
                </c:pt>
                <c:pt idx="180">
                  <c:v>241.83</c:v>
                </c:pt>
                <c:pt idx="181">
                  <c:v>240.9</c:v>
                </c:pt>
                <c:pt idx="182">
                  <c:v>241.03</c:v>
                </c:pt>
                <c:pt idx="183">
                  <c:v>239.88</c:v>
                </c:pt>
                <c:pt idx="184">
                  <c:v>238.42</c:v>
                </c:pt>
                <c:pt idx="185">
                  <c:v>239.44</c:v>
                </c:pt>
                <c:pt idx="186">
                  <c:v>238.13</c:v>
                </c:pt>
                <c:pt idx="187">
                  <c:v>238.05</c:v>
                </c:pt>
                <c:pt idx="188">
                  <c:v>238.74</c:v>
                </c:pt>
                <c:pt idx="189">
                  <c:v>236.8</c:v>
                </c:pt>
                <c:pt idx="190">
                  <c:v>239.8</c:v>
                </c:pt>
                <c:pt idx="191">
                  <c:v>239.31</c:v>
                </c:pt>
                <c:pt idx="192">
                  <c:v>240.46</c:v>
                </c:pt>
                <c:pt idx="193">
                  <c:v>239.34</c:v>
                </c:pt>
                <c:pt idx="194">
                  <c:v>237.76</c:v>
                </c:pt>
                <c:pt idx="195">
                  <c:v>243.7</c:v>
                </c:pt>
                <c:pt idx="196">
                  <c:v>238.47</c:v>
                </c:pt>
                <c:pt idx="197">
                  <c:v>239.3</c:v>
                </c:pt>
                <c:pt idx="198">
                  <c:v>243.56</c:v>
                </c:pt>
                <c:pt idx="199">
                  <c:v>239.38</c:v>
                </c:pt>
                <c:pt idx="200">
                  <c:v>238.42</c:v>
                </c:pt>
                <c:pt idx="201">
                  <c:v>239.29</c:v>
                </c:pt>
                <c:pt idx="202">
                  <c:v>236.45</c:v>
                </c:pt>
                <c:pt idx="203">
                  <c:v>235.8</c:v>
                </c:pt>
                <c:pt idx="204">
                  <c:v>232.27</c:v>
                </c:pt>
                <c:pt idx="205">
                  <c:v>232.07</c:v>
                </c:pt>
                <c:pt idx="206">
                  <c:v>230.67</c:v>
                </c:pt>
                <c:pt idx="207">
                  <c:v>227.64</c:v>
                </c:pt>
                <c:pt idx="208">
                  <c:v>227.65</c:v>
                </c:pt>
                <c:pt idx="209">
                  <c:v>226.73</c:v>
                </c:pt>
                <c:pt idx="210">
                  <c:v>222.97</c:v>
                </c:pt>
                <c:pt idx="211">
                  <c:v>222.7</c:v>
                </c:pt>
                <c:pt idx="212">
                  <c:v>222.62</c:v>
                </c:pt>
                <c:pt idx="213">
                  <c:v>220.63</c:v>
                </c:pt>
                <c:pt idx="214">
                  <c:v>220.62</c:v>
                </c:pt>
                <c:pt idx="215">
                  <c:v>221.82</c:v>
                </c:pt>
                <c:pt idx="216">
                  <c:v>224.36</c:v>
                </c:pt>
                <c:pt idx="217">
                  <c:v>225.64</c:v>
                </c:pt>
                <c:pt idx="218">
                  <c:v>222.7</c:v>
                </c:pt>
                <c:pt idx="219">
                  <c:v>220.24</c:v>
                </c:pt>
                <c:pt idx="220">
                  <c:v>219.14</c:v>
                </c:pt>
                <c:pt idx="221">
                  <c:v>221.31</c:v>
                </c:pt>
                <c:pt idx="222">
                  <c:v>227.9</c:v>
                </c:pt>
                <c:pt idx="223">
                  <c:v>225.81</c:v>
                </c:pt>
                <c:pt idx="224">
                  <c:v>233.11</c:v>
                </c:pt>
                <c:pt idx="225">
                  <c:v>233.61</c:v>
                </c:pt>
                <c:pt idx="226">
                  <c:v>232.7</c:v>
                </c:pt>
                <c:pt idx="227">
                  <c:v>229.16</c:v>
                </c:pt>
                <c:pt idx="228">
                  <c:v>220.09</c:v>
                </c:pt>
                <c:pt idx="229">
                  <c:v>218.21</c:v>
                </c:pt>
                <c:pt idx="230">
                  <c:v>216.59</c:v>
                </c:pt>
                <c:pt idx="231">
                  <c:v>219.96</c:v>
                </c:pt>
                <c:pt idx="232">
                  <c:v>222.57</c:v>
                </c:pt>
                <c:pt idx="233">
                  <c:v>216.12</c:v>
                </c:pt>
                <c:pt idx="234">
                  <c:v>211.69</c:v>
                </c:pt>
                <c:pt idx="235">
                  <c:v>204.67</c:v>
                </c:pt>
                <c:pt idx="236">
                  <c:v>201.12</c:v>
                </c:pt>
                <c:pt idx="237">
                  <c:v>197.13</c:v>
                </c:pt>
                <c:pt idx="238">
                  <c:v>194.79</c:v>
                </c:pt>
                <c:pt idx="239">
                  <c:v>196.83</c:v>
                </c:pt>
                <c:pt idx="240">
                  <c:v>194.88</c:v>
                </c:pt>
                <c:pt idx="241">
                  <c:v>191.51</c:v>
                </c:pt>
                <c:pt idx="242">
                  <c:v>187.66</c:v>
                </c:pt>
                <c:pt idx="243">
                  <c:v>180.67</c:v>
                </c:pt>
                <c:pt idx="244">
                  <c:v>177.71</c:v>
                </c:pt>
                <c:pt idx="245">
                  <c:v>173.71</c:v>
                </c:pt>
                <c:pt idx="246">
                  <c:v>174.77</c:v>
                </c:pt>
                <c:pt idx="247">
                  <c:v>180.54</c:v>
                </c:pt>
                <c:pt idx="248">
                  <c:v>180.17</c:v>
                </c:pt>
                <c:pt idx="249">
                  <c:v>187.77</c:v>
                </c:pt>
                <c:pt idx="250">
                  <c:v>192.55</c:v>
                </c:pt>
                <c:pt idx="251">
                  <c:v>191.02</c:v>
                </c:pt>
                <c:pt idx="252">
                  <c:v>190.86</c:v>
                </c:pt>
                <c:pt idx="253">
                  <c:v>193.91</c:v>
                </c:pt>
                <c:pt idx="254">
                  <c:v>189.69</c:v>
                </c:pt>
                <c:pt idx="255">
                  <c:v>191.59</c:v>
                </c:pt>
                <c:pt idx="256">
                  <c:v>193.97</c:v>
                </c:pt>
                <c:pt idx="257">
                  <c:v>188.43</c:v>
                </c:pt>
                <c:pt idx="258">
                  <c:v>185.68</c:v>
                </c:pt>
                <c:pt idx="259">
                  <c:v>187.38</c:v>
                </c:pt>
                <c:pt idx="260">
                  <c:v>184.1</c:v>
                </c:pt>
                <c:pt idx="261">
                  <c:v>190.88</c:v>
                </c:pt>
                <c:pt idx="262">
                  <c:v>189.23</c:v>
                </c:pt>
                <c:pt idx="263">
                  <c:v>192.93</c:v>
                </c:pt>
                <c:pt idx="264">
                  <c:v>200.35</c:v>
                </c:pt>
                <c:pt idx="265">
                  <c:v>200</c:v>
                </c:pt>
                <c:pt idx="266">
                  <c:v>194.82</c:v>
                </c:pt>
                <c:pt idx="267">
                  <c:v>192.87</c:v>
                </c:pt>
                <c:pt idx="268">
                  <c:v>186.79</c:v>
                </c:pt>
                <c:pt idx="269">
                  <c:v>187.27</c:v>
                </c:pt>
                <c:pt idx="270">
                  <c:v>193.44</c:v>
                </c:pt>
                <c:pt idx="271">
                  <c:v>189.25</c:v>
                </c:pt>
                <c:pt idx="272">
                  <c:v>196.17</c:v>
                </c:pt>
                <c:pt idx="273">
                  <c:v>193.48</c:v>
                </c:pt>
                <c:pt idx="274">
                  <c:v>191.85</c:v>
                </c:pt>
                <c:pt idx="275">
                  <c:v>189.89</c:v>
                </c:pt>
                <c:pt idx="276">
                  <c:v>195.82</c:v>
                </c:pt>
                <c:pt idx="277">
                  <c:v>195.31</c:v>
                </c:pt>
                <c:pt idx="278">
                  <c:v>191.56</c:v>
                </c:pt>
                <c:pt idx="279">
                  <c:v>191.38</c:v>
                </c:pt>
                <c:pt idx="280">
                  <c:v>190.18</c:v>
                </c:pt>
                <c:pt idx="281">
                  <c:v>188.85</c:v>
                </c:pt>
                <c:pt idx="282">
                  <c:v>195.33</c:v>
                </c:pt>
                <c:pt idx="283">
                  <c:v>194</c:v>
                </c:pt>
                <c:pt idx="284">
                  <c:v>194.86</c:v>
                </c:pt>
                <c:pt idx="285">
                  <c:v>195.95</c:v>
                </c:pt>
                <c:pt idx="286">
                  <c:v>193.1</c:v>
                </c:pt>
                <c:pt idx="287">
                  <c:v>196.5</c:v>
                </c:pt>
                <c:pt idx="288">
                  <c:v>200.46</c:v>
                </c:pt>
                <c:pt idx="289">
                  <c:v>200.78</c:v>
                </c:pt>
                <c:pt idx="290">
                  <c:v>205.27</c:v>
                </c:pt>
                <c:pt idx="291">
                  <c:v>199.52</c:v>
                </c:pt>
                <c:pt idx="292">
                  <c:v>205.76</c:v>
                </c:pt>
                <c:pt idx="293">
                  <c:v>215.71</c:v>
                </c:pt>
                <c:pt idx="294">
                  <c:v>228.51</c:v>
                </c:pt>
                <c:pt idx="295">
                  <c:v>235.02</c:v>
                </c:pt>
                <c:pt idx="296">
                  <c:v>237.93</c:v>
                </c:pt>
                <c:pt idx="297">
                  <c:v>239.19</c:v>
                </c:pt>
                <c:pt idx="298">
                  <c:v>243.89</c:v>
                </c:pt>
                <c:pt idx="299">
                  <c:v>243.53</c:v>
                </c:pt>
                <c:pt idx="300">
                  <c:v>245.89</c:v>
                </c:pt>
                <c:pt idx="301">
                  <c:v>248.29</c:v>
                </c:pt>
                <c:pt idx="302">
                  <c:v>252.64</c:v>
                </c:pt>
                <c:pt idx="303">
                  <c:v>252.73</c:v>
                </c:pt>
                <c:pt idx="304">
                  <c:v>252.9</c:v>
                </c:pt>
                <c:pt idx="305">
                  <c:v>252.75</c:v>
                </c:pt>
                <c:pt idx="306">
                  <c:v>256.19</c:v>
                </c:pt>
                <c:pt idx="307">
                  <c:v>258.14</c:v>
                </c:pt>
                <c:pt idx="308">
                  <c:v>259.68</c:v>
                </c:pt>
                <c:pt idx="309">
                  <c:v>257.82</c:v>
                </c:pt>
                <c:pt idx="310">
                  <c:v>257.74</c:v>
                </c:pt>
                <c:pt idx="311">
                  <c:v>259.22000000000003</c:v>
                </c:pt>
                <c:pt idx="312">
                  <c:v>254.58</c:v>
                </c:pt>
                <c:pt idx="313">
                  <c:v>248.48</c:v>
                </c:pt>
                <c:pt idx="314">
                  <c:v>244.53</c:v>
                </c:pt>
                <c:pt idx="315">
                  <c:v>239.14</c:v>
                </c:pt>
                <c:pt idx="316">
                  <c:v>237.86</c:v>
                </c:pt>
                <c:pt idx="317">
                  <c:v>232.45</c:v>
                </c:pt>
                <c:pt idx="318">
                  <c:v>229.38</c:v>
                </c:pt>
                <c:pt idx="319">
                  <c:v>225.97</c:v>
                </c:pt>
                <c:pt idx="320">
                  <c:v>219.02</c:v>
                </c:pt>
                <c:pt idx="321">
                  <c:v>216.27</c:v>
                </c:pt>
                <c:pt idx="322">
                  <c:v>216.44</c:v>
                </c:pt>
                <c:pt idx="323">
                  <c:v>221.22</c:v>
                </c:pt>
                <c:pt idx="324">
                  <c:v>232.92</c:v>
                </c:pt>
                <c:pt idx="325">
                  <c:v>237.98</c:v>
                </c:pt>
                <c:pt idx="326">
                  <c:v>238.15</c:v>
                </c:pt>
                <c:pt idx="327">
                  <c:v>233.16</c:v>
                </c:pt>
                <c:pt idx="328">
                  <c:v>229.39</c:v>
                </c:pt>
                <c:pt idx="329">
                  <c:v>225.68</c:v>
                </c:pt>
                <c:pt idx="330">
                  <c:v>237.38</c:v>
                </c:pt>
                <c:pt idx="331">
                  <c:v>243.56</c:v>
                </c:pt>
                <c:pt idx="332">
                  <c:v>248.1</c:v>
                </c:pt>
                <c:pt idx="333">
                  <c:v>250.2</c:v>
                </c:pt>
                <c:pt idx="334">
                  <c:v>246.35</c:v>
                </c:pt>
                <c:pt idx="335">
                  <c:v>238.78</c:v>
                </c:pt>
                <c:pt idx="336">
                  <c:v>234.4</c:v>
                </c:pt>
                <c:pt idx="337">
                  <c:v>225.99</c:v>
                </c:pt>
                <c:pt idx="338">
                  <c:v>223.96</c:v>
                </c:pt>
                <c:pt idx="339">
                  <c:v>210.64</c:v>
                </c:pt>
                <c:pt idx="340">
                  <c:v>206.68</c:v>
                </c:pt>
                <c:pt idx="341">
                  <c:v>209.88</c:v>
                </c:pt>
                <c:pt idx="342">
                  <c:v>215.45</c:v>
                </c:pt>
                <c:pt idx="343">
                  <c:v>219.41</c:v>
                </c:pt>
                <c:pt idx="344">
                  <c:v>225.21</c:v>
                </c:pt>
                <c:pt idx="345">
                  <c:v>230.26</c:v>
                </c:pt>
                <c:pt idx="346">
                  <c:v>236.17</c:v>
                </c:pt>
                <c:pt idx="347">
                  <c:v>243.81</c:v>
                </c:pt>
                <c:pt idx="348">
                  <c:v>244.14</c:v>
                </c:pt>
                <c:pt idx="349">
                  <c:v>251.47</c:v>
                </c:pt>
                <c:pt idx="350">
                  <c:v>252.92</c:v>
                </c:pt>
                <c:pt idx="351">
                  <c:v>249.06</c:v>
                </c:pt>
                <c:pt idx="352">
                  <c:v>251.08</c:v>
                </c:pt>
                <c:pt idx="353">
                  <c:v>251.34</c:v>
                </c:pt>
                <c:pt idx="354">
                  <c:v>251.3</c:v>
                </c:pt>
                <c:pt idx="355">
                  <c:v>252.9</c:v>
                </c:pt>
                <c:pt idx="356">
                  <c:v>252.54</c:v>
                </c:pt>
                <c:pt idx="357">
                  <c:v>248.86</c:v>
                </c:pt>
                <c:pt idx="358">
                  <c:v>252.08</c:v>
                </c:pt>
                <c:pt idx="359">
                  <c:v>251.86</c:v>
                </c:pt>
                <c:pt idx="360">
                  <c:v>251.77</c:v>
                </c:pt>
                <c:pt idx="361">
                  <c:v>248.72</c:v>
                </c:pt>
                <c:pt idx="362">
                  <c:v>249.19</c:v>
                </c:pt>
                <c:pt idx="363">
                  <c:v>247.66</c:v>
                </c:pt>
                <c:pt idx="364">
                  <c:v>246.31</c:v>
                </c:pt>
                <c:pt idx="365">
                  <c:v>250.3</c:v>
                </c:pt>
                <c:pt idx="366">
                  <c:v>251.6</c:v>
                </c:pt>
                <c:pt idx="367">
                  <c:v>249.6</c:v>
                </c:pt>
                <c:pt idx="368">
                  <c:v>251.8</c:v>
                </c:pt>
                <c:pt idx="369">
                  <c:v>251.8</c:v>
                </c:pt>
                <c:pt idx="370">
                  <c:v>251.3</c:v>
                </c:pt>
                <c:pt idx="371">
                  <c:v>250</c:v>
                </c:pt>
                <c:pt idx="372">
                  <c:v>251.3</c:v>
                </c:pt>
                <c:pt idx="373">
                  <c:v>250.2</c:v>
                </c:pt>
                <c:pt idx="374">
                  <c:v>253</c:v>
                </c:pt>
                <c:pt idx="375">
                  <c:v>252.8</c:v>
                </c:pt>
                <c:pt idx="376">
                  <c:v>253.9</c:v>
                </c:pt>
                <c:pt idx="377">
                  <c:v>253.2</c:v>
                </c:pt>
                <c:pt idx="378">
                  <c:v>254.5</c:v>
                </c:pt>
                <c:pt idx="379">
                  <c:v>253.9</c:v>
                </c:pt>
                <c:pt idx="380">
                  <c:v>254.3</c:v>
                </c:pt>
                <c:pt idx="381">
                  <c:v>253.7</c:v>
                </c:pt>
                <c:pt idx="382">
                  <c:v>251.4</c:v>
                </c:pt>
                <c:pt idx="383">
                  <c:v>252.6</c:v>
                </c:pt>
                <c:pt idx="384">
                  <c:v>252.4</c:v>
                </c:pt>
                <c:pt idx="385">
                  <c:v>251.4</c:v>
                </c:pt>
                <c:pt idx="386">
                  <c:v>247.6</c:v>
                </c:pt>
                <c:pt idx="387">
                  <c:v>245.8</c:v>
                </c:pt>
                <c:pt idx="388">
                  <c:v>245.7</c:v>
                </c:pt>
                <c:pt idx="389">
                  <c:v>242.3</c:v>
                </c:pt>
                <c:pt idx="390">
                  <c:v>240.1</c:v>
                </c:pt>
                <c:pt idx="391">
                  <c:v>234.1</c:v>
                </c:pt>
                <c:pt idx="392">
                  <c:v>234.6</c:v>
                </c:pt>
                <c:pt idx="393">
                  <c:v>231.9</c:v>
                </c:pt>
                <c:pt idx="394">
                  <c:v>231.6</c:v>
                </c:pt>
                <c:pt idx="395">
                  <c:v>228.3</c:v>
                </c:pt>
                <c:pt idx="396">
                  <c:v>230.3</c:v>
                </c:pt>
                <c:pt idx="397">
                  <c:v>230.2</c:v>
                </c:pt>
                <c:pt idx="398">
                  <c:v>229.7</c:v>
                </c:pt>
                <c:pt idx="399">
                  <c:v>234.5</c:v>
                </c:pt>
                <c:pt idx="400">
                  <c:v>238.1</c:v>
                </c:pt>
                <c:pt idx="401">
                  <c:v>240.4</c:v>
                </c:pt>
                <c:pt idx="402">
                  <c:v>245.6</c:v>
                </c:pt>
                <c:pt idx="403">
                  <c:v>250.5</c:v>
                </c:pt>
                <c:pt idx="404">
                  <c:v>244</c:v>
                </c:pt>
                <c:pt idx="405">
                  <c:v>249.1</c:v>
                </c:pt>
                <c:pt idx="406">
                  <c:v>243</c:v>
                </c:pt>
                <c:pt idx="407">
                  <c:v>241</c:v>
                </c:pt>
                <c:pt idx="408">
                  <c:v>233.9</c:v>
                </c:pt>
                <c:pt idx="409">
                  <c:v>226.7</c:v>
                </c:pt>
                <c:pt idx="410">
                  <c:v>224.3</c:v>
                </c:pt>
                <c:pt idx="411">
                  <c:v>223.6</c:v>
                </c:pt>
                <c:pt idx="412">
                  <c:v>220.3</c:v>
                </c:pt>
                <c:pt idx="413">
                  <c:v>222.1</c:v>
                </c:pt>
                <c:pt idx="414">
                  <c:v>226.3</c:v>
                </c:pt>
                <c:pt idx="415">
                  <c:v>222.3</c:v>
                </c:pt>
                <c:pt idx="416">
                  <c:v>221.7</c:v>
                </c:pt>
                <c:pt idx="417">
                  <c:v>219.9</c:v>
                </c:pt>
                <c:pt idx="418">
                  <c:v>215.2</c:v>
                </c:pt>
                <c:pt idx="419">
                  <c:v>213.6</c:v>
                </c:pt>
                <c:pt idx="420">
                  <c:v>208.8</c:v>
                </c:pt>
                <c:pt idx="421">
                  <c:v>202.5</c:v>
                </c:pt>
                <c:pt idx="422">
                  <c:v>204.6</c:v>
                </c:pt>
                <c:pt idx="423">
                  <c:v>209.7</c:v>
                </c:pt>
                <c:pt idx="424">
                  <c:v>209.6</c:v>
                </c:pt>
                <c:pt idx="425">
                  <c:v>210.3</c:v>
                </c:pt>
                <c:pt idx="426">
                  <c:v>208.1</c:v>
                </c:pt>
                <c:pt idx="427">
                  <c:v>203.6</c:v>
                </c:pt>
                <c:pt idx="428">
                  <c:v>205</c:v>
                </c:pt>
                <c:pt idx="429">
                  <c:v>211.2</c:v>
                </c:pt>
                <c:pt idx="430">
                  <c:v>212.9</c:v>
                </c:pt>
                <c:pt idx="431">
                  <c:v>206.4</c:v>
                </c:pt>
                <c:pt idx="432">
                  <c:v>205</c:v>
                </c:pt>
                <c:pt idx="433">
                  <c:v>199.4</c:v>
                </c:pt>
                <c:pt idx="434">
                  <c:v>199.8</c:v>
                </c:pt>
                <c:pt idx="435">
                  <c:v>190.5</c:v>
                </c:pt>
                <c:pt idx="436">
                  <c:v>193.8</c:v>
                </c:pt>
                <c:pt idx="437">
                  <c:v>195.1</c:v>
                </c:pt>
                <c:pt idx="438">
                  <c:v>200</c:v>
                </c:pt>
                <c:pt idx="439">
                  <c:v>204.4</c:v>
                </c:pt>
                <c:pt idx="440">
                  <c:v>211.4</c:v>
                </c:pt>
                <c:pt idx="441">
                  <c:v>214.5</c:v>
                </c:pt>
                <c:pt idx="442">
                  <c:v>220.7</c:v>
                </c:pt>
                <c:pt idx="443">
                  <c:v>220.3</c:v>
                </c:pt>
                <c:pt idx="444">
                  <c:v>221.2</c:v>
                </c:pt>
                <c:pt idx="445">
                  <c:v>222.7</c:v>
                </c:pt>
                <c:pt idx="446">
                  <c:v>224.7</c:v>
                </c:pt>
                <c:pt idx="447">
                  <c:v>227.8</c:v>
                </c:pt>
                <c:pt idx="448">
                  <c:v>230.3</c:v>
                </c:pt>
                <c:pt idx="449">
                  <c:v>233.7</c:v>
                </c:pt>
                <c:pt idx="450">
                  <c:v>235.8</c:v>
                </c:pt>
                <c:pt idx="451">
                  <c:v>236.8</c:v>
                </c:pt>
                <c:pt idx="452">
                  <c:v>241.9</c:v>
                </c:pt>
                <c:pt idx="453">
                  <c:v>243.5</c:v>
                </c:pt>
                <c:pt idx="454">
                  <c:v>245.5</c:v>
                </c:pt>
                <c:pt idx="455">
                  <c:v>247.7</c:v>
                </c:pt>
                <c:pt idx="456">
                  <c:v>245.3</c:v>
                </c:pt>
                <c:pt idx="457">
                  <c:v>245.5</c:v>
                </c:pt>
                <c:pt idx="458">
                  <c:v>246.2</c:v>
                </c:pt>
                <c:pt idx="459">
                  <c:v>247.2</c:v>
                </c:pt>
                <c:pt idx="460">
                  <c:v>243</c:v>
                </c:pt>
                <c:pt idx="461">
                  <c:v>241.5</c:v>
                </c:pt>
                <c:pt idx="462">
                  <c:v>239.2</c:v>
                </c:pt>
                <c:pt idx="463">
                  <c:v>238.2</c:v>
                </c:pt>
                <c:pt idx="464">
                  <c:v>242</c:v>
                </c:pt>
                <c:pt idx="465">
                  <c:v>235.2</c:v>
                </c:pt>
                <c:pt idx="466">
                  <c:v>236.4</c:v>
                </c:pt>
                <c:pt idx="467">
                  <c:v>233.4</c:v>
                </c:pt>
                <c:pt idx="468">
                  <c:v>240.3</c:v>
                </c:pt>
                <c:pt idx="469">
                  <c:v>237</c:v>
                </c:pt>
                <c:pt idx="470">
                  <c:v>238.2</c:v>
                </c:pt>
                <c:pt idx="471">
                  <c:v>236</c:v>
                </c:pt>
                <c:pt idx="472">
                  <c:v>235.5</c:v>
                </c:pt>
                <c:pt idx="473">
                  <c:v>233.9</c:v>
                </c:pt>
                <c:pt idx="474">
                  <c:v>234.1</c:v>
                </c:pt>
                <c:pt idx="475">
                  <c:v>232.2</c:v>
                </c:pt>
                <c:pt idx="476">
                  <c:v>232</c:v>
                </c:pt>
                <c:pt idx="477">
                  <c:v>231.2</c:v>
                </c:pt>
                <c:pt idx="478">
                  <c:v>230.8</c:v>
                </c:pt>
                <c:pt idx="479">
                  <c:v>228.2</c:v>
                </c:pt>
                <c:pt idx="480">
                  <c:v>230.8</c:v>
                </c:pt>
                <c:pt idx="481">
                  <c:v>230.6</c:v>
                </c:pt>
                <c:pt idx="482">
                  <c:v>232.8</c:v>
                </c:pt>
                <c:pt idx="483">
                  <c:v>236.5</c:v>
                </c:pt>
                <c:pt idx="484">
                  <c:v>236.4</c:v>
                </c:pt>
                <c:pt idx="485">
                  <c:v>237.6</c:v>
                </c:pt>
                <c:pt idx="486">
                  <c:v>238.5</c:v>
                </c:pt>
                <c:pt idx="487">
                  <c:v>238.3</c:v>
                </c:pt>
                <c:pt idx="488">
                  <c:v>239.1</c:v>
                </c:pt>
                <c:pt idx="489">
                  <c:v>239.7</c:v>
                </c:pt>
                <c:pt idx="490">
                  <c:v>243.7</c:v>
                </c:pt>
                <c:pt idx="491">
                  <c:v>246.7</c:v>
                </c:pt>
                <c:pt idx="492">
                  <c:v>243.3</c:v>
                </c:pt>
                <c:pt idx="493">
                  <c:v>242.6</c:v>
                </c:pt>
                <c:pt idx="494">
                  <c:v>249.3</c:v>
                </c:pt>
                <c:pt idx="495">
                  <c:v>252.8</c:v>
                </c:pt>
                <c:pt idx="496">
                  <c:v>240.9</c:v>
                </c:pt>
                <c:pt idx="497">
                  <c:v>242</c:v>
                </c:pt>
                <c:pt idx="498">
                  <c:v>237.1</c:v>
                </c:pt>
                <c:pt idx="499">
                  <c:v>231.3</c:v>
                </c:pt>
                <c:pt idx="500">
                  <c:v>232.9</c:v>
                </c:pt>
                <c:pt idx="501">
                  <c:v>233</c:v>
                </c:pt>
                <c:pt idx="502">
                  <c:v>231.2</c:v>
                </c:pt>
                <c:pt idx="503">
                  <c:v>231.4</c:v>
                </c:pt>
                <c:pt idx="504">
                  <c:v>231.4</c:v>
                </c:pt>
                <c:pt idx="505">
                  <c:v>227.3</c:v>
                </c:pt>
                <c:pt idx="506">
                  <c:v>223.4</c:v>
                </c:pt>
                <c:pt idx="507">
                  <c:v>223.8</c:v>
                </c:pt>
                <c:pt idx="508">
                  <c:v>218.8</c:v>
                </c:pt>
                <c:pt idx="509">
                  <c:v>220.8</c:v>
                </c:pt>
                <c:pt idx="510">
                  <c:v>231.3</c:v>
                </c:pt>
                <c:pt idx="511">
                  <c:v>236.5</c:v>
                </c:pt>
                <c:pt idx="512">
                  <c:v>239.1</c:v>
                </c:pt>
                <c:pt idx="513">
                  <c:v>236.6</c:v>
                </c:pt>
                <c:pt idx="514">
                  <c:v>232.8</c:v>
                </c:pt>
                <c:pt idx="515">
                  <c:v>233.1</c:v>
                </c:pt>
                <c:pt idx="516">
                  <c:v>241.2</c:v>
                </c:pt>
                <c:pt idx="517">
                  <c:v>245.6</c:v>
                </c:pt>
                <c:pt idx="518">
                  <c:v>243.9</c:v>
                </c:pt>
                <c:pt idx="519">
                  <c:v>243.7</c:v>
                </c:pt>
                <c:pt idx="520">
                  <c:v>232.7</c:v>
                </c:pt>
                <c:pt idx="521">
                  <c:v>229.2</c:v>
                </c:pt>
                <c:pt idx="522">
                  <c:v>218.7</c:v>
                </c:pt>
                <c:pt idx="523">
                  <c:v>215.5</c:v>
                </c:pt>
                <c:pt idx="524">
                  <c:v>206.5</c:v>
                </c:pt>
                <c:pt idx="525">
                  <c:v>205.5</c:v>
                </c:pt>
                <c:pt idx="526">
                  <c:v>203.4</c:v>
                </c:pt>
                <c:pt idx="527">
                  <c:v>204.4</c:v>
                </c:pt>
                <c:pt idx="528">
                  <c:v>208.1</c:v>
                </c:pt>
                <c:pt idx="529">
                  <c:v>210</c:v>
                </c:pt>
                <c:pt idx="530">
                  <c:v>205.2</c:v>
                </c:pt>
                <c:pt idx="531">
                  <c:v>199.9</c:v>
                </c:pt>
                <c:pt idx="532">
                  <c:v>194.4</c:v>
                </c:pt>
                <c:pt idx="533">
                  <c:v>190.7</c:v>
                </c:pt>
                <c:pt idx="534">
                  <c:v>195.5</c:v>
                </c:pt>
                <c:pt idx="535">
                  <c:v>202.4</c:v>
                </c:pt>
                <c:pt idx="536">
                  <c:v>208.3</c:v>
                </c:pt>
                <c:pt idx="537">
                  <c:v>203.3</c:v>
                </c:pt>
                <c:pt idx="538">
                  <c:v>204.3</c:v>
                </c:pt>
                <c:pt idx="539">
                  <c:v>199.1</c:v>
                </c:pt>
                <c:pt idx="540">
                  <c:v>192.5</c:v>
                </c:pt>
                <c:pt idx="541">
                  <c:v>193.3</c:v>
                </c:pt>
                <c:pt idx="542">
                  <c:v>198.4</c:v>
                </c:pt>
                <c:pt idx="543">
                  <c:v>201.9</c:v>
                </c:pt>
                <c:pt idx="544">
                  <c:v>204.9</c:v>
                </c:pt>
                <c:pt idx="545">
                  <c:v>201.2</c:v>
                </c:pt>
                <c:pt idx="546">
                  <c:v>201.7</c:v>
                </c:pt>
                <c:pt idx="547">
                  <c:v>208.1</c:v>
                </c:pt>
                <c:pt idx="548">
                  <c:v>203.5</c:v>
                </c:pt>
                <c:pt idx="549">
                  <c:v>201.1</c:v>
                </c:pt>
                <c:pt idx="550">
                  <c:v>199.1</c:v>
                </c:pt>
                <c:pt idx="551">
                  <c:v>202</c:v>
                </c:pt>
                <c:pt idx="552">
                  <c:v>201.3</c:v>
                </c:pt>
                <c:pt idx="553">
                  <c:v>201.7</c:v>
                </c:pt>
                <c:pt idx="554">
                  <c:v>200.3</c:v>
                </c:pt>
                <c:pt idx="555">
                  <c:v>207.5</c:v>
                </c:pt>
                <c:pt idx="556">
                  <c:v>209.8</c:v>
                </c:pt>
                <c:pt idx="557">
                  <c:v>207.6</c:v>
                </c:pt>
                <c:pt idx="558">
                  <c:v>211.5</c:v>
                </c:pt>
                <c:pt idx="559">
                  <c:v>227.2</c:v>
                </c:pt>
                <c:pt idx="560">
                  <c:v>219.7</c:v>
                </c:pt>
                <c:pt idx="561">
                  <c:v>242.5</c:v>
                </c:pt>
                <c:pt idx="562">
                  <c:v>248.2</c:v>
                </c:pt>
                <c:pt idx="563">
                  <c:v>252.1</c:v>
                </c:pt>
                <c:pt idx="564">
                  <c:v>255.3</c:v>
                </c:pt>
                <c:pt idx="565">
                  <c:v>265.39999999999998</c:v>
                </c:pt>
                <c:pt idx="566">
                  <c:v>270</c:v>
                </c:pt>
                <c:pt idx="567">
                  <c:v>270.8</c:v>
                </c:pt>
                <c:pt idx="568">
                  <c:v>268.3</c:v>
                </c:pt>
                <c:pt idx="569">
                  <c:v>267.7</c:v>
                </c:pt>
                <c:pt idx="570">
                  <c:v>270.60000000000002</c:v>
                </c:pt>
                <c:pt idx="571">
                  <c:v>266.39999999999998</c:v>
                </c:pt>
                <c:pt idx="572">
                  <c:v>268.60000000000002</c:v>
                </c:pt>
                <c:pt idx="573">
                  <c:v>273.8</c:v>
                </c:pt>
                <c:pt idx="574">
                  <c:v>271.2</c:v>
                </c:pt>
                <c:pt idx="575">
                  <c:v>273.7</c:v>
                </c:pt>
                <c:pt idx="576">
                  <c:v>274.60000000000002</c:v>
                </c:pt>
                <c:pt idx="577">
                  <c:v>271.8</c:v>
                </c:pt>
                <c:pt idx="578">
                  <c:v>273.39999999999998</c:v>
                </c:pt>
                <c:pt idx="579">
                  <c:v>271.7</c:v>
                </c:pt>
                <c:pt idx="580">
                  <c:v>276.39999999999998</c:v>
                </c:pt>
                <c:pt idx="581">
                  <c:v>271.60000000000002</c:v>
                </c:pt>
                <c:pt idx="582">
                  <c:v>264.89999999999998</c:v>
                </c:pt>
                <c:pt idx="583">
                  <c:v>274.89999999999998</c:v>
                </c:pt>
                <c:pt idx="584">
                  <c:v>283.5</c:v>
                </c:pt>
                <c:pt idx="585">
                  <c:v>282.60000000000002</c:v>
                </c:pt>
                <c:pt idx="586">
                  <c:v>274.7</c:v>
                </c:pt>
                <c:pt idx="587">
                  <c:v>284.5</c:v>
                </c:pt>
                <c:pt idx="588">
                  <c:v>285.60000000000002</c:v>
                </c:pt>
                <c:pt idx="589">
                  <c:v>279.60000000000002</c:v>
                </c:pt>
                <c:pt idx="590">
                  <c:v>280.5</c:v>
                </c:pt>
                <c:pt idx="591">
                  <c:v>276.5</c:v>
                </c:pt>
                <c:pt idx="592">
                  <c:v>275.7</c:v>
                </c:pt>
                <c:pt idx="593">
                  <c:v>283.10000000000002</c:v>
                </c:pt>
                <c:pt idx="594">
                  <c:v>283.2</c:v>
                </c:pt>
                <c:pt idx="595">
                  <c:v>277.10000000000002</c:v>
                </c:pt>
                <c:pt idx="596">
                  <c:v>276.3</c:v>
                </c:pt>
                <c:pt idx="597">
                  <c:v>260.7</c:v>
                </c:pt>
                <c:pt idx="598">
                  <c:v>273.60000000000002</c:v>
                </c:pt>
                <c:pt idx="599">
                  <c:v>259.5</c:v>
                </c:pt>
                <c:pt idx="600">
                  <c:v>258.10000000000002</c:v>
                </c:pt>
                <c:pt idx="601">
                  <c:v>245.8</c:v>
                </c:pt>
                <c:pt idx="602">
                  <c:v>246.8</c:v>
                </c:pt>
                <c:pt idx="603">
                  <c:v>239.1</c:v>
                </c:pt>
                <c:pt idx="604">
                  <c:v>240</c:v>
                </c:pt>
                <c:pt idx="605">
                  <c:v>227</c:v>
                </c:pt>
                <c:pt idx="606">
                  <c:v>229.6</c:v>
                </c:pt>
                <c:pt idx="607">
                  <c:v>224.6</c:v>
                </c:pt>
                <c:pt idx="608">
                  <c:v>214.7</c:v>
                </c:pt>
                <c:pt idx="609">
                  <c:v>199.9</c:v>
                </c:pt>
                <c:pt idx="610">
                  <c:v>201.9</c:v>
                </c:pt>
                <c:pt idx="611">
                  <c:v>206.3</c:v>
                </c:pt>
                <c:pt idx="612">
                  <c:v>201.2</c:v>
                </c:pt>
                <c:pt idx="613">
                  <c:v>185.8</c:v>
                </c:pt>
                <c:pt idx="614">
                  <c:v>186.1</c:v>
                </c:pt>
                <c:pt idx="615">
                  <c:v>193</c:v>
                </c:pt>
                <c:pt idx="616">
                  <c:v>209.2</c:v>
                </c:pt>
                <c:pt idx="617">
                  <c:v>209.4</c:v>
                </c:pt>
                <c:pt idx="618">
                  <c:v>216.2</c:v>
                </c:pt>
                <c:pt idx="619">
                  <c:v>221.1</c:v>
                </c:pt>
                <c:pt idx="620">
                  <c:v>220.3</c:v>
                </c:pt>
                <c:pt idx="621">
                  <c:v>211.9</c:v>
                </c:pt>
                <c:pt idx="622">
                  <c:v>204.8</c:v>
                </c:pt>
                <c:pt idx="623">
                  <c:v>205.2</c:v>
                </c:pt>
                <c:pt idx="624">
                  <c:v>200.7</c:v>
                </c:pt>
                <c:pt idx="625">
                  <c:v>250.1</c:v>
                </c:pt>
                <c:pt idx="626">
                  <c:v>234.2</c:v>
                </c:pt>
                <c:pt idx="627">
                  <c:v>239.6</c:v>
                </c:pt>
                <c:pt idx="628">
                  <c:v>241.9</c:v>
                </c:pt>
                <c:pt idx="629">
                  <c:v>255.7</c:v>
                </c:pt>
                <c:pt idx="630">
                  <c:v>270.5</c:v>
                </c:pt>
                <c:pt idx="631">
                  <c:v>278.60000000000002</c:v>
                </c:pt>
                <c:pt idx="632">
                  <c:v>285.8</c:v>
                </c:pt>
                <c:pt idx="633">
                  <c:v>278.10000000000002</c:v>
                </c:pt>
                <c:pt idx="634">
                  <c:v>298.60000000000002</c:v>
                </c:pt>
                <c:pt idx="635">
                  <c:v>288.39999999999998</c:v>
                </c:pt>
                <c:pt idx="636">
                  <c:v>289.10000000000002</c:v>
                </c:pt>
                <c:pt idx="637">
                  <c:v>282.39999999999998</c:v>
                </c:pt>
                <c:pt idx="638">
                  <c:v>273.10000000000002</c:v>
                </c:pt>
                <c:pt idx="639">
                  <c:v>272.60000000000002</c:v>
                </c:pt>
                <c:pt idx="640">
                  <c:v>271.7</c:v>
                </c:pt>
                <c:pt idx="641">
                  <c:v>265</c:v>
                </c:pt>
                <c:pt idx="642">
                  <c:v>275.10000000000002</c:v>
                </c:pt>
                <c:pt idx="643">
                  <c:v>271.89999999999998</c:v>
                </c:pt>
                <c:pt idx="644">
                  <c:v>270.10000000000002</c:v>
                </c:pt>
                <c:pt idx="645">
                  <c:v>266.10000000000002</c:v>
                </c:pt>
                <c:pt idx="646">
                  <c:v>264</c:v>
                </c:pt>
                <c:pt idx="647">
                  <c:v>266.2</c:v>
                </c:pt>
                <c:pt idx="648">
                  <c:v>260.5</c:v>
                </c:pt>
                <c:pt idx="649">
                  <c:v>260.3</c:v>
                </c:pt>
                <c:pt idx="650">
                  <c:v>260.39999999999998</c:v>
                </c:pt>
                <c:pt idx="651">
                  <c:v>257.2</c:v>
                </c:pt>
                <c:pt idx="652">
                  <c:v>249.2</c:v>
                </c:pt>
                <c:pt idx="653">
                  <c:v>255.8</c:v>
                </c:pt>
                <c:pt idx="654">
                  <c:v>233.4</c:v>
                </c:pt>
                <c:pt idx="655">
                  <c:v>245.2</c:v>
                </c:pt>
                <c:pt idx="656">
                  <c:v>251.6</c:v>
                </c:pt>
                <c:pt idx="657">
                  <c:v>272.60000000000002</c:v>
                </c:pt>
                <c:pt idx="658">
                  <c:v>246.8</c:v>
                </c:pt>
                <c:pt idx="659">
                  <c:v>257.10000000000002</c:v>
                </c:pt>
                <c:pt idx="660">
                  <c:v>256.7</c:v>
                </c:pt>
                <c:pt idx="661">
                  <c:v>251.6</c:v>
                </c:pt>
                <c:pt idx="662">
                  <c:v>241.9</c:v>
                </c:pt>
                <c:pt idx="663">
                  <c:v>239</c:v>
                </c:pt>
                <c:pt idx="664">
                  <c:v>237.8</c:v>
                </c:pt>
                <c:pt idx="665">
                  <c:v>233.2</c:v>
                </c:pt>
                <c:pt idx="666">
                  <c:v>226.2</c:v>
                </c:pt>
                <c:pt idx="667">
                  <c:v>227.8</c:v>
                </c:pt>
                <c:pt idx="668">
                  <c:v>225.8</c:v>
                </c:pt>
                <c:pt idx="669">
                  <c:v>244.8</c:v>
                </c:pt>
                <c:pt idx="670">
                  <c:v>248.6</c:v>
                </c:pt>
                <c:pt idx="671">
                  <c:v>250.2</c:v>
                </c:pt>
                <c:pt idx="672">
                  <c:v>240.7</c:v>
                </c:pt>
                <c:pt idx="673">
                  <c:v>240.2</c:v>
                </c:pt>
                <c:pt idx="674">
                  <c:v>236</c:v>
                </c:pt>
                <c:pt idx="675">
                  <c:v>239</c:v>
                </c:pt>
                <c:pt idx="676">
                  <c:v>236.1</c:v>
                </c:pt>
                <c:pt idx="677">
                  <c:v>231</c:v>
                </c:pt>
                <c:pt idx="678">
                  <c:v>224.4</c:v>
                </c:pt>
                <c:pt idx="679">
                  <c:v>217.1</c:v>
                </c:pt>
                <c:pt idx="680">
                  <c:v>213.1</c:v>
                </c:pt>
                <c:pt idx="681">
                  <c:v>212.7</c:v>
                </c:pt>
                <c:pt idx="682">
                  <c:v>206.7</c:v>
                </c:pt>
                <c:pt idx="683">
                  <c:v>206</c:v>
                </c:pt>
                <c:pt idx="684">
                  <c:v>207.6</c:v>
                </c:pt>
                <c:pt idx="685">
                  <c:v>217.1</c:v>
                </c:pt>
                <c:pt idx="686">
                  <c:v>220.4</c:v>
                </c:pt>
                <c:pt idx="687">
                  <c:v>234.9</c:v>
                </c:pt>
                <c:pt idx="688">
                  <c:v>231</c:v>
                </c:pt>
                <c:pt idx="689">
                  <c:v>230.4</c:v>
                </c:pt>
                <c:pt idx="690">
                  <c:v>231.4</c:v>
                </c:pt>
                <c:pt idx="691">
                  <c:v>226.4</c:v>
                </c:pt>
                <c:pt idx="692">
                  <c:v>228</c:v>
                </c:pt>
                <c:pt idx="693">
                  <c:v>231.3</c:v>
                </c:pt>
                <c:pt idx="694">
                  <c:v>223.7</c:v>
                </c:pt>
                <c:pt idx="695">
                  <c:v>215.3</c:v>
                </c:pt>
                <c:pt idx="696">
                  <c:v>211</c:v>
                </c:pt>
                <c:pt idx="697">
                  <c:v>204.5</c:v>
                </c:pt>
                <c:pt idx="698">
                  <c:v>202.2</c:v>
                </c:pt>
                <c:pt idx="699">
                  <c:v>193.2</c:v>
                </c:pt>
                <c:pt idx="700">
                  <c:v>198.4</c:v>
                </c:pt>
                <c:pt idx="701">
                  <c:v>194.1</c:v>
                </c:pt>
                <c:pt idx="702">
                  <c:v>193.9</c:v>
                </c:pt>
                <c:pt idx="703">
                  <c:v>190.4</c:v>
                </c:pt>
                <c:pt idx="704">
                  <c:v>184.7</c:v>
                </c:pt>
                <c:pt idx="705">
                  <c:v>198.8</c:v>
                </c:pt>
                <c:pt idx="706">
                  <c:v>194.2</c:v>
                </c:pt>
                <c:pt idx="707">
                  <c:v>187.2</c:v>
                </c:pt>
                <c:pt idx="708">
                  <c:v>188.7</c:v>
                </c:pt>
                <c:pt idx="709">
                  <c:v>211.7</c:v>
                </c:pt>
                <c:pt idx="710">
                  <c:v>199.9</c:v>
                </c:pt>
                <c:pt idx="711">
                  <c:v>228.1</c:v>
                </c:pt>
                <c:pt idx="712">
                  <c:v>214.6</c:v>
                </c:pt>
                <c:pt idx="713">
                  <c:v>208.9</c:v>
                </c:pt>
                <c:pt idx="714">
                  <c:v>205.7</c:v>
                </c:pt>
                <c:pt idx="715">
                  <c:v>209.6</c:v>
                </c:pt>
                <c:pt idx="716">
                  <c:v>203.9</c:v>
                </c:pt>
                <c:pt idx="717">
                  <c:v>204</c:v>
                </c:pt>
                <c:pt idx="718">
                  <c:v>201.9</c:v>
                </c:pt>
                <c:pt idx="719">
                  <c:v>199</c:v>
                </c:pt>
                <c:pt idx="720">
                  <c:v>195.4</c:v>
                </c:pt>
                <c:pt idx="721">
                  <c:v>196.7</c:v>
                </c:pt>
                <c:pt idx="722">
                  <c:v>195.4</c:v>
                </c:pt>
                <c:pt idx="723">
                  <c:v>213.9</c:v>
                </c:pt>
                <c:pt idx="724">
                  <c:v>200.2</c:v>
                </c:pt>
                <c:pt idx="725">
                  <c:v>214.7</c:v>
                </c:pt>
                <c:pt idx="726">
                  <c:v>219.4</c:v>
                </c:pt>
                <c:pt idx="727">
                  <c:v>230.4</c:v>
                </c:pt>
                <c:pt idx="728">
                  <c:v>236.7</c:v>
                </c:pt>
                <c:pt idx="729">
                  <c:v>249.9</c:v>
                </c:pt>
                <c:pt idx="730">
                  <c:v>252.3</c:v>
                </c:pt>
                <c:pt idx="731">
                  <c:v>263.7</c:v>
                </c:pt>
                <c:pt idx="732">
                  <c:v>280.2</c:v>
                </c:pt>
                <c:pt idx="733">
                  <c:v>279</c:v>
                </c:pt>
                <c:pt idx="734">
                  <c:v>263.2</c:v>
                </c:pt>
                <c:pt idx="735">
                  <c:v>259.7</c:v>
                </c:pt>
                <c:pt idx="736">
                  <c:v>252.8</c:v>
                </c:pt>
                <c:pt idx="737">
                  <c:v>247.4</c:v>
                </c:pt>
                <c:pt idx="738">
                  <c:v>245.8</c:v>
                </c:pt>
                <c:pt idx="739">
                  <c:v>245.6</c:v>
                </c:pt>
                <c:pt idx="740">
                  <c:v>239.1</c:v>
                </c:pt>
                <c:pt idx="741">
                  <c:v>243.1</c:v>
                </c:pt>
                <c:pt idx="742">
                  <c:v>247.4</c:v>
                </c:pt>
                <c:pt idx="743">
                  <c:v>241.4</c:v>
                </c:pt>
                <c:pt idx="744">
                  <c:v>252.1</c:v>
                </c:pt>
                <c:pt idx="745">
                  <c:v>245.2</c:v>
                </c:pt>
                <c:pt idx="746">
                  <c:v>241.6</c:v>
                </c:pt>
                <c:pt idx="747">
                  <c:v>233.9</c:v>
                </c:pt>
                <c:pt idx="748">
                  <c:v>232.4</c:v>
                </c:pt>
                <c:pt idx="749">
                  <c:v>224.5</c:v>
                </c:pt>
                <c:pt idx="750">
                  <c:v>233.1</c:v>
                </c:pt>
                <c:pt idx="751">
                  <c:v>234.5</c:v>
                </c:pt>
                <c:pt idx="752">
                  <c:v>235.5</c:v>
                </c:pt>
                <c:pt idx="753">
                  <c:v>215.7</c:v>
                </c:pt>
                <c:pt idx="754">
                  <c:v>203.3</c:v>
                </c:pt>
                <c:pt idx="755">
                  <c:v>205.6</c:v>
                </c:pt>
                <c:pt idx="756">
                  <c:v>208.8</c:v>
                </c:pt>
                <c:pt idx="757">
                  <c:v>207.1</c:v>
                </c:pt>
                <c:pt idx="758">
                  <c:v>216.1</c:v>
                </c:pt>
                <c:pt idx="759">
                  <c:v>214.1</c:v>
                </c:pt>
                <c:pt idx="760">
                  <c:v>240.5</c:v>
                </c:pt>
                <c:pt idx="761">
                  <c:v>245.3</c:v>
                </c:pt>
                <c:pt idx="762">
                  <c:v>251.1</c:v>
                </c:pt>
                <c:pt idx="763">
                  <c:v>251.7</c:v>
                </c:pt>
                <c:pt idx="764">
                  <c:v>247.5</c:v>
                </c:pt>
                <c:pt idx="765">
                  <c:v>242.6</c:v>
                </c:pt>
                <c:pt idx="766">
                  <c:v>240.3</c:v>
                </c:pt>
                <c:pt idx="767">
                  <c:v>241.4</c:v>
                </c:pt>
                <c:pt idx="768">
                  <c:v>251.2</c:v>
                </c:pt>
                <c:pt idx="769">
                  <c:v>243.4</c:v>
                </c:pt>
                <c:pt idx="770">
                  <c:v>257.39999999999998</c:v>
                </c:pt>
                <c:pt idx="771">
                  <c:v>239.5</c:v>
                </c:pt>
                <c:pt idx="772">
                  <c:v>246.9</c:v>
                </c:pt>
                <c:pt idx="773">
                  <c:v>252</c:v>
                </c:pt>
                <c:pt idx="774">
                  <c:v>247.2</c:v>
                </c:pt>
                <c:pt idx="775">
                  <c:v>243.9</c:v>
                </c:pt>
                <c:pt idx="776">
                  <c:v>244.6</c:v>
                </c:pt>
                <c:pt idx="777">
                  <c:v>242.2</c:v>
                </c:pt>
                <c:pt idx="778">
                  <c:v>240.5</c:v>
                </c:pt>
                <c:pt idx="779">
                  <c:v>230</c:v>
                </c:pt>
                <c:pt idx="780">
                  <c:v>237.2</c:v>
                </c:pt>
                <c:pt idx="781">
                  <c:v>238.1</c:v>
                </c:pt>
                <c:pt idx="782">
                  <c:v>231.4</c:v>
                </c:pt>
                <c:pt idx="783">
                  <c:v>229.4</c:v>
                </c:pt>
                <c:pt idx="784">
                  <c:v>226.3</c:v>
                </c:pt>
                <c:pt idx="785">
                  <c:v>228.6</c:v>
                </c:pt>
                <c:pt idx="786">
                  <c:v>232.2</c:v>
                </c:pt>
                <c:pt idx="787">
                  <c:v>231.9</c:v>
                </c:pt>
                <c:pt idx="788">
                  <c:v>244.4</c:v>
                </c:pt>
                <c:pt idx="789">
                  <c:v>247.6</c:v>
                </c:pt>
                <c:pt idx="790">
                  <c:v>239.1</c:v>
                </c:pt>
                <c:pt idx="791">
                  <c:v>250.9</c:v>
                </c:pt>
                <c:pt idx="792">
                  <c:v>242.6</c:v>
                </c:pt>
                <c:pt idx="793">
                  <c:v>241.2</c:v>
                </c:pt>
                <c:pt idx="794">
                  <c:v>226.4</c:v>
                </c:pt>
                <c:pt idx="795">
                  <c:v>220</c:v>
                </c:pt>
                <c:pt idx="796">
                  <c:v>226.5</c:v>
                </c:pt>
                <c:pt idx="797">
                  <c:v>218</c:v>
                </c:pt>
                <c:pt idx="798">
                  <c:v>220.3</c:v>
                </c:pt>
                <c:pt idx="799">
                  <c:v>231.4</c:v>
                </c:pt>
                <c:pt idx="800">
                  <c:v>231.3</c:v>
                </c:pt>
                <c:pt idx="801">
                  <c:v>210.7</c:v>
                </c:pt>
                <c:pt idx="802">
                  <c:v>203.4</c:v>
                </c:pt>
                <c:pt idx="803">
                  <c:v>199.7</c:v>
                </c:pt>
                <c:pt idx="804">
                  <c:v>198.1</c:v>
                </c:pt>
                <c:pt idx="805">
                  <c:v>217.7</c:v>
                </c:pt>
                <c:pt idx="806">
                  <c:v>213.2</c:v>
                </c:pt>
                <c:pt idx="807">
                  <c:v>207.7</c:v>
                </c:pt>
                <c:pt idx="808">
                  <c:v>190.1</c:v>
                </c:pt>
                <c:pt idx="809">
                  <c:v>189.4</c:v>
                </c:pt>
                <c:pt idx="810">
                  <c:v>190.3</c:v>
                </c:pt>
                <c:pt idx="811">
                  <c:v>196</c:v>
                </c:pt>
                <c:pt idx="812">
                  <c:v>197.7</c:v>
                </c:pt>
                <c:pt idx="813">
                  <c:v>197.8</c:v>
                </c:pt>
                <c:pt idx="814">
                  <c:v>196.6</c:v>
                </c:pt>
                <c:pt idx="815">
                  <c:v>183.8</c:v>
                </c:pt>
                <c:pt idx="816">
                  <c:v>186.7</c:v>
                </c:pt>
                <c:pt idx="817">
                  <c:v>190.1</c:v>
                </c:pt>
                <c:pt idx="818">
                  <c:v>191.6</c:v>
                </c:pt>
                <c:pt idx="819">
                  <c:v>196.5</c:v>
                </c:pt>
                <c:pt idx="820">
                  <c:v>204.3</c:v>
                </c:pt>
                <c:pt idx="821">
                  <c:v>187.5</c:v>
                </c:pt>
                <c:pt idx="822">
                  <c:v>185.5</c:v>
                </c:pt>
                <c:pt idx="823">
                  <c:v>189</c:v>
                </c:pt>
                <c:pt idx="824">
                  <c:v>189.38</c:v>
                </c:pt>
                <c:pt idx="825">
                  <c:v>196.3</c:v>
                </c:pt>
                <c:pt idx="826">
                  <c:v>198.78</c:v>
                </c:pt>
                <c:pt idx="827">
                  <c:v>202.35</c:v>
                </c:pt>
                <c:pt idx="828">
                  <c:v>202.51</c:v>
                </c:pt>
                <c:pt idx="829">
                  <c:v>201.78</c:v>
                </c:pt>
                <c:pt idx="830">
                  <c:v>195.81</c:v>
                </c:pt>
                <c:pt idx="831">
                  <c:v>193.59</c:v>
                </c:pt>
                <c:pt idx="832">
                  <c:v>196.02</c:v>
                </c:pt>
                <c:pt idx="833">
                  <c:v>194.59</c:v>
                </c:pt>
                <c:pt idx="834">
                  <c:v>196.51</c:v>
                </c:pt>
                <c:pt idx="835">
                  <c:v>192.75</c:v>
                </c:pt>
                <c:pt idx="836">
                  <c:v>198.55</c:v>
                </c:pt>
                <c:pt idx="837">
                  <c:v>199.18</c:v>
                </c:pt>
                <c:pt idx="838">
                  <c:v>203.74</c:v>
                </c:pt>
                <c:pt idx="839">
                  <c:v>212.43</c:v>
                </c:pt>
                <c:pt idx="840">
                  <c:v>222.74</c:v>
                </c:pt>
                <c:pt idx="841">
                  <c:v>224.63</c:v>
                </c:pt>
                <c:pt idx="842">
                  <c:v>228</c:v>
                </c:pt>
                <c:pt idx="843">
                  <c:v>232.28</c:v>
                </c:pt>
                <c:pt idx="844">
                  <c:v>241.13</c:v>
                </c:pt>
                <c:pt idx="845">
                  <c:v>250.84</c:v>
                </c:pt>
                <c:pt idx="846">
                  <c:v>251.84</c:v>
                </c:pt>
                <c:pt idx="847">
                  <c:v>260.61</c:v>
                </c:pt>
                <c:pt idx="848">
                  <c:v>268.44</c:v>
                </c:pt>
                <c:pt idx="849">
                  <c:v>271.08</c:v>
                </c:pt>
                <c:pt idx="850">
                  <c:v>285.76</c:v>
                </c:pt>
                <c:pt idx="851">
                  <c:v>280.72000000000003</c:v>
                </c:pt>
                <c:pt idx="852">
                  <c:v>276.02999999999997</c:v>
                </c:pt>
                <c:pt idx="853">
                  <c:v>276.88</c:v>
                </c:pt>
                <c:pt idx="854">
                  <c:v>275.77999999999997</c:v>
                </c:pt>
                <c:pt idx="855">
                  <c:v>274.93</c:v>
                </c:pt>
                <c:pt idx="856">
                  <c:v>273.02</c:v>
                </c:pt>
                <c:pt idx="857">
                  <c:v>275.14999999999998</c:v>
                </c:pt>
                <c:pt idx="858">
                  <c:v>276.81</c:v>
                </c:pt>
                <c:pt idx="859">
                  <c:v>275.52</c:v>
                </c:pt>
                <c:pt idx="860">
                  <c:v>281.54000000000002</c:v>
                </c:pt>
                <c:pt idx="861">
                  <c:v>275.87</c:v>
                </c:pt>
                <c:pt idx="862">
                  <c:v>274.60000000000002</c:v>
                </c:pt>
                <c:pt idx="863">
                  <c:v>279.16000000000003</c:v>
                </c:pt>
                <c:pt idx="864">
                  <c:v>279</c:v>
                </c:pt>
                <c:pt idx="865">
                  <c:v>278.25</c:v>
                </c:pt>
                <c:pt idx="866">
                  <c:v>276.61</c:v>
                </c:pt>
                <c:pt idx="867">
                  <c:v>279.48</c:v>
                </c:pt>
                <c:pt idx="868">
                  <c:v>276.82</c:v>
                </c:pt>
                <c:pt idx="869">
                  <c:v>268.73</c:v>
                </c:pt>
                <c:pt idx="870">
                  <c:v>274.58999999999997</c:v>
                </c:pt>
                <c:pt idx="871">
                  <c:v>267.74</c:v>
                </c:pt>
                <c:pt idx="872">
                  <c:v>277.72000000000003</c:v>
                </c:pt>
                <c:pt idx="873">
                  <c:v>274.98</c:v>
                </c:pt>
                <c:pt idx="874">
                  <c:v>274.02999999999997</c:v>
                </c:pt>
                <c:pt idx="875">
                  <c:v>273.63</c:v>
                </c:pt>
                <c:pt idx="876">
                  <c:v>273.16000000000003</c:v>
                </c:pt>
                <c:pt idx="877">
                  <c:v>276.95999999999998</c:v>
                </c:pt>
                <c:pt idx="878">
                  <c:v>275.07</c:v>
                </c:pt>
                <c:pt idx="879">
                  <c:v>267.89999999999998</c:v>
                </c:pt>
                <c:pt idx="880">
                  <c:v>260.58</c:v>
                </c:pt>
                <c:pt idx="881">
                  <c:v>264.75</c:v>
                </c:pt>
                <c:pt idx="882">
                  <c:v>263.12</c:v>
                </c:pt>
                <c:pt idx="883">
                  <c:v>256.79000000000002</c:v>
                </c:pt>
                <c:pt idx="884">
                  <c:v>257.93</c:v>
                </c:pt>
                <c:pt idx="885">
                  <c:v>246.69</c:v>
                </c:pt>
                <c:pt idx="886">
                  <c:v>244.13</c:v>
                </c:pt>
                <c:pt idx="887">
                  <c:v>244.44</c:v>
                </c:pt>
                <c:pt idx="888">
                  <c:v>236.43</c:v>
                </c:pt>
                <c:pt idx="889">
                  <c:v>240.34</c:v>
                </c:pt>
                <c:pt idx="890">
                  <c:v>244.83</c:v>
                </c:pt>
                <c:pt idx="891">
                  <c:v>241.4</c:v>
                </c:pt>
                <c:pt idx="892">
                  <c:v>257.58</c:v>
                </c:pt>
                <c:pt idx="893">
                  <c:v>248.78</c:v>
                </c:pt>
                <c:pt idx="894">
                  <c:v>242.36</c:v>
                </c:pt>
                <c:pt idx="895">
                  <c:v>238.88</c:v>
                </c:pt>
                <c:pt idx="896">
                  <c:v>247.76</c:v>
                </c:pt>
                <c:pt idx="897">
                  <c:v>240.68</c:v>
                </c:pt>
                <c:pt idx="898">
                  <c:v>237.07</c:v>
                </c:pt>
                <c:pt idx="899">
                  <c:v>240.07</c:v>
                </c:pt>
                <c:pt idx="900">
                  <c:v>244.76</c:v>
                </c:pt>
                <c:pt idx="901">
                  <c:v>247.87</c:v>
                </c:pt>
                <c:pt idx="902">
                  <c:v>245.63</c:v>
                </c:pt>
                <c:pt idx="903">
                  <c:v>242.99</c:v>
                </c:pt>
                <c:pt idx="904">
                  <c:v>243.18</c:v>
                </c:pt>
                <c:pt idx="905">
                  <c:v>239.86</c:v>
                </c:pt>
                <c:pt idx="906">
                  <c:v>242.35</c:v>
                </c:pt>
                <c:pt idx="907">
                  <c:v>245.76</c:v>
                </c:pt>
                <c:pt idx="908">
                  <c:v>246.2</c:v>
                </c:pt>
                <c:pt idx="909">
                  <c:v>242.91</c:v>
                </c:pt>
                <c:pt idx="910">
                  <c:v>242.41</c:v>
                </c:pt>
                <c:pt idx="911">
                  <c:v>238.21</c:v>
                </c:pt>
                <c:pt idx="912">
                  <c:v>235.16</c:v>
                </c:pt>
                <c:pt idx="913">
                  <c:v>232.46</c:v>
                </c:pt>
                <c:pt idx="914">
                  <c:v>233.74</c:v>
                </c:pt>
                <c:pt idx="915">
                  <c:v>231.12</c:v>
                </c:pt>
                <c:pt idx="916">
                  <c:v>231.56</c:v>
                </c:pt>
                <c:pt idx="917">
                  <c:v>229.74</c:v>
                </c:pt>
                <c:pt idx="918">
                  <c:v>228.88</c:v>
                </c:pt>
                <c:pt idx="919">
                  <c:v>227.38</c:v>
                </c:pt>
                <c:pt idx="920">
                  <c:v>223.99</c:v>
                </c:pt>
                <c:pt idx="921">
                  <c:v>217.8</c:v>
                </c:pt>
                <c:pt idx="922">
                  <c:v>223.63</c:v>
                </c:pt>
                <c:pt idx="923">
                  <c:v>221.06</c:v>
                </c:pt>
                <c:pt idx="924">
                  <c:v>223.38</c:v>
                </c:pt>
                <c:pt idx="925">
                  <c:v>228.76</c:v>
                </c:pt>
                <c:pt idx="926">
                  <c:v>234.69</c:v>
                </c:pt>
                <c:pt idx="927">
                  <c:v>238.42</c:v>
                </c:pt>
                <c:pt idx="928">
                  <c:v>243.16</c:v>
                </c:pt>
                <c:pt idx="929">
                  <c:v>250.79</c:v>
                </c:pt>
                <c:pt idx="930">
                  <c:v>247.1</c:v>
                </c:pt>
                <c:pt idx="931">
                  <c:v>246.32</c:v>
                </c:pt>
                <c:pt idx="932">
                  <c:v>240.87</c:v>
                </c:pt>
                <c:pt idx="933">
                  <c:v>238.89</c:v>
                </c:pt>
                <c:pt idx="934">
                  <c:v>234.13</c:v>
                </c:pt>
                <c:pt idx="935">
                  <c:v>230.33</c:v>
                </c:pt>
                <c:pt idx="936">
                  <c:v>233.92</c:v>
                </c:pt>
                <c:pt idx="937">
                  <c:v>230.6</c:v>
                </c:pt>
                <c:pt idx="938">
                  <c:v>234.74</c:v>
                </c:pt>
                <c:pt idx="939">
                  <c:v>229.26</c:v>
                </c:pt>
                <c:pt idx="940">
                  <c:v>227.3</c:v>
                </c:pt>
                <c:pt idx="941">
                  <c:v>224.14</c:v>
                </c:pt>
                <c:pt idx="942">
                  <c:v>226.65</c:v>
                </c:pt>
                <c:pt idx="943">
                  <c:v>224.92</c:v>
                </c:pt>
                <c:pt idx="944">
                  <c:v>231.68</c:v>
                </c:pt>
                <c:pt idx="945">
                  <c:v>238.01</c:v>
                </c:pt>
                <c:pt idx="946">
                  <c:v>239.34</c:v>
                </c:pt>
                <c:pt idx="947">
                  <c:v>249.94</c:v>
                </c:pt>
                <c:pt idx="948">
                  <c:v>249.52</c:v>
                </c:pt>
                <c:pt idx="949">
                  <c:v>243.27</c:v>
                </c:pt>
                <c:pt idx="950">
                  <c:v>241.24</c:v>
                </c:pt>
                <c:pt idx="951">
                  <c:v>231.33</c:v>
                </c:pt>
                <c:pt idx="952">
                  <c:v>232.74</c:v>
                </c:pt>
                <c:pt idx="953">
                  <c:v>230.89</c:v>
                </c:pt>
                <c:pt idx="954">
                  <c:v>232.33</c:v>
                </c:pt>
                <c:pt idx="955">
                  <c:v>232.79</c:v>
                </c:pt>
                <c:pt idx="956">
                  <c:v>239.46</c:v>
                </c:pt>
                <c:pt idx="957">
                  <c:v>237.56</c:v>
                </c:pt>
                <c:pt idx="958">
                  <c:v>235.02</c:v>
                </c:pt>
                <c:pt idx="959">
                  <c:v>225.17</c:v>
                </c:pt>
                <c:pt idx="960">
                  <c:v>220.33</c:v>
                </c:pt>
                <c:pt idx="961">
                  <c:v>215.55</c:v>
                </c:pt>
                <c:pt idx="962">
                  <c:v>211.26</c:v>
                </c:pt>
                <c:pt idx="963">
                  <c:v>205.42</c:v>
                </c:pt>
                <c:pt idx="964">
                  <c:v>203.43</c:v>
                </c:pt>
                <c:pt idx="965">
                  <c:v>200.17</c:v>
                </c:pt>
                <c:pt idx="966">
                  <c:v>203.76</c:v>
                </c:pt>
                <c:pt idx="967">
                  <c:v>201.14</c:v>
                </c:pt>
                <c:pt idx="968">
                  <c:v>207.21</c:v>
                </c:pt>
                <c:pt idx="969">
                  <c:v>204.39</c:v>
                </c:pt>
                <c:pt idx="970">
                  <c:v>200.59</c:v>
                </c:pt>
                <c:pt idx="971">
                  <c:v>198.17</c:v>
                </c:pt>
                <c:pt idx="972">
                  <c:v>208.98</c:v>
                </c:pt>
                <c:pt idx="973">
                  <c:v>199.17</c:v>
                </c:pt>
                <c:pt idx="974">
                  <c:v>201.67</c:v>
                </c:pt>
                <c:pt idx="975">
                  <c:v>203.7</c:v>
                </c:pt>
                <c:pt idx="976">
                  <c:v>199.73</c:v>
                </c:pt>
                <c:pt idx="977">
                  <c:v>197.24</c:v>
                </c:pt>
                <c:pt idx="978">
                  <c:v>197.4</c:v>
                </c:pt>
                <c:pt idx="979">
                  <c:v>200.15</c:v>
                </c:pt>
                <c:pt idx="980">
                  <c:v>202.71</c:v>
                </c:pt>
                <c:pt idx="981">
                  <c:v>202.56</c:v>
                </c:pt>
                <c:pt idx="982">
                  <c:v>206.38</c:v>
                </c:pt>
                <c:pt idx="983">
                  <c:v>210.9</c:v>
                </c:pt>
                <c:pt idx="984">
                  <c:v>210.57</c:v>
                </c:pt>
                <c:pt idx="985">
                  <c:v>207.95</c:v>
                </c:pt>
                <c:pt idx="986">
                  <c:v>213.78</c:v>
                </c:pt>
                <c:pt idx="987">
                  <c:v>217.25</c:v>
                </c:pt>
                <c:pt idx="988">
                  <c:v>212.87</c:v>
                </c:pt>
                <c:pt idx="989">
                  <c:v>216.66</c:v>
                </c:pt>
                <c:pt idx="990">
                  <c:v>223.45</c:v>
                </c:pt>
                <c:pt idx="991">
                  <c:v>226.35</c:v>
                </c:pt>
                <c:pt idx="992">
                  <c:v>231.29</c:v>
                </c:pt>
                <c:pt idx="993">
                  <c:v>223.15</c:v>
                </c:pt>
                <c:pt idx="994">
                  <c:v>224.35</c:v>
                </c:pt>
                <c:pt idx="995">
                  <c:v>223.72</c:v>
                </c:pt>
                <c:pt idx="996">
                  <c:v>217.38</c:v>
                </c:pt>
                <c:pt idx="997">
                  <c:v>215.7</c:v>
                </c:pt>
                <c:pt idx="998">
                  <c:v>212.44</c:v>
                </c:pt>
                <c:pt idx="999">
                  <c:v>207.67</c:v>
                </c:pt>
                <c:pt idx="1000">
                  <c:v>210.27</c:v>
                </c:pt>
                <c:pt idx="1001">
                  <c:v>214.78</c:v>
                </c:pt>
                <c:pt idx="1002">
                  <c:v>208.19</c:v>
                </c:pt>
                <c:pt idx="1003">
                  <c:v>216.86</c:v>
                </c:pt>
                <c:pt idx="1004">
                  <c:v>213.89</c:v>
                </c:pt>
                <c:pt idx="1005">
                  <c:v>217.96</c:v>
                </c:pt>
                <c:pt idx="1006">
                  <c:v>220.37</c:v>
                </c:pt>
                <c:pt idx="1007">
                  <c:v>221.14</c:v>
                </c:pt>
                <c:pt idx="1008">
                  <c:v>223.26</c:v>
                </c:pt>
                <c:pt idx="1009">
                  <c:v>223.72</c:v>
                </c:pt>
                <c:pt idx="1010">
                  <c:v>221.15</c:v>
                </c:pt>
                <c:pt idx="1011">
                  <c:v>220.72</c:v>
                </c:pt>
                <c:pt idx="1012">
                  <c:v>219.08</c:v>
                </c:pt>
                <c:pt idx="1013">
                  <c:v>213.82</c:v>
                </c:pt>
                <c:pt idx="1014">
                  <c:v>215.08</c:v>
                </c:pt>
                <c:pt idx="1015">
                  <c:v>211.57</c:v>
                </c:pt>
                <c:pt idx="1016">
                  <c:v>207.64</c:v>
                </c:pt>
                <c:pt idx="1017">
                  <c:v>207.41</c:v>
                </c:pt>
                <c:pt idx="1018">
                  <c:v>206.74</c:v>
                </c:pt>
                <c:pt idx="1019">
                  <c:v>204.38</c:v>
                </c:pt>
                <c:pt idx="1020">
                  <c:v>203.87</c:v>
                </c:pt>
                <c:pt idx="1021">
                  <c:v>204.06</c:v>
                </c:pt>
                <c:pt idx="1022">
                  <c:v>200.12</c:v>
                </c:pt>
                <c:pt idx="1023">
                  <c:v>201.58</c:v>
                </c:pt>
                <c:pt idx="1024">
                  <c:v>200.98</c:v>
                </c:pt>
                <c:pt idx="1025">
                  <c:v>206.18</c:v>
                </c:pt>
                <c:pt idx="1026">
                  <c:v>205.66</c:v>
                </c:pt>
                <c:pt idx="1027">
                  <c:v>203.79</c:v>
                </c:pt>
                <c:pt idx="1028">
                  <c:v>204.26</c:v>
                </c:pt>
                <c:pt idx="1029">
                  <c:v>207.6</c:v>
                </c:pt>
                <c:pt idx="1030">
                  <c:v>210.27</c:v>
                </c:pt>
                <c:pt idx="1031">
                  <c:v>210.84</c:v>
                </c:pt>
                <c:pt idx="1032">
                  <c:v>214.18</c:v>
                </c:pt>
                <c:pt idx="1033">
                  <c:v>216.42</c:v>
                </c:pt>
                <c:pt idx="1034">
                  <c:v>218.35</c:v>
                </c:pt>
                <c:pt idx="1035">
                  <c:v>219.25</c:v>
                </c:pt>
                <c:pt idx="1036">
                  <c:v>221.77</c:v>
                </c:pt>
                <c:pt idx="1037">
                  <c:v>222.72</c:v>
                </c:pt>
                <c:pt idx="1038">
                  <c:v>217.51</c:v>
                </c:pt>
                <c:pt idx="1039">
                  <c:v>214.5</c:v>
                </c:pt>
                <c:pt idx="1040">
                  <c:v>213.92</c:v>
                </c:pt>
                <c:pt idx="1041">
                  <c:v>207.95</c:v>
                </c:pt>
                <c:pt idx="1042">
                  <c:v>211.49</c:v>
                </c:pt>
                <c:pt idx="1043">
                  <c:v>210.44</c:v>
                </c:pt>
                <c:pt idx="1044">
                  <c:v>212.29</c:v>
                </c:pt>
                <c:pt idx="1045">
                  <c:v>204.83</c:v>
                </c:pt>
                <c:pt idx="1046">
                  <c:v>206.22</c:v>
                </c:pt>
                <c:pt idx="1047">
                  <c:v>202</c:v>
                </c:pt>
                <c:pt idx="1048">
                  <c:v>204.31</c:v>
                </c:pt>
                <c:pt idx="1049">
                  <c:v>201.69</c:v>
                </c:pt>
                <c:pt idx="1050">
                  <c:v>203.18</c:v>
                </c:pt>
                <c:pt idx="1051">
                  <c:v>204.22</c:v>
                </c:pt>
                <c:pt idx="1052">
                  <c:v>201.66</c:v>
                </c:pt>
                <c:pt idx="1053">
                  <c:v>203.16</c:v>
                </c:pt>
                <c:pt idx="1054">
                  <c:v>204.26</c:v>
                </c:pt>
                <c:pt idx="1055">
                  <c:v>206.35</c:v>
                </c:pt>
                <c:pt idx="1056">
                  <c:v>204.83</c:v>
                </c:pt>
                <c:pt idx="1057">
                  <c:v>200.9</c:v>
                </c:pt>
                <c:pt idx="1058">
                  <c:v>199.89</c:v>
                </c:pt>
                <c:pt idx="1059">
                  <c:v>201.12</c:v>
                </c:pt>
                <c:pt idx="1060">
                  <c:v>205.49</c:v>
                </c:pt>
                <c:pt idx="1061">
                  <c:v>204.19</c:v>
                </c:pt>
                <c:pt idx="1062">
                  <c:v>201.53</c:v>
                </c:pt>
                <c:pt idx="1063">
                  <c:v>200.97</c:v>
                </c:pt>
                <c:pt idx="1064">
                  <c:v>200.47</c:v>
                </c:pt>
                <c:pt idx="1065">
                  <c:v>201.48</c:v>
                </c:pt>
                <c:pt idx="1066">
                  <c:v>201.32</c:v>
                </c:pt>
                <c:pt idx="1067">
                  <c:v>197.9</c:v>
                </c:pt>
                <c:pt idx="1068">
                  <c:v>193.69</c:v>
                </c:pt>
                <c:pt idx="1069">
                  <c:v>193.08</c:v>
                </c:pt>
                <c:pt idx="1070">
                  <c:v>192.6</c:v>
                </c:pt>
                <c:pt idx="1071">
                  <c:v>197.55</c:v>
                </c:pt>
                <c:pt idx="1072">
                  <c:v>193.87</c:v>
                </c:pt>
                <c:pt idx="1073">
                  <c:v>193.58</c:v>
                </c:pt>
                <c:pt idx="1074">
                  <c:v>196.67</c:v>
                </c:pt>
                <c:pt idx="1075">
                  <c:v>195.7</c:v>
                </c:pt>
                <c:pt idx="1076">
                  <c:v>200.4</c:v>
                </c:pt>
                <c:pt idx="1077">
                  <c:v>198.14</c:v>
                </c:pt>
                <c:pt idx="1078">
                  <c:v>191.53</c:v>
                </c:pt>
                <c:pt idx="1079">
                  <c:v>204.78</c:v>
                </c:pt>
                <c:pt idx="1080">
                  <c:v>207.87</c:v>
                </c:pt>
                <c:pt idx="1081">
                  <c:v>209.33</c:v>
                </c:pt>
                <c:pt idx="1082">
                  <c:v>209.5</c:v>
                </c:pt>
                <c:pt idx="1083">
                  <c:v>208.69</c:v>
                </c:pt>
                <c:pt idx="1084">
                  <c:v>207.32</c:v>
                </c:pt>
                <c:pt idx="1085">
                  <c:v>204.28</c:v>
                </c:pt>
                <c:pt idx="1086">
                  <c:v>202.34</c:v>
                </c:pt>
                <c:pt idx="1087">
                  <c:v>205.99</c:v>
                </c:pt>
                <c:pt idx="1088">
                  <c:v>205.65</c:v>
                </c:pt>
                <c:pt idx="1089">
                  <c:v>206.09</c:v>
                </c:pt>
                <c:pt idx="1090">
                  <c:v>206.54</c:v>
                </c:pt>
                <c:pt idx="1091">
                  <c:v>204.46</c:v>
                </c:pt>
                <c:pt idx="1092">
                  <c:v>204.79</c:v>
                </c:pt>
                <c:pt idx="1093">
                  <c:v>208.23</c:v>
                </c:pt>
                <c:pt idx="1094">
                  <c:v>210.08</c:v>
                </c:pt>
                <c:pt idx="1095">
                  <c:v>207.23</c:v>
                </c:pt>
                <c:pt idx="1096">
                  <c:v>210.79</c:v>
                </c:pt>
                <c:pt idx="1097">
                  <c:v>208</c:v>
                </c:pt>
                <c:pt idx="1098">
                  <c:v>207.41</c:v>
                </c:pt>
                <c:pt idx="1099">
                  <c:v>206.52</c:v>
                </c:pt>
                <c:pt idx="1100">
                  <c:v>208.34</c:v>
                </c:pt>
                <c:pt idx="1101">
                  <c:v>214.36</c:v>
                </c:pt>
                <c:pt idx="1102">
                  <c:v>211.21</c:v>
                </c:pt>
                <c:pt idx="1103">
                  <c:v>214.21</c:v>
                </c:pt>
                <c:pt idx="1104">
                  <c:v>212.09</c:v>
                </c:pt>
                <c:pt idx="1105">
                  <c:v>212.14</c:v>
                </c:pt>
                <c:pt idx="1106">
                  <c:v>214.3</c:v>
                </c:pt>
                <c:pt idx="1107">
                  <c:v>209.84</c:v>
                </c:pt>
                <c:pt idx="1108">
                  <c:v>212.51</c:v>
                </c:pt>
                <c:pt idx="1109">
                  <c:v>206.59</c:v>
                </c:pt>
                <c:pt idx="1110">
                  <c:v>209.66</c:v>
                </c:pt>
                <c:pt idx="1111">
                  <c:v>208.25</c:v>
                </c:pt>
                <c:pt idx="1112">
                  <c:v>207.35</c:v>
                </c:pt>
                <c:pt idx="1113">
                  <c:v>210.16</c:v>
                </c:pt>
                <c:pt idx="1114">
                  <c:v>206.36</c:v>
                </c:pt>
                <c:pt idx="1115">
                  <c:v>203.51</c:v>
                </c:pt>
                <c:pt idx="1116">
                  <c:v>202.76</c:v>
                </c:pt>
                <c:pt idx="1117">
                  <c:v>203.75</c:v>
                </c:pt>
                <c:pt idx="1118">
                  <c:v>203.77</c:v>
                </c:pt>
                <c:pt idx="1119">
                  <c:v>205.1</c:v>
                </c:pt>
                <c:pt idx="1120">
                  <c:v>198.96</c:v>
                </c:pt>
                <c:pt idx="1121">
                  <c:v>200.09</c:v>
                </c:pt>
                <c:pt idx="1122">
                  <c:v>201.78</c:v>
                </c:pt>
                <c:pt idx="1123">
                  <c:v>204.12</c:v>
                </c:pt>
                <c:pt idx="1124">
                  <c:v>198.8</c:v>
                </c:pt>
                <c:pt idx="1125">
                  <c:v>203.29</c:v>
                </c:pt>
                <c:pt idx="1126">
                  <c:v>200.5</c:v>
                </c:pt>
                <c:pt idx="1127">
                  <c:v>201.81</c:v>
                </c:pt>
                <c:pt idx="1128">
                  <c:v>201.83</c:v>
                </c:pt>
                <c:pt idx="1129">
                  <c:v>201.89</c:v>
                </c:pt>
                <c:pt idx="1130">
                  <c:v>202.04</c:v>
                </c:pt>
                <c:pt idx="1131">
                  <c:v>201.06</c:v>
                </c:pt>
                <c:pt idx="1132">
                  <c:v>200.3</c:v>
                </c:pt>
                <c:pt idx="1133">
                  <c:v>201.36</c:v>
                </c:pt>
                <c:pt idx="1134">
                  <c:v>203.62</c:v>
                </c:pt>
                <c:pt idx="1135">
                  <c:v>204.47</c:v>
                </c:pt>
                <c:pt idx="1136">
                  <c:v>205.38</c:v>
                </c:pt>
                <c:pt idx="1137">
                  <c:v>203.6</c:v>
                </c:pt>
                <c:pt idx="1138">
                  <c:v>198.78</c:v>
                </c:pt>
                <c:pt idx="1139">
                  <c:v>203.09</c:v>
                </c:pt>
                <c:pt idx="1140">
                  <c:v>202.8</c:v>
                </c:pt>
                <c:pt idx="1141">
                  <c:v>197.16</c:v>
                </c:pt>
                <c:pt idx="1142">
                  <c:v>198.89</c:v>
                </c:pt>
                <c:pt idx="1143">
                  <c:v>200.29</c:v>
                </c:pt>
                <c:pt idx="1144">
                  <c:v>199.49</c:v>
                </c:pt>
                <c:pt idx="1145">
                  <c:v>199.65</c:v>
                </c:pt>
                <c:pt idx="1146">
                  <c:v>196.2</c:v>
                </c:pt>
                <c:pt idx="1147">
                  <c:v>196.27</c:v>
                </c:pt>
                <c:pt idx="1148">
                  <c:v>195.79</c:v>
                </c:pt>
                <c:pt idx="1149">
                  <c:v>194.89</c:v>
                </c:pt>
                <c:pt idx="1150">
                  <c:v>195.93</c:v>
                </c:pt>
                <c:pt idx="1151">
                  <c:v>195.41</c:v>
                </c:pt>
                <c:pt idx="1152">
                  <c:v>196.47</c:v>
                </c:pt>
                <c:pt idx="1153">
                  <c:v>194.47</c:v>
                </c:pt>
                <c:pt idx="1154">
                  <c:v>194.46</c:v>
                </c:pt>
                <c:pt idx="1155">
                  <c:v>195.27</c:v>
                </c:pt>
                <c:pt idx="1156">
                  <c:v>195.63</c:v>
                </c:pt>
                <c:pt idx="1157">
                  <c:v>200.03</c:v>
                </c:pt>
                <c:pt idx="1158">
                  <c:v>197.8</c:v>
                </c:pt>
                <c:pt idx="1159">
                  <c:v>197.13</c:v>
                </c:pt>
                <c:pt idx="1160">
                  <c:v>196.9</c:v>
                </c:pt>
                <c:pt idx="1161">
                  <c:v>197.65</c:v>
                </c:pt>
                <c:pt idx="1162">
                  <c:v>196.33</c:v>
                </c:pt>
                <c:pt idx="1163">
                  <c:v>196.7</c:v>
                </c:pt>
                <c:pt idx="1164">
                  <c:v>199.3</c:v>
                </c:pt>
                <c:pt idx="1165">
                  <c:v>195.94</c:v>
                </c:pt>
                <c:pt idx="1166">
                  <c:v>195.08</c:v>
                </c:pt>
                <c:pt idx="1167">
                  <c:v>194.43</c:v>
                </c:pt>
                <c:pt idx="1168">
                  <c:v>194.61</c:v>
                </c:pt>
                <c:pt idx="1169">
                  <c:v>194.11</c:v>
                </c:pt>
                <c:pt idx="1170">
                  <c:v>195.25</c:v>
                </c:pt>
                <c:pt idx="1171">
                  <c:v>192.47</c:v>
                </c:pt>
                <c:pt idx="1172">
                  <c:v>196.91</c:v>
                </c:pt>
                <c:pt idx="1173">
                  <c:v>196.42</c:v>
                </c:pt>
                <c:pt idx="1174">
                  <c:v>193.91</c:v>
                </c:pt>
                <c:pt idx="1175">
                  <c:v>193.33</c:v>
                </c:pt>
                <c:pt idx="1176">
                  <c:v>192.51</c:v>
                </c:pt>
                <c:pt idx="1177">
                  <c:v>192.93</c:v>
                </c:pt>
                <c:pt idx="1178">
                  <c:v>193.71</c:v>
                </c:pt>
                <c:pt idx="1179">
                  <c:v>189.95</c:v>
                </c:pt>
                <c:pt idx="1180">
                  <c:v>188.48</c:v>
                </c:pt>
                <c:pt idx="1181">
                  <c:v>188</c:v>
                </c:pt>
                <c:pt idx="1182">
                  <c:v>190.33</c:v>
                </c:pt>
                <c:pt idx="1183">
                  <c:v>187.14</c:v>
                </c:pt>
                <c:pt idx="1184">
                  <c:v>182.94</c:v>
                </c:pt>
                <c:pt idx="1185">
                  <c:v>184.3</c:v>
                </c:pt>
                <c:pt idx="1186">
                  <c:v>185.99</c:v>
                </c:pt>
                <c:pt idx="1187">
                  <c:v>186.52</c:v>
                </c:pt>
                <c:pt idx="1188">
                  <c:v>188.48</c:v>
                </c:pt>
                <c:pt idx="1189">
                  <c:v>188.25</c:v>
                </c:pt>
                <c:pt idx="1190">
                  <c:v>191.57</c:v>
                </c:pt>
                <c:pt idx="1191">
                  <c:v>191.38</c:v>
                </c:pt>
                <c:pt idx="1192">
                  <c:v>190.97</c:v>
                </c:pt>
                <c:pt idx="1193">
                  <c:v>191.28</c:v>
                </c:pt>
                <c:pt idx="1194">
                  <c:v>189.77</c:v>
                </c:pt>
                <c:pt idx="1195">
                  <c:v>189.24</c:v>
                </c:pt>
                <c:pt idx="1196">
                  <c:v>189.21</c:v>
                </c:pt>
                <c:pt idx="1197">
                  <c:v>189.83</c:v>
                </c:pt>
                <c:pt idx="1198">
                  <c:v>191.01</c:v>
                </c:pt>
                <c:pt idx="1199">
                  <c:v>192.39</c:v>
                </c:pt>
                <c:pt idx="1200">
                  <c:v>188.1</c:v>
                </c:pt>
                <c:pt idx="1201">
                  <c:v>192.26</c:v>
                </c:pt>
                <c:pt idx="1202">
                  <c:v>192.87</c:v>
                </c:pt>
                <c:pt idx="1203">
                  <c:v>193.26</c:v>
                </c:pt>
                <c:pt idx="1204">
                  <c:v>192.69</c:v>
                </c:pt>
                <c:pt idx="1205">
                  <c:v>193.89</c:v>
                </c:pt>
                <c:pt idx="1206">
                  <c:v>193.8</c:v>
                </c:pt>
                <c:pt idx="1207">
                  <c:v>192.82</c:v>
                </c:pt>
                <c:pt idx="1208">
                  <c:v>193.1</c:v>
                </c:pt>
                <c:pt idx="1209">
                  <c:v>189.65</c:v>
                </c:pt>
                <c:pt idx="1210">
                  <c:v>189.16</c:v>
                </c:pt>
                <c:pt idx="1211">
                  <c:v>192.63</c:v>
                </c:pt>
                <c:pt idx="1212">
                  <c:v>191.59</c:v>
                </c:pt>
                <c:pt idx="1213">
                  <c:v>191.82</c:v>
                </c:pt>
                <c:pt idx="1214">
                  <c:v>189.96</c:v>
                </c:pt>
                <c:pt idx="1215">
                  <c:v>189.29</c:v>
                </c:pt>
                <c:pt idx="1216">
                  <c:v>188.99</c:v>
                </c:pt>
                <c:pt idx="1217">
                  <c:v>189.28</c:v>
                </c:pt>
                <c:pt idx="1218">
                  <c:v>190.58</c:v>
                </c:pt>
                <c:pt idx="1219">
                  <c:v>187.59</c:v>
                </c:pt>
                <c:pt idx="1220">
                  <c:v>189.3</c:v>
                </c:pt>
                <c:pt idx="1221">
                  <c:v>190.61</c:v>
                </c:pt>
                <c:pt idx="1222">
                  <c:v>192.71</c:v>
                </c:pt>
                <c:pt idx="1223">
                  <c:v>191.46</c:v>
                </c:pt>
                <c:pt idx="1224">
                  <c:v>191.95</c:v>
                </c:pt>
                <c:pt idx="1225">
                  <c:v>191.53</c:v>
                </c:pt>
                <c:pt idx="1226">
                  <c:v>191.23</c:v>
                </c:pt>
                <c:pt idx="1227">
                  <c:v>191.95</c:v>
                </c:pt>
                <c:pt idx="1228">
                  <c:v>190.06</c:v>
                </c:pt>
                <c:pt idx="1229">
                  <c:v>194.93</c:v>
                </c:pt>
                <c:pt idx="1230">
                  <c:v>186.27</c:v>
                </c:pt>
                <c:pt idx="1231">
                  <c:v>187.39</c:v>
                </c:pt>
                <c:pt idx="1232">
                  <c:v>188.08</c:v>
                </c:pt>
                <c:pt idx="1233">
                  <c:v>186.43</c:v>
                </c:pt>
                <c:pt idx="1234">
                  <c:v>185.44</c:v>
                </c:pt>
                <c:pt idx="1235">
                  <c:v>185.51</c:v>
                </c:pt>
                <c:pt idx="1236">
                  <c:v>186.01</c:v>
                </c:pt>
                <c:pt idx="1237">
                  <c:v>183.77</c:v>
                </c:pt>
                <c:pt idx="1238">
                  <c:v>184.57</c:v>
                </c:pt>
                <c:pt idx="1239">
                  <c:v>184.52</c:v>
                </c:pt>
                <c:pt idx="1240">
                  <c:v>186.54</c:v>
                </c:pt>
                <c:pt idx="1241">
                  <c:v>183.38</c:v>
                </c:pt>
                <c:pt idx="1242">
                  <c:v>182.66</c:v>
                </c:pt>
                <c:pt idx="1243">
                  <c:v>180.69</c:v>
                </c:pt>
                <c:pt idx="1244">
                  <c:v>180.57</c:v>
                </c:pt>
                <c:pt idx="1245">
                  <c:v>186.73</c:v>
                </c:pt>
                <c:pt idx="1246">
                  <c:v>184.68</c:v>
                </c:pt>
                <c:pt idx="1247">
                  <c:v>183.13</c:v>
                </c:pt>
                <c:pt idx="1248">
                  <c:v>187.99</c:v>
                </c:pt>
                <c:pt idx="1249">
                  <c:v>186.78</c:v>
                </c:pt>
                <c:pt idx="1250">
                  <c:v>193.53</c:v>
                </c:pt>
                <c:pt idx="1251">
                  <c:v>197.67</c:v>
                </c:pt>
                <c:pt idx="1252">
                  <c:v>188.6</c:v>
                </c:pt>
                <c:pt idx="1253">
                  <c:v>190.08</c:v>
                </c:pt>
                <c:pt idx="1254">
                  <c:v>190.53</c:v>
                </c:pt>
                <c:pt idx="1255">
                  <c:v>189.4</c:v>
                </c:pt>
                <c:pt idx="1256">
                  <c:v>186.13</c:v>
                </c:pt>
                <c:pt idx="1257">
                  <c:v>190.01</c:v>
                </c:pt>
                <c:pt idx="1258">
                  <c:v>188.49</c:v>
                </c:pt>
                <c:pt idx="1259">
                  <c:v>185.21</c:v>
                </c:pt>
                <c:pt idx="1260">
                  <c:v>184.68</c:v>
                </c:pt>
                <c:pt idx="1261">
                  <c:v>187.02</c:v>
                </c:pt>
                <c:pt idx="1262">
                  <c:v>187.22</c:v>
                </c:pt>
                <c:pt idx="1263">
                  <c:v>191.27</c:v>
                </c:pt>
                <c:pt idx="1264">
                  <c:v>187.38</c:v>
                </c:pt>
                <c:pt idx="1265">
                  <c:v>190.78</c:v>
                </c:pt>
                <c:pt idx="1266">
                  <c:v>187.96</c:v>
                </c:pt>
                <c:pt idx="1267">
                  <c:v>185.23</c:v>
                </c:pt>
                <c:pt idx="1268">
                  <c:v>187.24</c:v>
                </c:pt>
                <c:pt idx="1269">
                  <c:v>190.05</c:v>
                </c:pt>
                <c:pt idx="1270">
                  <c:v>188.4</c:v>
                </c:pt>
                <c:pt idx="1271">
                  <c:v>190.87</c:v>
                </c:pt>
                <c:pt idx="1272">
                  <c:v>192.66</c:v>
                </c:pt>
                <c:pt idx="1273">
                  <c:v>187.76</c:v>
                </c:pt>
                <c:pt idx="1274">
                  <c:v>193.93</c:v>
                </c:pt>
                <c:pt idx="1275">
                  <c:v>189.99</c:v>
                </c:pt>
                <c:pt idx="1276">
                  <c:v>190.47</c:v>
                </c:pt>
                <c:pt idx="1277">
                  <c:v>193.72</c:v>
                </c:pt>
                <c:pt idx="1278">
                  <c:v>196.06</c:v>
                </c:pt>
                <c:pt idx="1279">
                  <c:v>193.6</c:v>
                </c:pt>
                <c:pt idx="1280">
                  <c:v>191.42</c:v>
                </c:pt>
                <c:pt idx="1281">
                  <c:v>188.95</c:v>
                </c:pt>
                <c:pt idx="1282">
                  <c:v>191.52</c:v>
                </c:pt>
                <c:pt idx="1283">
                  <c:v>191.58</c:v>
                </c:pt>
                <c:pt idx="1284">
                  <c:v>191.09</c:v>
                </c:pt>
                <c:pt idx="1285">
                  <c:v>192.71</c:v>
                </c:pt>
                <c:pt idx="1286">
                  <c:v>188.5</c:v>
                </c:pt>
                <c:pt idx="1287">
                  <c:v>188.44</c:v>
                </c:pt>
                <c:pt idx="1288">
                  <c:v>192.97</c:v>
                </c:pt>
                <c:pt idx="1289">
                  <c:v>191.27</c:v>
                </c:pt>
                <c:pt idx="1290">
                  <c:v>193.9</c:v>
                </c:pt>
                <c:pt idx="1291">
                  <c:v>188.57</c:v>
                </c:pt>
                <c:pt idx="1292">
                  <c:v>187.67</c:v>
                </c:pt>
                <c:pt idx="1293">
                  <c:v>187.09</c:v>
                </c:pt>
                <c:pt idx="1294">
                  <c:v>187.45</c:v>
                </c:pt>
                <c:pt idx="1295">
                  <c:v>188.47</c:v>
                </c:pt>
                <c:pt idx="1296">
                  <c:v>188.21</c:v>
                </c:pt>
                <c:pt idx="1297">
                  <c:v>188.73</c:v>
                </c:pt>
                <c:pt idx="1298">
                  <c:v>187.12</c:v>
                </c:pt>
                <c:pt idx="1299">
                  <c:v>189.03</c:v>
                </c:pt>
                <c:pt idx="1300">
                  <c:v>188.52</c:v>
                </c:pt>
                <c:pt idx="1301">
                  <c:v>188.88</c:v>
                </c:pt>
                <c:pt idx="1302">
                  <c:v>185.65</c:v>
                </c:pt>
                <c:pt idx="1303">
                  <c:v>189.01</c:v>
                </c:pt>
                <c:pt idx="1304">
                  <c:v>184.88</c:v>
                </c:pt>
                <c:pt idx="1305">
                  <c:v>188.59</c:v>
                </c:pt>
                <c:pt idx="1306">
                  <c:v>188.64</c:v>
                </c:pt>
                <c:pt idx="1307">
                  <c:v>187.73</c:v>
                </c:pt>
                <c:pt idx="1308">
                  <c:v>187.79</c:v>
                </c:pt>
                <c:pt idx="1309">
                  <c:v>188.96</c:v>
                </c:pt>
                <c:pt idx="1310">
                  <c:v>188.66</c:v>
                </c:pt>
                <c:pt idx="1311">
                  <c:v>188.54</c:v>
                </c:pt>
                <c:pt idx="1312">
                  <c:v>191.72</c:v>
                </c:pt>
                <c:pt idx="1313">
                  <c:v>190.26</c:v>
                </c:pt>
                <c:pt idx="1314">
                  <c:v>189.52</c:v>
                </c:pt>
                <c:pt idx="1315">
                  <c:v>191.21</c:v>
                </c:pt>
                <c:pt idx="1316">
                  <c:v>187.25</c:v>
                </c:pt>
                <c:pt idx="1317">
                  <c:v>191.7</c:v>
                </c:pt>
                <c:pt idx="1318">
                  <c:v>190.41</c:v>
                </c:pt>
                <c:pt idx="1319">
                  <c:v>189.52</c:v>
                </c:pt>
                <c:pt idx="1320">
                  <c:v>191.52</c:v>
                </c:pt>
                <c:pt idx="1321">
                  <c:v>194.38</c:v>
                </c:pt>
                <c:pt idx="1322">
                  <c:v>193.21</c:v>
                </c:pt>
                <c:pt idx="1323">
                  <c:v>195.79</c:v>
                </c:pt>
                <c:pt idx="1324">
                  <c:v>196.96</c:v>
                </c:pt>
                <c:pt idx="1325">
                  <c:v>192.62</c:v>
                </c:pt>
                <c:pt idx="1326">
                  <c:v>192.37</c:v>
                </c:pt>
                <c:pt idx="1327">
                  <c:v>191.59</c:v>
                </c:pt>
                <c:pt idx="1328">
                  <c:v>191.48</c:v>
                </c:pt>
                <c:pt idx="1329">
                  <c:v>193</c:v>
                </c:pt>
                <c:pt idx="1330">
                  <c:v>190.76</c:v>
                </c:pt>
                <c:pt idx="1331">
                  <c:v>191.89</c:v>
                </c:pt>
                <c:pt idx="1332">
                  <c:v>193.02</c:v>
                </c:pt>
                <c:pt idx="1333">
                  <c:v>190.5</c:v>
                </c:pt>
                <c:pt idx="1334">
                  <c:v>194.65</c:v>
                </c:pt>
                <c:pt idx="1335">
                  <c:v>195.88</c:v>
                </c:pt>
                <c:pt idx="1336">
                  <c:v>198.29</c:v>
                </c:pt>
                <c:pt idx="1337">
                  <c:v>198.63</c:v>
                </c:pt>
                <c:pt idx="1338">
                  <c:v>202.1</c:v>
                </c:pt>
                <c:pt idx="1339">
                  <c:v>204.32</c:v>
                </c:pt>
                <c:pt idx="1340">
                  <c:v>202.93</c:v>
                </c:pt>
                <c:pt idx="1341">
                  <c:v>205.19</c:v>
                </c:pt>
                <c:pt idx="1342">
                  <c:v>205.53</c:v>
                </c:pt>
                <c:pt idx="1343">
                  <c:v>210.25</c:v>
                </c:pt>
                <c:pt idx="1344">
                  <c:v>213.15</c:v>
                </c:pt>
                <c:pt idx="1345">
                  <c:v>208.46</c:v>
                </c:pt>
                <c:pt idx="1346">
                  <c:v>208.65</c:v>
                </c:pt>
                <c:pt idx="1347">
                  <c:v>207.95</c:v>
                </c:pt>
                <c:pt idx="1348">
                  <c:v>213.94</c:v>
                </c:pt>
                <c:pt idx="1349">
                  <c:v>217.19</c:v>
                </c:pt>
                <c:pt idx="1350">
                  <c:v>211.79</c:v>
                </c:pt>
                <c:pt idx="1351">
                  <c:v>212.95</c:v>
                </c:pt>
                <c:pt idx="1352">
                  <c:v>209.51</c:v>
                </c:pt>
                <c:pt idx="1353">
                  <c:v>211.21</c:v>
                </c:pt>
                <c:pt idx="1354">
                  <c:v>214.83</c:v>
                </c:pt>
                <c:pt idx="1355">
                  <c:v>212.43</c:v>
                </c:pt>
                <c:pt idx="1356">
                  <c:v>214.6</c:v>
                </c:pt>
                <c:pt idx="1357">
                  <c:v>212.84</c:v>
                </c:pt>
                <c:pt idx="1358">
                  <c:v>214.22</c:v>
                </c:pt>
                <c:pt idx="1359">
                  <c:v>218.56</c:v>
                </c:pt>
                <c:pt idx="1360">
                  <c:v>220.49</c:v>
                </c:pt>
                <c:pt idx="1361">
                  <c:v>223.24</c:v>
                </c:pt>
                <c:pt idx="1362">
                  <c:v>227.32</c:v>
                </c:pt>
                <c:pt idx="1363">
                  <c:v>221.49</c:v>
                </c:pt>
                <c:pt idx="1364">
                  <c:v>226.19</c:v>
                </c:pt>
                <c:pt idx="1365">
                  <c:v>224.86</c:v>
                </c:pt>
                <c:pt idx="1366">
                  <c:v>222.41</c:v>
                </c:pt>
                <c:pt idx="1367">
                  <c:v>224.24</c:v>
                </c:pt>
                <c:pt idx="1368">
                  <c:v>224.48</c:v>
                </c:pt>
                <c:pt idx="1369">
                  <c:v>222.39</c:v>
                </c:pt>
                <c:pt idx="1370">
                  <c:v>224.41</c:v>
                </c:pt>
                <c:pt idx="1371">
                  <c:v>223.72</c:v>
                </c:pt>
                <c:pt idx="1372">
                  <c:v>223.77</c:v>
                </c:pt>
                <c:pt idx="1373">
                  <c:v>223.51</c:v>
                </c:pt>
                <c:pt idx="1374">
                  <c:v>222.36</c:v>
                </c:pt>
                <c:pt idx="1375">
                  <c:v>224.86</c:v>
                </c:pt>
                <c:pt idx="1376">
                  <c:v>222.16</c:v>
                </c:pt>
                <c:pt idx="1377">
                  <c:v>222.76</c:v>
                </c:pt>
                <c:pt idx="1378">
                  <c:v>223.53</c:v>
                </c:pt>
                <c:pt idx="1379">
                  <c:v>223.27</c:v>
                </c:pt>
                <c:pt idx="1380">
                  <c:v>224.74</c:v>
                </c:pt>
                <c:pt idx="1381">
                  <c:v>225.39</c:v>
                </c:pt>
                <c:pt idx="1382">
                  <c:v>228.92</c:v>
                </c:pt>
                <c:pt idx="1383">
                  <c:v>227.64</c:v>
                </c:pt>
                <c:pt idx="1384">
                  <c:v>225.77</c:v>
                </c:pt>
                <c:pt idx="1385">
                  <c:v>228.27</c:v>
                </c:pt>
                <c:pt idx="1386">
                  <c:v>230.18</c:v>
                </c:pt>
                <c:pt idx="1387">
                  <c:v>227.84</c:v>
                </c:pt>
                <c:pt idx="1388">
                  <c:v>228.81</c:v>
                </c:pt>
                <c:pt idx="1389">
                  <c:v>229.67</c:v>
                </c:pt>
                <c:pt idx="1390">
                  <c:v>234.47</c:v>
                </c:pt>
                <c:pt idx="1391">
                  <c:v>228.99</c:v>
                </c:pt>
                <c:pt idx="1392">
                  <c:v>225.38</c:v>
                </c:pt>
                <c:pt idx="1393">
                  <c:v>228.37</c:v>
                </c:pt>
                <c:pt idx="1394">
                  <c:v>227.65</c:v>
                </c:pt>
                <c:pt idx="1395">
                  <c:v>229.79</c:v>
                </c:pt>
                <c:pt idx="1396">
                  <c:v>228.89</c:v>
                </c:pt>
                <c:pt idx="1397">
                  <c:v>228.47</c:v>
                </c:pt>
                <c:pt idx="1398">
                  <c:v>228.36</c:v>
                </c:pt>
                <c:pt idx="1399">
                  <c:v>228.72</c:v>
                </c:pt>
                <c:pt idx="1400">
                  <c:v>230.63</c:v>
                </c:pt>
                <c:pt idx="1401">
                  <c:v>227.85</c:v>
                </c:pt>
                <c:pt idx="1402">
                  <c:v>232.22</c:v>
                </c:pt>
                <c:pt idx="1403">
                  <c:v>233.17</c:v>
                </c:pt>
                <c:pt idx="1404">
                  <c:v>227.87</c:v>
                </c:pt>
                <c:pt idx="1405">
                  <c:v>228.4</c:v>
                </c:pt>
                <c:pt idx="1406">
                  <c:v>226.51</c:v>
                </c:pt>
                <c:pt idx="1407">
                  <c:v>227.58</c:v>
                </c:pt>
                <c:pt idx="1408">
                  <c:v>228.5</c:v>
                </c:pt>
                <c:pt idx="1409">
                  <c:v>227.79</c:v>
                </c:pt>
                <c:pt idx="1410">
                  <c:v>227.39</c:v>
                </c:pt>
                <c:pt idx="1411">
                  <c:v>224.64</c:v>
                </c:pt>
                <c:pt idx="1412">
                  <c:v>227.9</c:v>
                </c:pt>
                <c:pt idx="1413">
                  <c:v>231.48</c:v>
                </c:pt>
                <c:pt idx="1414">
                  <c:v>234.54</c:v>
                </c:pt>
                <c:pt idx="1415">
                  <c:v>230.53</c:v>
                </c:pt>
                <c:pt idx="1416">
                  <c:v>228.18</c:v>
                </c:pt>
                <c:pt idx="1417">
                  <c:v>228.91</c:v>
                </c:pt>
                <c:pt idx="1418">
                  <c:v>237.49</c:v>
                </c:pt>
                <c:pt idx="1419">
                  <c:v>234.34</c:v>
                </c:pt>
                <c:pt idx="1420">
                  <c:v>233.42</c:v>
                </c:pt>
                <c:pt idx="1421">
                  <c:v>234.62</c:v>
                </c:pt>
                <c:pt idx="1422">
                  <c:v>238.12</c:v>
                </c:pt>
                <c:pt idx="1423">
                  <c:v>240.1</c:v>
                </c:pt>
                <c:pt idx="1424">
                  <c:v>237.97</c:v>
                </c:pt>
                <c:pt idx="1425">
                  <c:v>237.59</c:v>
                </c:pt>
                <c:pt idx="1426">
                  <c:v>235.31</c:v>
                </c:pt>
                <c:pt idx="1427">
                  <c:v>237.97</c:v>
                </c:pt>
                <c:pt idx="1428">
                  <c:v>239.77</c:v>
                </c:pt>
                <c:pt idx="1429">
                  <c:v>239.86</c:v>
                </c:pt>
                <c:pt idx="1430">
                  <c:v>241.73</c:v>
                </c:pt>
                <c:pt idx="1431">
                  <c:v>235.83</c:v>
                </c:pt>
                <c:pt idx="1432">
                  <c:v>243.17</c:v>
                </c:pt>
                <c:pt idx="1433">
                  <c:v>241.14</c:v>
                </c:pt>
                <c:pt idx="1434">
                  <c:v>242.06</c:v>
                </c:pt>
                <c:pt idx="1435">
                  <c:v>238.61</c:v>
                </c:pt>
                <c:pt idx="1436">
                  <c:v>240.95</c:v>
                </c:pt>
                <c:pt idx="1437">
                  <c:v>242.6</c:v>
                </c:pt>
                <c:pt idx="1438">
                  <c:v>242.55</c:v>
                </c:pt>
                <c:pt idx="1439">
                  <c:v>240.33</c:v>
                </c:pt>
                <c:pt idx="1440">
                  <c:v>238.39</c:v>
                </c:pt>
                <c:pt idx="1441">
                  <c:v>242.08</c:v>
                </c:pt>
                <c:pt idx="1442">
                  <c:v>235.8</c:v>
                </c:pt>
                <c:pt idx="1443">
                  <c:v>239.04</c:v>
                </c:pt>
                <c:pt idx="1444">
                  <c:v>240.21</c:v>
                </c:pt>
                <c:pt idx="1445">
                  <c:v>236.6</c:v>
                </c:pt>
                <c:pt idx="1446">
                  <c:v>238.36</c:v>
                </c:pt>
                <c:pt idx="1447">
                  <c:v>239.36</c:v>
                </c:pt>
                <c:pt idx="1448">
                  <c:v>239.24</c:v>
                </c:pt>
                <c:pt idx="1449">
                  <c:v>236.4</c:v>
                </c:pt>
                <c:pt idx="1450">
                  <c:v>232.88</c:v>
                </c:pt>
                <c:pt idx="1451">
                  <c:v>241.27</c:v>
                </c:pt>
                <c:pt idx="1452">
                  <c:v>237.87</c:v>
                </c:pt>
                <c:pt idx="1453">
                  <c:v>235.92</c:v>
                </c:pt>
                <c:pt idx="1454">
                  <c:v>240.57</c:v>
                </c:pt>
                <c:pt idx="1455">
                  <c:v>237.95</c:v>
                </c:pt>
                <c:pt idx="1456">
                  <c:v>239.08</c:v>
                </c:pt>
                <c:pt idx="1457">
                  <c:v>241.11</c:v>
                </c:pt>
                <c:pt idx="1458">
                  <c:v>241.59</c:v>
                </c:pt>
                <c:pt idx="1459">
                  <c:v>238.55</c:v>
                </c:pt>
                <c:pt idx="1460">
                  <c:v>243.86</c:v>
                </c:pt>
                <c:pt idx="1461">
                  <c:v>235.83</c:v>
                </c:pt>
                <c:pt idx="1462">
                  <c:v>240.25</c:v>
                </c:pt>
                <c:pt idx="1463">
                  <c:v>237.83</c:v>
                </c:pt>
                <c:pt idx="1464">
                  <c:v>236.86</c:v>
                </c:pt>
                <c:pt idx="1465">
                  <c:v>240.42</c:v>
                </c:pt>
                <c:pt idx="1466">
                  <c:v>239.41</c:v>
                </c:pt>
                <c:pt idx="1467">
                  <c:v>236.91</c:v>
                </c:pt>
                <c:pt idx="1468">
                  <c:v>234.82</c:v>
                </c:pt>
                <c:pt idx="1469">
                  <c:v>241.56</c:v>
                </c:pt>
                <c:pt idx="1470">
                  <c:v>237.91</c:v>
                </c:pt>
                <c:pt idx="1471">
                  <c:v>238.86</c:v>
                </c:pt>
                <c:pt idx="1472">
                  <c:v>234.68</c:v>
                </c:pt>
                <c:pt idx="1473">
                  <c:v>239.42</c:v>
                </c:pt>
                <c:pt idx="1474">
                  <c:v>237.15</c:v>
                </c:pt>
                <c:pt idx="1475">
                  <c:v>240.71</c:v>
                </c:pt>
                <c:pt idx="1476">
                  <c:v>238.18</c:v>
                </c:pt>
                <c:pt idx="1477">
                  <c:v>238.79</c:v>
                </c:pt>
                <c:pt idx="1478">
                  <c:v>239.44</c:v>
                </c:pt>
                <c:pt idx="1479">
                  <c:v>241.24</c:v>
                </c:pt>
                <c:pt idx="1480">
                  <c:v>239.35</c:v>
                </c:pt>
                <c:pt idx="1481">
                  <c:v>242.15</c:v>
                </c:pt>
                <c:pt idx="1482">
                  <c:v>242.23</c:v>
                </c:pt>
                <c:pt idx="1483">
                  <c:v>241.5</c:v>
                </c:pt>
                <c:pt idx="1484">
                  <c:v>240.02</c:v>
                </c:pt>
                <c:pt idx="1485">
                  <c:v>247.3</c:v>
                </c:pt>
                <c:pt idx="1486">
                  <c:v>241.59</c:v>
                </c:pt>
                <c:pt idx="1487">
                  <c:v>244.24</c:v>
                </c:pt>
                <c:pt idx="1488">
                  <c:v>242.53</c:v>
                </c:pt>
                <c:pt idx="1489">
                  <c:v>243.95</c:v>
                </c:pt>
                <c:pt idx="1490">
                  <c:v>246.94</c:v>
                </c:pt>
                <c:pt idx="1491">
                  <c:v>248.09</c:v>
                </c:pt>
                <c:pt idx="1492">
                  <c:v>247.02</c:v>
                </c:pt>
                <c:pt idx="1493">
                  <c:v>244.27</c:v>
                </c:pt>
                <c:pt idx="1494">
                  <c:v>249.92</c:v>
                </c:pt>
                <c:pt idx="1495">
                  <c:v>246.74</c:v>
                </c:pt>
                <c:pt idx="1496">
                  <c:v>244.42</c:v>
                </c:pt>
                <c:pt idx="1497">
                  <c:v>246.18</c:v>
                </c:pt>
                <c:pt idx="1498">
                  <c:v>245.83</c:v>
                </c:pt>
                <c:pt idx="1499">
                  <c:v>247.67</c:v>
                </c:pt>
                <c:pt idx="1500">
                  <c:v>246.4</c:v>
                </c:pt>
                <c:pt idx="1501">
                  <c:v>243</c:v>
                </c:pt>
                <c:pt idx="1502">
                  <c:v>244.31</c:v>
                </c:pt>
                <c:pt idx="1503">
                  <c:v>246.97</c:v>
                </c:pt>
                <c:pt idx="1504">
                  <c:v>250.73</c:v>
                </c:pt>
                <c:pt idx="1505">
                  <c:v>248.92</c:v>
                </c:pt>
                <c:pt idx="1506">
                  <c:v>249.38</c:v>
                </c:pt>
                <c:pt idx="1507">
                  <c:v>248.95</c:v>
                </c:pt>
                <c:pt idx="1508">
                  <c:v>249.23</c:v>
                </c:pt>
                <c:pt idx="1509">
                  <c:v>249.65</c:v>
                </c:pt>
                <c:pt idx="1510">
                  <c:v>250.97</c:v>
                </c:pt>
                <c:pt idx="1511">
                  <c:v>251.42</c:v>
                </c:pt>
                <c:pt idx="1512">
                  <c:v>251.14</c:v>
                </c:pt>
                <c:pt idx="1513">
                  <c:v>253.02</c:v>
                </c:pt>
                <c:pt idx="1514">
                  <c:v>255.66</c:v>
                </c:pt>
                <c:pt idx="1515">
                  <c:v>251.03</c:v>
                </c:pt>
                <c:pt idx="1516">
                  <c:v>253.1</c:v>
                </c:pt>
                <c:pt idx="1517">
                  <c:v>248.41</c:v>
                </c:pt>
                <c:pt idx="1518">
                  <c:v>247.85</c:v>
                </c:pt>
                <c:pt idx="1519">
                  <c:v>255.39</c:v>
                </c:pt>
                <c:pt idx="1520">
                  <c:v>253.99</c:v>
                </c:pt>
                <c:pt idx="1521">
                  <c:v>248.92</c:v>
                </c:pt>
                <c:pt idx="1522">
                  <c:v>258.57</c:v>
                </c:pt>
                <c:pt idx="1523">
                  <c:v>255.9</c:v>
                </c:pt>
                <c:pt idx="1524">
                  <c:v>251.56</c:v>
                </c:pt>
                <c:pt idx="1525">
                  <c:v>253.63</c:v>
                </c:pt>
                <c:pt idx="1526">
                  <c:v>254.31</c:v>
                </c:pt>
                <c:pt idx="1527">
                  <c:v>257.17</c:v>
                </c:pt>
                <c:pt idx="1528">
                  <c:v>258.52999999999997</c:v>
                </c:pt>
                <c:pt idx="1529">
                  <c:v>258.25</c:v>
                </c:pt>
                <c:pt idx="1530">
                  <c:v>258.74</c:v>
                </c:pt>
                <c:pt idx="1531">
                  <c:v>255.89</c:v>
                </c:pt>
                <c:pt idx="1532">
                  <c:v>256.04000000000002</c:v>
                </c:pt>
                <c:pt idx="1533">
                  <c:v>253.99</c:v>
                </c:pt>
                <c:pt idx="1534">
                  <c:v>254.62</c:v>
                </c:pt>
                <c:pt idx="1535">
                  <c:v>247.55</c:v>
                </c:pt>
                <c:pt idx="1536">
                  <c:v>257.13</c:v>
                </c:pt>
                <c:pt idx="1537">
                  <c:v>266.22000000000003</c:v>
                </c:pt>
                <c:pt idx="1538">
                  <c:v>261.3</c:v>
                </c:pt>
                <c:pt idx="1539">
                  <c:v>260.7</c:v>
                </c:pt>
                <c:pt idx="1540">
                  <c:v>267.08999999999997</c:v>
                </c:pt>
                <c:pt idx="1541">
                  <c:v>262.74</c:v>
                </c:pt>
                <c:pt idx="1542">
                  <c:v>266.89999999999998</c:v>
                </c:pt>
                <c:pt idx="1543">
                  <c:v>269.51</c:v>
                </c:pt>
                <c:pt idx="1544">
                  <c:v>267.66000000000003</c:v>
                </c:pt>
                <c:pt idx="1545">
                  <c:v>267.17</c:v>
                </c:pt>
                <c:pt idx="1546">
                  <c:v>269.10000000000002</c:v>
                </c:pt>
                <c:pt idx="1547">
                  <c:v>268.87</c:v>
                </c:pt>
                <c:pt idx="1548">
                  <c:v>270.14</c:v>
                </c:pt>
                <c:pt idx="1549">
                  <c:v>264.48</c:v>
                </c:pt>
                <c:pt idx="1550">
                  <c:v>268.16000000000003</c:v>
                </c:pt>
                <c:pt idx="1551">
                  <c:v>264.83999999999997</c:v>
                </c:pt>
                <c:pt idx="1552">
                  <c:v>264.81</c:v>
                </c:pt>
                <c:pt idx="1553">
                  <c:v>264.10000000000002</c:v>
                </c:pt>
                <c:pt idx="1554">
                  <c:v>264.39999999999998</c:v>
                </c:pt>
                <c:pt idx="1555">
                  <c:v>265.3</c:v>
                </c:pt>
                <c:pt idx="1556">
                  <c:v>265</c:v>
                </c:pt>
                <c:pt idx="1557">
                  <c:v>264.8</c:v>
                </c:pt>
                <c:pt idx="1558">
                  <c:v>264.8</c:v>
                </c:pt>
                <c:pt idx="1559">
                  <c:v>267.60000000000002</c:v>
                </c:pt>
                <c:pt idx="1560">
                  <c:v>265.10000000000002</c:v>
                </c:pt>
                <c:pt idx="1561">
                  <c:v>266</c:v>
                </c:pt>
                <c:pt idx="1562">
                  <c:v>266.89999999999998</c:v>
                </c:pt>
                <c:pt idx="1563">
                  <c:v>267.5</c:v>
                </c:pt>
                <c:pt idx="1564">
                  <c:v>264.89999999999998</c:v>
                </c:pt>
                <c:pt idx="1565">
                  <c:v>265.7</c:v>
                </c:pt>
                <c:pt idx="1566">
                  <c:v>263.39999999999998</c:v>
                </c:pt>
                <c:pt idx="1567">
                  <c:v>264</c:v>
                </c:pt>
                <c:pt idx="1568">
                  <c:v>264.2</c:v>
                </c:pt>
                <c:pt idx="1569">
                  <c:v>264.39999999999998</c:v>
                </c:pt>
                <c:pt idx="1570">
                  <c:v>263.8</c:v>
                </c:pt>
                <c:pt idx="1571">
                  <c:v>263</c:v>
                </c:pt>
                <c:pt idx="1572">
                  <c:v>260.89999999999998</c:v>
                </c:pt>
                <c:pt idx="1573">
                  <c:v>260.60000000000002</c:v>
                </c:pt>
                <c:pt idx="1574">
                  <c:v>265.2</c:v>
                </c:pt>
                <c:pt idx="1575">
                  <c:v>263.8</c:v>
                </c:pt>
                <c:pt idx="1576">
                  <c:v>263.7</c:v>
                </c:pt>
                <c:pt idx="1577">
                  <c:v>262</c:v>
                </c:pt>
                <c:pt idx="1578">
                  <c:v>259.3</c:v>
                </c:pt>
                <c:pt idx="1579">
                  <c:v>260.39999999999998</c:v>
                </c:pt>
                <c:pt idx="1580">
                  <c:v>260.89999999999998</c:v>
                </c:pt>
                <c:pt idx="1581">
                  <c:v>259</c:v>
                </c:pt>
                <c:pt idx="1582">
                  <c:v>261.8</c:v>
                </c:pt>
                <c:pt idx="1583">
                  <c:v>260.7</c:v>
                </c:pt>
                <c:pt idx="1584">
                  <c:v>261.3</c:v>
                </c:pt>
                <c:pt idx="1585">
                  <c:v>258.3</c:v>
                </c:pt>
                <c:pt idx="1586">
                  <c:v>259.3</c:v>
                </c:pt>
                <c:pt idx="1587">
                  <c:v>259.60000000000002</c:v>
                </c:pt>
                <c:pt idx="1588">
                  <c:v>260.8</c:v>
                </c:pt>
                <c:pt idx="1589">
                  <c:v>259.2</c:v>
                </c:pt>
                <c:pt idx="1590">
                  <c:v>259.7</c:v>
                </c:pt>
                <c:pt idx="1591">
                  <c:v>260.39999999999998</c:v>
                </c:pt>
                <c:pt idx="1592">
                  <c:v>260.10000000000002</c:v>
                </c:pt>
                <c:pt idx="1593">
                  <c:v>258.39999999999998</c:v>
                </c:pt>
                <c:pt idx="1594">
                  <c:v>260.7</c:v>
                </c:pt>
                <c:pt idx="1595">
                  <c:v>263</c:v>
                </c:pt>
                <c:pt idx="1596">
                  <c:v>262.3</c:v>
                </c:pt>
                <c:pt idx="1597">
                  <c:v>257.60000000000002</c:v>
                </c:pt>
                <c:pt idx="1598">
                  <c:v>258.10000000000002</c:v>
                </c:pt>
                <c:pt idx="1599">
                  <c:v>262.89999999999998</c:v>
                </c:pt>
                <c:pt idx="1600">
                  <c:v>262.10000000000002</c:v>
                </c:pt>
                <c:pt idx="1601">
                  <c:v>259.39999999999998</c:v>
                </c:pt>
                <c:pt idx="1602">
                  <c:v>261.10000000000002</c:v>
                </c:pt>
                <c:pt idx="1603">
                  <c:v>261.2</c:v>
                </c:pt>
                <c:pt idx="1604">
                  <c:v>262.7</c:v>
                </c:pt>
                <c:pt idx="1605">
                  <c:v>263.2</c:v>
                </c:pt>
                <c:pt idx="1606">
                  <c:v>265.5</c:v>
                </c:pt>
                <c:pt idx="1607">
                  <c:v>266.7</c:v>
                </c:pt>
                <c:pt idx="1608">
                  <c:v>260.7</c:v>
                </c:pt>
                <c:pt idx="1609">
                  <c:v>265.5</c:v>
                </c:pt>
                <c:pt idx="1610">
                  <c:v>265.89999999999998</c:v>
                </c:pt>
                <c:pt idx="1611">
                  <c:v>267.60000000000002</c:v>
                </c:pt>
                <c:pt idx="1612">
                  <c:v>265.2</c:v>
                </c:pt>
                <c:pt idx="1613">
                  <c:v>265.3</c:v>
                </c:pt>
                <c:pt idx="1614">
                  <c:v>267.60000000000002</c:v>
                </c:pt>
                <c:pt idx="1615">
                  <c:v>269.8</c:v>
                </c:pt>
                <c:pt idx="1616">
                  <c:v>268.60000000000002</c:v>
                </c:pt>
                <c:pt idx="1617">
                  <c:v>269.3</c:v>
                </c:pt>
                <c:pt idx="1618">
                  <c:v>270.7</c:v>
                </c:pt>
                <c:pt idx="1619">
                  <c:v>271.5</c:v>
                </c:pt>
                <c:pt idx="1620">
                  <c:v>269.8</c:v>
                </c:pt>
                <c:pt idx="1621">
                  <c:v>269.10000000000002</c:v>
                </c:pt>
                <c:pt idx="1622">
                  <c:v>271.10000000000002</c:v>
                </c:pt>
                <c:pt idx="1623">
                  <c:v>271.5</c:v>
                </c:pt>
                <c:pt idx="1624">
                  <c:v>272.8</c:v>
                </c:pt>
                <c:pt idx="1625">
                  <c:v>271.60000000000002</c:v>
                </c:pt>
                <c:pt idx="1626">
                  <c:v>271.7</c:v>
                </c:pt>
                <c:pt idx="1627">
                  <c:v>274.89999999999998</c:v>
                </c:pt>
                <c:pt idx="1628">
                  <c:v>275.39999999999998</c:v>
                </c:pt>
                <c:pt idx="1629">
                  <c:v>271.5</c:v>
                </c:pt>
                <c:pt idx="1630">
                  <c:v>273</c:v>
                </c:pt>
                <c:pt idx="1631">
                  <c:v>273.39999999999998</c:v>
                </c:pt>
                <c:pt idx="1632">
                  <c:v>275</c:v>
                </c:pt>
                <c:pt idx="1633">
                  <c:v>274</c:v>
                </c:pt>
                <c:pt idx="1634">
                  <c:v>273.10000000000002</c:v>
                </c:pt>
                <c:pt idx="1635">
                  <c:v>276.3</c:v>
                </c:pt>
                <c:pt idx="1636">
                  <c:v>274.60000000000002</c:v>
                </c:pt>
                <c:pt idx="1637">
                  <c:v>276.3</c:v>
                </c:pt>
                <c:pt idx="1638">
                  <c:v>274.7</c:v>
                </c:pt>
                <c:pt idx="1639">
                  <c:v>275.3</c:v>
                </c:pt>
                <c:pt idx="1640">
                  <c:v>278.89999999999998</c:v>
                </c:pt>
                <c:pt idx="1641">
                  <c:v>273.89999999999998</c:v>
                </c:pt>
                <c:pt idx="1642">
                  <c:v>277.89999999999998</c:v>
                </c:pt>
                <c:pt idx="1643">
                  <c:v>277.60000000000002</c:v>
                </c:pt>
                <c:pt idx="1644">
                  <c:v>276.7</c:v>
                </c:pt>
                <c:pt idx="1645">
                  <c:v>276.7</c:v>
                </c:pt>
                <c:pt idx="1646">
                  <c:v>276.89999999999998</c:v>
                </c:pt>
                <c:pt idx="1647">
                  <c:v>278</c:v>
                </c:pt>
                <c:pt idx="1648">
                  <c:v>276.7</c:v>
                </c:pt>
                <c:pt idx="1649">
                  <c:v>277.89999999999998</c:v>
                </c:pt>
                <c:pt idx="1650">
                  <c:v>277.39999999999998</c:v>
                </c:pt>
                <c:pt idx="1651">
                  <c:v>277.5</c:v>
                </c:pt>
                <c:pt idx="1652">
                  <c:v>278.10000000000002</c:v>
                </c:pt>
                <c:pt idx="1653">
                  <c:v>278.07</c:v>
                </c:pt>
                <c:pt idx="1654">
                  <c:v>277.56</c:v>
                </c:pt>
                <c:pt idx="1655">
                  <c:v>280.25</c:v>
                </c:pt>
                <c:pt idx="1656">
                  <c:v>278.31</c:v>
                </c:pt>
                <c:pt idx="1657">
                  <c:v>280.24</c:v>
                </c:pt>
                <c:pt idx="1658">
                  <c:v>280.91000000000003</c:v>
                </c:pt>
                <c:pt idx="1659">
                  <c:v>281.69</c:v>
                </c:pt>
                <c:pt idx="1660">
                  <c:v>277.8</c:v>
                </c:pt>
                <c:pt idx="1661">
                  <c:v>277.25</c:v>
                </c:pt>
                <c:pt idx="1662">
                  <c:v>279.13</c:v>
                </c:pt>
                <c:pt idx="1663">
                  <c:v>280</c:v>
                </c:pt>
                <c:pt idx="1664">
                  <c:v>277.11</c:v>
                </c:pt>
                <c:pt idx="1665">
                  <c:v>276.79000000000002</c:v>
                </c:pt>
                <c:pt idx="1666">
                  <c:v>276.56</c:v>
                </c:pt>
                <c:pt idx="1667">
                  <c:v>278.45999999999998</c:v>
                </c:pt>
                <c:pt idx="1668">
                  <c:v>276.2</c:v>
                </c:pt>
                <c:pt idx="1669">
                  <c:v>277.87</c:v>
                </c:pt>
                <c:pt idx="1670">
                  <c:v>279.58999999999997</c:v>
                </c:pt>
                <c:pt idx="1671">
                  <c:v>278.45</c:v>
                </c:pt>
                <c:pt idx="1672">
                  <c:v>277.10000000000002</c:v>
                </c:pt>
                <c:pt idx="1673">
                  <c:v>279.99</c:v>
                </c:pt>
                <c:pt idx="1674">
                  <c:v>279.29000000000002</c:v>
                </c:pt>
                <c:pt idx="1675">
                  <c:v>279.72000000000003</c:v>
                </c:pt>
                <c:pt idx="1676">
                  <c:v>278.62</c:v>
                </c:pt>
                <c:pt idx="1677">
                  <c:v>279.42</c:v>
                </c:pt>
                <c:pt idx="1678">
                  <c:v>280.11</c:v>
                </c:pt>
                <c:pt idx="1679">
                  <c:v>277.41000000000003</c:v>
                </c:pt>
                <c:pt idx="1680">
                  <c:v>278.74</c:v>
                </c:pt>
                <c:pt idx="1681">
                  <c:v>279.8</c:v>
                </c:pt>
                <c:pt idx="1682">
                  <c:v>280.06</c:v>
                </c:pt>
                <c:pt idx="1683">
                  <c:v>280.92</c:v>
                </c:pt>
                <c:pt idx="1684">
                  <c:v>280.97000000000003</c:v>
                </c:pt>
                <c:pt idx="1685">
                  <c:v>282.83999999999997</c:v>
                </c:pt>
                <c:pt idx="1686">
                  <c:v>283.08999999999997</c:v>
                </c:pt>
                <c:pt idx="1687">
                  <c:v>282.83999999999997</c:v>
                </c:pt>
                <c:pt idx="1688">
                  <c:v>284.51</c:v>
                </c:pt>
                <c:pt idx="1689">
                  <c:v>283.97000000000003</c:v>
                </c:pt>
                <c:pt idx="1690">
                  <c:v>284.54000000000002</c:v>
                </c:pt>
                <c:pt idx="1691">
                  <c:v>283.69</c:v>
                </c:pt>
                <c:pt idx="1692">
                  <c:v>282.41000000000003</c:v>
                </c:pt>
                <c:pt idx="1693">
                  <c:v>282.2</c:v>
                </c:pt>
                <c:pt idx="1694">
                  <c:v>278.43</c:v>
                </c:pt>
                <c:pt idx="1695">
                  <c:v>281.58</c:v>
                </c:pt>
                <c:pt idx="1696">
                  <c:v>284.07</c:v>
                </c:pt>
                <c:pt idx="1697">
                  <c:v>278.36</c:v>
                </c:pt>
                <c:pt idx="1698">
                  <c:v>280.91000000000003</c:v>
                </c:pt>
                <c:pt idx="1699">
                  <c:v>279.7</c:v>
                </c:pt>
                <c:pt idx="1700">
                  <c:v>279.73</c:v>
                </c:pt>
                <c:pt idx="1701">
                  <c:v>282.23</c:v>
                </c:pt>
                <c:pt idx="1702">
                  <c:v>280.31</c:v>
                </c:pt>
                <c:pt idx="1703">
                  <c:v>283.12</c:v>
                </c:pt>
                <c:pt idx="1704">
                  <c:v>283.95</c:v>
                </c:pt>
                <c:pt idx="1705">
                  <c:v>283.52999999999997</c:v>
                </c:pt>
                <c:pt idx="1706">
                  <c:v>281.83</c:v>
                </c:pt>
                <c:pt idx="1707">
                  <c:v>282.57</c:v>
                </c:pt>
                <c:pt idx="1708">
                  <c:v>281.11</c:v>
                </c:pt>
                <c:pt idx="1709">
                  <c:v>279.36</c:v>
                </c:pt>
                <c:pt idx="1710">
                  <c:v>275.07</c:v>
                </c:pt>
                <c:pt idx="1711">
                  <c:v>271.11</c:v>
                </c:pt>
                <c:pt idx="1712">
                  <c:v>273.77999999999997</c:v>
                </c:pt>
                <c:pt idx="1713">
                  <c:v>276.69</c:v>
                </c:pt>
                <c:pt idx="1714">
                  <c:v>278.02</c:v>
                </c:pt>
                <c:pt idx="1715">
                  <c:v>276.66000000000003</c:v>
                </c:pt>
                <c:pt idx="1716">
                  <c:v>276.32</c:v>
                </c:pt>
                <c:pt idx="1717">
                  <c:v>277.36</c:v>
                </c:pt>
                <c:pt idx="1718">
                  <c:v>277.64</c:v>
                </c:pt>
                <c:pt idx="1719">
                  <c:v>278.31</c:v>
                </c:pt>
                <c:pt idx="1720">
                  <c:v>276.81</c:v>
                </c:pt>
                <c:pt idx="1721">
                  <c:v>277.60000000000002</c:v>
                </c:pt>
                <c:pt idx="1722">
                  <c:v>277.23</c:v>
                </c:pt>
                <c:pt idx="1723">
                  <c:v>277.16000000000003</c:v>
                </c:pt>
                <c:pt idx="1724">
                  <c:v>276.39999999999998</c:v>
                </c:pt>
                <c:pt idx="1725">
                  <c:v>277.86</c:v>
                </c:pt>
                <c:pt idx="1726">
                  <c:v>280.24</c:v>
                </c:pt>
                <c:pt idx="1727">
                  <c:v>273.07</c:v>
                </c:pt>
                <c:pt idx="1728">
                  <c:v>281.62</c:v>
                </c:pt>
                <c:pt idx="1729">
                  <c:v>281.35000000000002</c:v>
                </c:pt>
                <c:pt idx="1730">
                  <c:v>282.8</c:v>
                </c:pt>
                <c:pt idx="1731">
                  <c:v>284.43</c:v>
                </c:pt>
                <c:pt idx="1732">
                  <c:v>281.36</c:v>
                </c:pt>
                <c:pt idx="1733">
                  <c:v>285.91000000000003</c:v>
                </c:pt>
                <c:pt idx="1734">
                  <c:v>284.45</c:v>
                </c:pt>
                <c:pt idx="1735">
                  <c:v>284.14999999999998</c:v>
                </c:pt>
                <c:pt idx="1736">
                  <c:v>283.64999999999998</c:v>
                </c:pt>
                <c:pt idx="1737">
                  <c:v>281.58</c:v>
                </c:pt>
                <c:pt idx="1738">
                  <c:v>283.52999999999997</c:v>
                </c:pt>
                <c:pt idx="1739">
                  <c:v>283.18</c:v>
                </c:pt>
                <c:pt idx="1740">
                  <c:v>283.62</c:v>
                </c:pt>
                <c:pt idx="1741">
                  <c:v>286.83999999999997</c:v>
                </c:pt>
                <c:pt idx="1742">
                  <c:v>284</c:v>
                </c:pt>
                <c:pt idx="1743">
                  <c:v>287.13</c:v>
                </c:pt>
                <c:pt idx="1744">
                  <c:v>288.05</c:v>
                </c:pt>
                <c:pt idx="1745">
                  <c:v>285.57</c:v>
                </c:pt>
                <c:pt idx="1746">
                  <c:v>283.16000000000003</c:v>
                </c:pt>
                <c:pt idx="1747">
                  <c:v>286.63</c:v>
                </c:pt>
                <c:pt idx="1748">
                  <c:v>287.17</c:v>
                </c:pt>
                <c:pt idx="1749">
                  <c:v>285.35000000000002</c:v>
                </c:pt>
                <c:pt idx="1750">
                  <c:v>286.64999999999998</c:v>
                </c:pt>
                <c:pt idx="1751">
                  <c:v>285.05</c:v>
                </c:pt>
                <c:pt idx="1752">
                  <c:v>288.76</c:v>
                </c:pt>
                <c:pt idx="1753">
                  <c:v>287.16000000000003</c:v>
                </c:pt>
                <c:pt idx="1754">
                  <c:v>286.66000000000003</c:v>
                </c:pt>
                <c:pt idx="1755">
                  <c:v>291.56</c:v>
                </c:pt>
                <c:pt idx="1756">
                  <c:v>289.33</c:v>
                </c:pt>
                <c:pt idx="1757">
                  <c:v>287.77</c:v>
                </c:pt>
                <c:pt idx="1758">
                  <c:v>292.45999999999998</c:v>
                </c:pt>
                <c:pt idx="1759">
                  <c:v>289.49</c:v>
                </c:pt>
                <c:pt idx="1760">
                  <c:v>288.12</c:v>
                </c:pt>
                <c:pt idx="1761">
                  <c:v>294.33999999999997</c:v>
                </c:pt>
                <c:pt idx="1762">
                  <c:v>292.33999999999997</c:v>
                </c:pt>
                <c:pt idx="1763">
                  <c:v>290.92</c:v>
                </c:pt>
                <c:pt idx="1764">
                  <c:v>295.17</c:v>
                </c:pt>
                <c:pt idx="1765">
                  <c:v>295.08999999999997</c:v>
                </c:pt>
                <c:pt idx="1766">
                  <c:v>293.49</c:v>
                </c:pt>
                <c:pt idx="1767">
                  <c:v>296.16000000000003</c:v>
                </c:pt>
                <c:pt idx="1768">
                  <c:v>294.22000000000003</c:v>
                </c:pt>
                <c:pt idx="1769">
                  <c:v>295.61</c:v>
                </c:pt>
                <c:pt idx="1770">
                  <c:v>295.99</c:v>
                </c:pt>
                <c:pt idx="1771">
                  <c:v>299.02</c:v>
                </c:pt>
                <c:pt idx="1772">
                  <c:v>298.48</c:v>
                </c:pt>
                <c:pt idx="1773">
                  <c:v>301.5</c:v>
                </c:pt>
                <c:pt idx="1774">
                  <c:v>297.87</c:v>
                </c:pt>
                <c:pt idx="1775">
                  <c:v>298.36</c:v>
                </c:pt>
                <c:pt idx="1776">
                  <c:v>301.3</c:v>
                </c:pt>
                <c:pt idx="1777">
                  <c:v>300.7</c:v>
                </c:pt>
                <c:pt idx="1778">
                  <c:v>301.92</c:v>
                </c:pt>
                <c:pt idx="1779">
                  <c:v>303.85000000000002</c:v>
                </c:pt>
                <c:pt idx="1780">
                  <c:v>304.61</c:v>
                </c:pt>
                <c:pt idx="1781">
                  <c:v>301.88</c:v>
                </c:pt>
                <c:pt idx="1782">
                  <c:v>304.69</c:v>
                </c:pt>
                <c:pt idx="1783">
                  <c:v>304.83999999999997</c:v>
                </c:pt>
                <c:pt idx="1784">
                  <c:v>306.83999999999997</c:v>
                </c:pt>
                <c:pt idx="1785">
                  <c:v>305.62</c:v>
                </c:pt>
                <c:pt idx="1786">
                  <c:v>305.74</c:v>
                </c:pt>
                <c:pt idx="1787">
                  <c:v>308.26</c:v>
                </c:pt>
                <c:pt idx="1788">
                  <c:v>307.11</c:v>
                </c:pt>
                <c:pt idx="1789">
                  <c:v>308.35000000000002</c:v>
                </c:pt>
                <c:pt idx="1790">
                  <c:v>306.32</c:v>
                </c:pt>
                <c:pt idx="1791">
                  <c:v>308.3</c:v>
                </c:pt>
                <c:pt idx="1792">
                  <c:v>307.41000000000003</c:v>
                </c:pt>
                <c:pt idx="1793">
                  <c:v>311.07</c:v>
                </c:pt>
                <c:pt idx="1794">
                  <c:v>310.83</c:v>
                </c:pt>
                <c:pt idx="1795">
                  <c:v>310.38</c:v>
                </c:pt>
                <c:pt idx="1796">
                  <c:v>309.77</c:v>
                </c:pt>
                <c:pt idx="1797">
                  <c:v>312.37</c:v>
                </c:pt>
                <c:pt idx="1798">
                  <c:v>312.36</c:v>
                </c:pt>
                <c:pt idx="1799">
                  <c:v>310.94</c:v>
                </c:pt>
                <c:pt idx="1800">
                  <c:v>312.26</c:v>
                </c:pt>
                <c:pt idx="1801">
                  <c:v>311.61</c:v>
                </c:pt>
                <c:pt idx="1802">
                  <c:v>311.57</c:v>
                </c:pt>
                <c:pt idx="1803">
                  <c:v>309.69</c:v>
                </c:pt>
                <c:pt idx="1804">
                  <c:v>312.83</c:v>
                </c:pt>
                <c:pt idx="1805">
                  <c:v>312.18</c:v>
                </c:pt>
                <c:pt idx="1806">
                  <c:v>312.73</c:v>
                </c:pt>
                <c:pt idx="1807">
                  <c:v>314.70999999999998</c:v>
                </c:pt>
                <c:pt idx="1808">
                  <c:v>315.33999999999997</c:v>
                </c:pt>
                <c:pt idx="1809">
                  <c:v>315.33999999999997</c:v>
                </c:pt>
                <c:pt idx="1810">
                  <c:v>315.33999999999997</c:v>
                </c:pt>
                <c:pt idx="1811">
                  <c:v>315.97000000000003</c:v>
                </c:pt>
                <c:pt idx="1812">
                  <c:v>316.91000000000003</c:v>
                </c:pt>
                <c:pt idx="1813">
                  <c:v>317.64</c:v>
                </c:pt>
                <c:pt idx="1814">
                  <c:v>318.45</c:v>
                </c:pt>
                <c:pt idx="1815">
                  <c:v>318.99</c:v>
                </c:pt>
                <c:pt idx="1816">
                  <c:v>319.62</c:v>
                </c:pt>
                <c:pt idx="1817">
                  <c:v>320.04000000000002</c:v>
                </c:pt>
                <c:pt idx="1818">
                  <c:v>321.38</c:v>
                </c:pt>
                <c:pt idx="1819">
                  <c:v>322.16000000000003</c:v>
                </c:pt>
                <c:pt idx="1820">
                  <c:v>323.04000000000002</c:v>
                </c:pt>
                <c:pt idx="1821">
                  <c:v>324.62</c:v>
                </c:pt>
                <c:pt idx="1822">
                  <c:v>325.68</c:v>
                </c:pt>
                <c:pt idx="1823">
                  <c:v>326.32</c:v>
                </c:pt>
                <c:pt idx="1824">
                  <c:v>327.45</c:v>
                </c:pt>
                <c:pt idx="1825">
                  <c:v>329.68</c:v>
                </c:pt>
                <c:pt idx="1826">
                  <c:v>330.18</c:v>
                </c:pt>
                <c:pt idx="1827">
                  <c:v>331.11</c:v>
                </c:pt>
                <c:pt idx="1828">
                  <c:v>332.04</c:v>
                </c:pt>
                <c:pt idx="1829">
                  <c:v>333.83</c:v>
                </c:pt>
                <c:pt idx="1830">
                  <c:v>335.4</c:v>
                </c:pt>
                <c:pt idx="1831">
                  <c:v>336.84</c:v>
                </c:pt>
                <c:pt idx="1832">
                  <c:v>338.75</c:v>
                </c:pt>
                <c:pt idx="1833">
                  <c:v>340.11</c:v>
                </c:pt>
                <c:pt idx="1834">
                  <c:v>341.45</c:v>
                </c:pt>
                <c:pt idx="1835">
                  <c:v>343.05</c:v>
                </c:pt>
                <c:pt idx="1836">
                  <c:v>344.65</c:v>
                </c:pt>
                <c:pt idx="1837">
                  <c:v>346.12</c:v>
                </c:pt>
                <c:pt idx="1838">
                  <c:v>347.42</c:v>
                </c:pt>
                <c:pt idx="1839">
                  <c:v>349.19</c:v>
                </c:pt>
                <c:pt idx="1840">
                  <c:v>351.57</c:v>
                </c:pt>
                <c:pt idx="1841">
                  <c:v>353.12</c:v>
                </c:pt>
                <c:pt idx="1842">
                  <c:v>354.39</c:v>
                </c:pt>
                <c:pt idx="1843">
                  <c:v>355.61</c:v>
                </c:pt>
                <c:pt idx="1844">
                  <c:v>356.45</c:v>
                </c:pt>
                <c:pt idx="1845">
                  <c:v>357.1</c:v>
                </c:pt>
                <c:pt idx="1846">
                  <c:v>358.83</c:v>
                </c:pt>
                <c:pt idx="1847">
                  <c:v>360.82</c:v>
                </c:pt>
                <c:pt idx="1848">
                  <c:v>362.61</c:v>
                </c:pt>
                <c:pt idx="1849">
                  <c:v>363.73</c:v>
                </c:pt>
                <c:pt idx="1850">
                  <c:v>366.7</c:v>
                </c:pt>
                <c:pt idx="1851">
                  <c:v>368.38</c:v>
                </c:pt>
                <c:pt idx="1852">
                  <c:v>369.55</c:v>
                </c:pt>
                <c:pt idx="1853">
                  <c:v>371.14</c:v>
                </c:pt>
                <c:pt idx="1854">
                  <c:v>373.28</c:v>
                </c:pt>
                <c:pt idx="1855">
                  <c:v>375.8</c:v>
                </c:pt>
                <c:pt idx="1856">
                  <c:v>377.52</c:v>
                </c:pt>
                <c:pt idx="1857">
                  <c:v>379.8</c:v>
                </c:pt>
                <c:pt idx="1858">
                  <c:v>381.9</c:v>
                </c:pt>
                <c:pt idx="1859">
                  <c:v>383.79</c:v>
                </c:pt>
                <c:pt idx="1860">
                  <c:v>385.6</c:v>
                </c:pt>
                <c:pt idx="1861">
                  <c:v>387.43</c:v>
                </c:pt>
                <c:pt idx="1862">
                  <c:v>389.9</c:v>
                </c:pt>
                <c:pt idx="1863">
                  <c:v>391.65</c:v>
                </c:pt>
                <c:pt idx="1864">
                  <c:v>393.85</c:v>
                </c:pt>
                <c:pt idx="1865">
                  <c:v>396.52</c:v>
                </c:pt>
                <c:pt idx="1866">
                  <c:v>398.65</c:v>
                </c:pt>
                <c:pt idx="1867">
                  <c:v>400.83</c:v>
                </c:pt>
                <c:pt idx="1868">
                  <c:v>404.24</c:v>
                </c:pt>
                <c:pt idx="1869">
                  <c:v>406.55</c:v>
                </c:pt>
                <c:pt idx="1870">
                  <c:v>408.52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B-402A-8617-34B0A5E59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838856"/>
        <c:axId val="746831312"/>
      </c:areaChart>
      <c:catAx>
        <c:axId val="74683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746831312"/>
        <c:crosses val="autoZero"/>
        <c:auto val="1"/>
        <c:lblAlgn val="ctr"/>
        <c:lblOffset val="100"/>
        <c:noMultiLvlLbl val="0"/>
      </c:catAx>
      <c:valAx>
        <c:axId val="74683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746838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</a:t>
            </a:r>
            <a:r>
              <a:rPr lang="en-US" baseline="-25000"/>
              <a:t>2</a:t>
            </a:r>
            <a:r>
              <a:rPr lang="en-US"/>
              <a:t> Concentration Forecast 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'CO2 concentration'!$G$3</c:f>
              <c:strCache>
                <c:ptCount val="1"/>
                <c:pt idx="0">
                  <c:v>CO2 Concentration Forecast (ppm)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58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05-4487-8D03-AA4C5A530F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poly"/>
            <c:order val="2"/>
            <c:forward val="10"/>
            <c:dispRSqr val="0"/>
            <c:dispEq val="0"/>
          </c:trendline>
          <c:cat>
            <c:numRef>
              <c:f>'CO2 concentration'!$F$4:$F$72</c:f>
              <c:numCache>
                <c:formatCode>General</c:formatCode>
                <c:ptCount val="6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</c:numCache>
            </c:numRef>
          </c:cat>
          <c:val>
            <c:numRef>
              <c:f>'CO2 concentration'!$G$4:$G$62</c:f>
              <c:numCache>
                <c:formatCode>General</c:formatCode>
                <c:ptCount val="59"/>
                <c:pt idx="0">
                  <c:v>316.91000000000003</c:v>
                </c:pt>
                <c:pt idx="1">
                  <c:v>317.64</c:v>
                </c:pt>
                <c:pt idx="2">
                  <c:v>318.45</c:v>
                </c:pt>
                <c:pt idx="3">
                  <c:v>318.99</c:v>
                </c:pt>
                <c:pt idx="4">
                  <c:v>319.62</c:v>
                </c:pt>
                <c:pt idx="5">
                  <c:v>320.04000000000002</c:v>
                </c:pt>
                <c:pt idx="6">
                  <c:v>321.38</c:v>
                </c:pt>
                <c:pt idx="7">
                  <c:v>322.16000000000003</c:v>
                </c:pt>
                <c:pt idx="8">
                  <c:v>323.04000000000002</c:v>
                </c:pt>
                <c:pt idx="9">
                  <c:v>324.62</c:v>
                </c:pt>
                <c:pt idx="10">
                  <c:v>325.68</c:v>
                </c:pt>
                <c:pt idx="11">
                  <c:v>326.32</c:v>
                </c:pt>
                <c:pt idx="12">
                  <c:v>327.45</c:v>
                </c:pt>
                <c:pt idx="13">
                  <c:v>329.68</c:v>
                </c:pt>
                <c:pt idx="14">
                  <c:v>330.18</c:v>
                </c:pt>
                <c:pt idx="15">
                  <c:v>331.11</c:v>
                </c:pt>
                <c:pt idx="16">
                  <c:v>332.04</c:v>
                </c:pt>
                <c:pt idx="17">
                  <c:v>333.83</c:v>
                </c:pt>
                <c:pt idx="18">
                  <c:v>335.4</c:v>
                </c:pt>
                <c:pt idx="19">
                  <c:v>336.84</c:v>
                </c:pt>
                <c:pt idx="20">
                  <c:v>338.75</c:v>
                </c:pt>
                <c:pt idx="21">
                  <c:v>340.11</c:v>
                </c:pt>
                <c:pt idx="22">
                  <c:v>341.45</c:v>
                </c:pt>
                <c:pt idx="23">
                  <c:v>343.05</c:v>
                </c:pt>
                <c:pt idx="24">
                  <c:v>344.65</c:v>
                </c:pt>
                <c:pt idx="25">
                  <c:v>346.12</c:v>
                </c:pt>
                <c:pt idx="26">
                  <c:v>347.42</c:v>
                </c:pt>
                <c:pt idx="27">
                  <c:v>349.19</c:v>
                </c:pt>
                <c:pt idx="28">
                  <c:v>351.57</c:v>
                </c:pt>
                <c:pt idx="29">
                  <c:v>353.12</c:v>
                </c:pt>
                <c:pt idx="30">
                  <c:v>354.39</c:v>
                </c:pt>
                <c:pt idx="31">
                  <c:v>355.61</c:v>
                </c:pt>
                <c:pt idx="32">
                  <c:v>356.45</c:v>
                </c:pt>
                <c:pt idx="33">
                  <c:v>357.1</c:v>
                </c:pt>
                <c:pt idx="34">
                  <c:v>358.83</c:v>
                </c:pt>
                <c:pt idx="35">
                  <c:v>360.82</c:v>
                </c:pt>
                <c:pt idx="36">
                  <c:v>362.61</c:v>
                </c:pt>
                <c:pt idx="37">
                  <c:v>363.73</c:v>
                </c:pt>
                <c:pt idx="38">
                  <c:v>366.7</c:v>
                </c:pt>
                <c:pt idx="39">
                  <c:v>368.38</c:v>
                </c:pt>
                <c:pt idx="40">
                  <c:v>369.55</c:v>
                </c:pt>
                <c:pt idx="41">
                  <c:v>371.14</c:v>
                </c:pt>
                <c:pt idx="42">
                  <c:v>373.28</c:v>
                </c:pt>
                <c:pt idx="43">
                  <c:v>375.8</c:v>
                </c:pt>
                <c:pt idx="44">
                  <c:v>377.52</c:v>
                </c:pt>
                <c:pt idx="45">
                  <c:v>379.8</c:v>
                </c:pt>
                <c:pt idx="46">
                  <c:v>381.9</c:v>
                </c:pt>
                <c:pt idx="47">
                  <c:v>383.79</c:v>
                </c:pt>
                <c:pt idx="48">
                  <c:v>385.6</c:v>
                </c:pt>
                <c:pt idx="49">
                  <c:v>387.43</c:v>
                </c:pt>
                <c:pt idx="50">
                  <c:v>389.9</c:v>
                </c:pt>
                <c:pt idx="51">
                  <c:v>391.65</c:v>
                </c:pt>
                <c:pt idx="52">
                  <c:v>393.85</c:v>
                </c:pt>
                <c:pt idx="53">
                  <c:v>396.52</c:v>
                </c:pt>
                <c:pt idx="54">
                  <c:v>398.65</c:v>
                </c:pt>
                <c:pt idx="55">
                  <c:v>400.83</c:v>
                </c:pt>
                <c:pt idx="56">
                  <c:v>404.24</c:v>
                </c:pt>
                <c:pt idx="57">
                  <c:v>406.55</c:v>
                </c:pt>
                <c:pt idx="58">
                  <c:v>408.52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05-4487-8D03-AA4C5A530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237664959"/>
        <c:axId val="1293040703"/>
      </c:lineChart>
      <c:catAx>
        <c:axId val="123766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293040703"/>
        <c:crosses val="autoZero"/>
        <c:auto val="1"/>
        <c:lblAlgn val="ctr"/>
        <c:lblOffset val="100"/>
        <c:noMultiLvlLbl val="0"/>
      </c:catAx>
      <c:valAx>
        <c:axId val="1293040703"/>
        <c:scaling>
          <c:orientation val="minMax"/>
          <c:min val="3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23766495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400" b="0" i="0" u="none" strike="noStrike" kern="1200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kern="1200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rPr>
              <a:t>Emissions by Region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400" b="0" i="0" u="none" strike="noStrike" kern="1200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'Emissions by Region'!$B$3</c:f>
              <c:strCache>
                <c:ptCount val="1"/>
                <c:pt idx="0">
                  <c:v>United States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Region'!$B$4:$B$254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267472</c:v>
                </c:pt>
                <c:pt idx="34">
                  <c:v>252816</c:v>
                </c:pt>
                <c:pt idx="35">
                  <c:v>296784</c:v>
                </c:pt>
                <c:pt idx="36">
                  <c:v>340752</c:v>
                </c:pt>
                <c:pt idx="37">
                  <c:v>333424</c:v>
                </c:pt>
                <c:pt idx="38">
                  <c:v>333424</c:v>
                </c:pt>
                <c:pt idx="39">
                  <c:v>392048</c:v>
                </c:pt>
                <c:pt idx="40">
                  <c:v>403040</c:v>
                </c:pt>
                <c:pt idx="41">
                  <c:v>289456</c:v>
                </c:pt>
                <c:pt idx="42">
                  <c:v>377392</c:v>
                </c:pt>
                <c:pt idx="43">
                  <c:v>417696</c:v>
                </c:pt>
                <c:pt idx="44">
                  <c:v>447008</c:v>
                </c:pt>
                <c:pt idx="45">
                  <c:v>483648</c:v>
                </c:pt>
                <c:pt idx="46">
                  <c:v>520288</c:v>
                </c:pt>
                <c:pt idx="47">
                  <c:v>560592</c:v>
                </c:pt>
                <c:pt idx="48">
                  <c:v>600896</c:v>
                </c:pt>
                <c:pt idx="49">
                  <c:v>663184</c:v>
                </c:pt>
                <c:pt idx="50">
                  <c:v>718144</c:v>
                </c:pt>
                <c:pt idx="51">
                  <c:v>780432</c:v>
                </c:pt>
                <c:pt idx="52">
                  <c:v>762112</c:v>
                </c:pt>
                <c:pt idx="53">
                  <c:v>791424</c:v>
                </c:pt>
                <c:pt idx="54">
                  <c:v>828064</c:v>
                </c:pt>
                <c:pt idx="55">
                  <c:v>864704</c:v>
                </c:pt>
                <c:pt idx="56">
                  <c:v>901344</c:v>
                </c:pt>
                <c:pt idx="57">
                  <c:v>1014928</c:v>
                </c:pt>
                <c:pt idx="58">
                  <c:v>1135840</c:v>
                </c:pt>
                <c:pt idx="59">
                  <c:v>1315376</c:v>
                </c:pt>
                <c:pt idx="60">
                  <c:v>1447280</c:v>
                </c:pt>
                <c:pt idx="61">
                  <c:v>1795360</c:v>
                </c:pt>
                <c:pt idx="62">
                  <c:v>1593840</c:v>
                </c:pt>
                <c:pt idx="63">
                  <c:v>2264352</c:v>
                </c:pt>
                <c:pt idx="64">
                  <c:v>3022800</c:v>
                </c:pt>
                <c:pt idx="65">
                  <c:v>3528432</c:v>
                </c:pt>
                <c:pt idx="66">
                  <c:v>3381872</c:v>
                </c:pt>
                <c:pt idx="67">
                  <c:v>2088480</c:v>
                </c:pt>
                <c:pt idx="68">
                  <c:v>4316192</c:v>
                </c:pt>
                <c:pt idx="69">
                  <c:v>5305472</c:v>
                </c:pt>
                <c:pt idx="70">
                  <c:v>4730224</c:v>
                </c:pt>
                <c:pt idx="71">
                  <c:v>5030672</c:v>
                </c:pt>
                <c:pt idx="72">
                  <c:v>5517984</c:v>
                </c:pt>
                <c:pt idx="73">
                  <c:v>5873392</c:v>
                </c:pt>
                <c:pt idx="74">
                  <c:v>6214144</c:v>
                </c:pt>
                <c:pt idx="75">
                  <c:v>6917632</c:v>
                </c:pt>
                <c:pt idx="76">
                  <c:v>7764016</c:v>
                </c:pt>
                <c:pt idx="77">
                  <c:v>9306560</c:v>
                </c:pt>
                <c:pt idx="78">
                  <c:v>11204512</c:v>
                </c:pt>
                <c:pt idx="79">
                  <c:v>12710416</c:v>
                </c:pt>
                <c:pt idx="80">
                  <c:v>15070032</c:v>
                </c:pt>
                <c:pt idx="81">
                  <c:v>16784784</c:v>
                </c:pt>
                <c:pt idx="82">
                  <c:v>18221072</c:v>
                </c:pt>
                <c:pt idx="83">
                  <c:v>19792928</c:v>
                </c:pt>
                <c:pt idx="84">
                  <c:v>24633072</c:v>
                </c:pt>
                <c:pt idx="85">
                  <c:v>26791168</c:v>
                </c:pt>
                <c:pt idx="86">
                  <c:v>30162048</c:v>
                </c:pt>
                <c:pt idx="87">
                  <c:v>33159200</c:v>
                </c:pt>
                <c:pt idx="88">
                  <c:v>38160560</c:v>
                </c:pt>
                <c:pt idx="89">
                  <c:v>40036528</c:v>
                </c:pt>
                <c:pt idx="90">
                  <c:v>41055120</c:v>
                </c:pt>
                <c:pt idx="91">
                  <c:v>41648688</c:v>
                </c:pt>
                <c:pt idx="92">
                  <c:v>45320016</c:v>
                </c:pt>
                <c:pt idx="93">
                  <c:v>47437808</c:v>
                </c:pt>
                <c:pt idx="94">
                  <c:v>45679088</c:v>
                </c:pt>
                <c:pt idx="95">
                  <c:v>47448800</c:v>
                </c:pt>
                <c:pt idx="96">
                  <c:v>54809776</c:v>
                </c:pt>
                <c:pt idx="97">
                  <c:v>58656976</c:v>
                </c:pt>
                <c:pt idx="98">
                  <c:v>58821856</c:v>
                </c:pt>
                <c:pt idx="99">
                  <c:v>59232224</c:v>
                </c:pt>
                <c:pt idx="100">
                  <c:v>72865968</c:v>
                </c:pt>
                <c:pt idx="101">
                  <c:v>82352064</c:v>
                </c:pt>
                <c:pt idx="102">
                  <c:v>93695808</c:v>
                </c:pt>
                <c:pt idx="103">
                  <c:v>98620224</c:v>
                </c:pt>
                <c:pt idx="104">
                  <c:v>103020688</c:v>
                </c:pt>
                <c:pt idx="105">
                  <c:v>134296592</c:v>
                </c:pt>
                <c:pt idx="106">
                  <c:v>126305408</c:v>
                </c:pt>
                <c:pt idx="107">
                  <c:v>139506800</c:v>
                </c:pt>
                <c:pt idx="108">
                  <c:v>135747536</c:v>
                </c:pt>
                <c:pt idx="109">
                  <c:v>132820000</c:v>
                </c:pt>
                <c:pt idx="110">
                  <c:v>147175552</c:v>
                </c:pt>
                <c:pt idx="111">
                  <c:v>143903600</c:v>
                </c:pt>
                <c:pt idx="112">
                  <c:v>175468960</c:v>
                </c:pt>
                <c:pt idx="113">
                  <c:v>198684064</c:v>
                </c:pt>
                <c:pt idx="114">
                  <c:v>210192688</c:v>
                </c:pt>
                <c:pt idx="115">
                  <c:v>235393680</c:v>
                </c:pt>
                <c:pt idx="116">
                  <c:v>253882224</c:v>
                </c:pt>
                <c:pt idx="117">
                  <c:v>267589248</c:v>
                </c:pt>
                <c:pt idx="118">
                  <c:v>272161920</c:v>
                </c:pt>
                <c:pt idx="119">
                  <c:v>287462784</c:v>
                </c:pt>
                <c:pt idx="120">
                  <c:v>307380288</c:v>
                </c:pt>
                <c:pt idx="121">
                  <c:v>373874560</c:v>
                </c:pt>
                <c:pt idx="122">
                  <c:v>335541792</c:v>
                </c:pt>
                <c:pt idx="123">
                  <c:v>401746608</c:v>
                </c:pt>
                <c:pt idx="124">
                  <c:v>454094176</c:v>
                </c:pt>
                <c:pt idx="125">
                  <c:v>450448496</c:v>
                </c:pt>
                <c:pt idx="126">
                  <c:v>427423920</c:v>
                </c:pt>
                <c:pt idx="127">
                  <c:v>425049648</c:v>
                </c:pt>
                <c:pt idx="128">
                  <c:v>479947360</c:v>
                </c:pt>
                <c:pt idx="129">
                  <c:v>480881680</c:v>
                </c:pt>
                <c:pt idx="130">
                  <c:v>500286224</c:v>
                </c:pt>
                <c:pt idx="131">
                  <c:v>545320448</c:v>
                </c:pt>
                <c:pt idx="132">
                  <c:v>625532736</c:v>
                </c:pt>
                <c:pt idx="133">
                  <c:v>662736992</c:v>
                </c:pt>
                <c:pt idx="134">
                  <c:v>721525872</c:v>
                </c:pt>
                <c:pt idx="135">
                  <c:v>764493600</c:v>
                </c:pt>
                <c:pt idx="136">
                  <c:v>894404384</c:v>
                </c:pt>
                <c:pt idx="137">
                  <c:v>880221040</c:v>
                </c:pt>
                <c:pt idx="138">
                  <c:v>984498480</c:v>
                </c:pt>
                <c:pt idx="139">
                  <c:v>1033339600</c:v>
                </c:pt>
                <c:pt idx="140">
                  <c:v>1050974432</c:v>
                </c:pt>
                <c:pt idx="141">
                  <c:v>1163352976</c:v>
                </c:pt>
                <c:pt idx="142">
                  <c:v>1201802992</c:v>
                </c:pt>
                <c:pt idx="143">
                  <c:v>1476951072</c:v>
                </c:pt>
                <c:pt idx="144">
                  <c:v>1269227920</c:v>
                </c:pt>
                <c:pt idx="145">
                  <c:v>1421972752</c:v>
                </c:pt>
                <c:pt idx="146">
                  <c:v>1256385600</c:v>
                </c:pt>
                <c:pt idx="147">
                  <c:v>1365268688</c:v>
                </c:pt>
                <c:pt idx="148">
                  <c:v>1315698432</c:v>
                </c:pt>
                <c:pt idx="149">
                  <c:v>1256400256</c:v>
                </c:pt>
                <c:pt idx="150">
                  <c:v>1433327488</c:v>
                </c:pt>
                <c:pt idx="151">
                  <c:v>1341210864</c:v>
                </c:pt>
                <c:pt idx="152">
                  <c:v>1347183184</c:v>
                </c:pt>
                <c:pt idx="153">
                  <c:v>1516258464</c:v>
                </c:pt>
                <c:pt idx="154">
                  <c:v>1745584560</c:v>
                </c:pt>
                <c:pt idx="155">
                  <c:v>1440113216</c:v>
                </c:pt>
                <c:pt idx="156">
                  <c:v>1735889616</c:v>
                </c:pt>
                <c:pt idx="157">
                  <c:v>1668468352</c:v>
                </c:pt>
                <c:pt idx="158">
                  <c:v>1483080944</c:v>
                </c:pt>
                <c:pt idx="159">
                  <c:v>1888535520</c:v>
                </c:pt>
                <c:pt idx="160">
                  <c:v>1434390048</c:v>
                </c:pt>
                <c:pt idx="161">
                  <c:v>1894009536</c:v>
                </c:pt>
                <c:pt idx="162">
                  <c:v>1695592944</c:v>
                </c:pt>
                <c:pt idx="163">
                  <c:v>1740898304</c:v>
                </c:pt>
                <c:pt idx="164">
                  <c:v>1490262384</c:v>
                </c:pt>
                <c:pt idx="165">
                  <c:v>1742210016</c:v>
                </c:pt>
                <c:pt idx="166">
                  <c:v>1844838656</c:v>
                </c:pt>
                <c:pt idx="167">
                  <c:v>1827786400</c:v>
                </c:pt>
                <c:pt idx="168">
                  <c:v>2355340112</c:v>
                </c:pt>
                <c:pt idx="169">
                  <c:v>1710695952</c:v>
                </c:pt>
                <c:pt idx="170">
                  <c:v>1513418864</c:v>
                </c:pt>
                <c:pt idx="171">
                  <c:v>1960338928</c:v>
                </c:pt>
                <c:pt idx="172">
                  <c:v>2253033904</c:v>
                </c:pt>
                <c:pt idx="173">
                  <c:v>1667863792</c:v>
                </c:pt>
                <c:pt idx="174">
                  <c:v>1789563552</c:v>
                </c:pt>
                <c:pt idx="175">
                  <c:v>2159990288</c:v>
                </c:pt>
                <c:pt idx="176">
                  <c:v>1871490592</c:v>
                </c:pt>
                <c:pt idx="177">
                  <c:v>2480762496</c:v>
                </c:pt>
                <c:pt idx="178">
                  <c:v>2039213856</c:v>
                </c:pt>
                <c:pt idx="179">
                  <c:v>2193896944</c:v>
                </c:pt>
                <c:pt idx="180">
                  <c:v>2577052416</c:v>
                </c:pt>
                <c:pt idx="181">
                  <c:v>2440377888</c:v>
                </c:pt>
                <c:pt idx="182">
                  <c:v>2267184272</c:v>
                </c:pt>
                <c:pt idx="183">
                  <c:v>2535942336</c:v>
                </c:pt>
                <c:pt idx="184">
                  <c:v>2612369712</c:v>
                </c:pt>
                <c:pt idx="185">
                  <c:v>2545080352</c:v>
                </c:pt>
                <c:pt idx="186">
                  <c:v>2605745200</c:v>
                </c:pt>
                <c:pt idx="187">
                  <c:v>2483052496</c:v>
                </c:pt>
                <c:pt idx="188">
                  <c:v>2721721792</c:v>
                </c:pt>
                <c:pt idx="189">
                  <c:v>2852903984</c:v>
                </c:pt>
                <c:pt idx="190">
                  <c:v>2828611664</c:v>
                </c:pt>
                <c:pt idx="191">
                  <c:v>2740924816</c:v>
                </c:pt>
                <c:pt idx="192">
                  <c:v>2823004702</c:v>
                </c:pt>
                <c:pt idx="193">
                  <c:v>2887820432</c:v>
                </c:pt>
                <c:pt idx="194">
                  <c:v>2877369848</c:v>
                </c:pt>
                <c:pt idx="195">
                  <c:v>2984001744</c:v>
                </c:pt>
                <c:pt idx="196">
                  <c:v>3116022372</c:v>
                </c:pt>
                <c:pt idx="197">
                  <c:v>3252755199</c:v>
                </c:pt>
                <c:pt idx="198">
                  <c:v>3388192678</c:v>
                </c:pt>
                <c:pt idx="199">
                  <c:v>3559179160</c:v>
                </c:pt>
                <c:pt idx="200">
                  <c:v>3693298171</c:v>
                </c:pt>
                <c:pt idx="201">
                  <c:v>3828306054</c:v>
                </c:pt>
                <c:pt idx="202">
                  <c:v>4021502617</c:v>
                </c:pt>
                <c:pt idx="203">
                  <c:v>4325500825</c:v>
                </c:pt>
                <c:pt idx="204">
                  <c:v>4351308657</c:v>
                </c:pt>
                <c:pt idx="205">
                  <c:v>4558452642</c:v>
                </c:pt>
                <c:pt idx="206">
                  <c:v>4400795008</c:v>
                </c:pt>
                <c:pt idx="207">
                  <c:v>4592958261</c:v>
                </c:pt>
                <c:pt idx="208">
                  <c:v>4762452212</c:v>
                </c:pt>
                <c:pt idx="209">
                  <c:v>4607168187</c:v>
                </c:pt>
                <c:pt idx="210">
                  <c:v>4735366318</c:v>
                </c:pt>
                <c:pt idx="211">
                  <c:v>4301970691</c:v>
                </c:pt>
                <c:pt idx="212">
                  <c:v>4335916563</c:v>
                </c:pt>
                <c:pt idx="213">
                  <c:v>4530369843</c:v>
                </c:pt>
                <c:pt idx="214">
                  <c:v>4882964043</c:v>
                </c:pt>
                <c:pt idx="215">
                  <c:v>4468262025</c:v>
                </c:pt>
                <c:pt idx="216">
                  <c:v>4716716355</c:v>
                </c:pt>
                <c:pt idx="217">
                  <c:v>4894042875</c:v>
                </c:pt>
                <c:pt idx="218">
                  <c:v>4484338153</c:v>
                </c:pt>
                <c:pt idx="219">
                  <c:v>4487855840</c:v>
                </c:pt>
                <c:pt idx="220">
                  <c:v>4680834052</c:v>
                </c:pt>
                <c:pt idx="221">
                  <c:v>4885590503</c:v>
                </c:pt>
                <c:pt idx="222">
                  <c:v>4948021163</c:v>
                </c:pt>
                <c:pt idx="223">
                  <c:v>5174059076</c:v>
                </c:pt>
                <c:pt idx="224">
                  <c:v>5284687882</c:v>
                </c:pt>
                <c:pt idx="225">
                  <c:v>5070839400</c:v>
                </c:pt>
                <c:pt idx="226">
                  <c:v>5121264461</c:v>
                </c:pt>
                <c:pt idx="227">
                  <c:v>5377987137</c:v>
                </c:pt>
                <c:pt idx="228">
                  <c:v>5439213314</c:v>
                </c:pt>
                <c:pt idx="229">
                  <c:v>5626186717</c:v>
                </c:pt>
                <c:pt idx="230">
                  <c:v>5752324190</c:v>
                </c:pt>
                <c:pt idx="231">
                  <c:v>5703890708</c:v>
                </c:pt>
                <c:pt idx="232">
                  <c:v>5832250178</c:v>
                </c:pt>
                <c:pt idx="233">
                  <c:v>6000606067</c:v>
                </c:pt>
                <c:pt idx="234">
                  <c:v>5902454993</c:v>
                </c:pt>
                <c:pt idx="235">
                  <c:v>5943651279</c:v>
                </c:pt>
                <c:pt idx="236">
                  <c:v>5991319569</c:v>
                </c:pt>
                <c:pt idx="237">
                  <c:v>6106620735</c:v>
                </c:pt>
                <c:pt idx="238">
                  <c:v>6132005704</c:v>
                </c:pt>
                <c:pt idx="239">
                  <c:v>6052236286</c:v>
                </c:pt>
                <c:pt idx="240">
                  <c:v>5495394958</c:v>
                </c:pt>
                <c:pt idx="241">
                  <c:v>6130983563</c:v>
                </c:pt>
                <c:pt idx="242">
                  <c:v>5932775281</c:v>
                </c:pt>
                <c:pt idx="243">
                  <c:v>5701075808</c:v>
                </c:pt>
                <c:pt idx="244">
                  <c:v>5570706560</c:v>
                </c:pt>
                <c:pt idx="245">
                  <c:v>5366730281</c:v>
                </c:pt>
                <c:pt idx="246">
                  <c:v>5420804127</c:v>
                </c:pt>
                <c:pt idx="247">
                  <c:v>5519612557</c:v>
                </c:pt>
                <c:pt idx="248">
                  <c:v>5310861406</c:v>
                </c:pt>
                <c:pt idx="249">
                  <c:v>5568759258</c:v>
                </c:pt>
                <c:pt idx="250">
                  <c:v>5269529513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A-4456-96C4-7BA60B431CCD}"/>
            </c:ext>
          </c:extLst>
        </c:ser>
        <c:ser>
          <c:idx val="1"/>
          <c:order val="1"/>
          <c:tx>
            <c:strRef>
              <c:f>'Emissions by Region'!$C$3</c:f>
              <c:strCache>
                <c:ptCount val="1"/>
                <c:pt idx="0">
                  <c:v>EU-28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Region'!$C$4:$C$254</c:f>
              <c:numCache>
                <c:formatCode>General</c:formatCode>
                <c:ptCount val="251"/>
                <c:pt idx="0">
                  <c:v>12263408</c:v>
                </c:pt>
                <c:pt idx="1">
                  <c:v>12267072</c:v>
                </c:pt>
                <c:pt idx="2">
                  <c:v>12270736</c:v>
                </c:pt>
                <c:pt idx="3">
                  <c:v>12274400</c:v>
                </c:pt>
                <c:pt idx="4">
                  <c:v>13611760</c:v>
                </c:pt>
                <c:pt idx="5">
                  <c:v>13615424</c:v>
                </c:pt>
                <c:pt idx="6">
                  <c:v>13619088</c:v>
                </c:pt>
                <c:pt idx="7">
                  <c:v>13622752</c:v>
                </c:pt>
                <c:pt idx="8">
                  <c:v>13626416</c:v>
                </c:pt>
                <c:pt idx="9">
                  <c:v>15037056</c:v>
                </c:pt>
                <c:pt idx="10">
                  <c:v>15040720</c:v>
                </c:pt>
                <c:pt idx="11">
                  <c:v>15044384</c:v>
                </c:pt>
                <c:pt idx="12">
                  <c:v>15048048</c:v>
                </c:pt>
                <c:pt idx="13">
                  <c:v>15055376</c:v>
                </c:pt>
                <c:pt idx="14">
                  <c:v>16843408</c:v>
                </c:pt>
                <c:pt idx="15">
                  <c:v>16847072</c:v>
                </c:pt>
                <c:pt idx="16">
                  <c:v>16854400</c:v>
                </c:pt>
                <c:pt idx="17">
                  <c:v>16858064</c:v>
                </c:pt>
                <c:pt idx="18">
                  <c:v>16865392</c:v>
                </c:pt>
                <c:pt idx="19">
                  <c:v>19148064</c:v>
                </c:pt>
                <c:pt idx="20">
                  <c:v>19155392</c:v>
                </c:pt>
                <c:pt idx="21">
                  <c:v>19159056</c:v>
                </c:pt>
                <c:pt idx="22">
                  <c:v>19166384</c:v>
                </c:pt>
                <c:pt idx="23">
                  <c:v>19173712</c:v>
                </c:pt>
                <c:pt idx="24">
                  <c:v>21416080</c:v>
                </c:pt>
                <c:pt idx="25">
                  <c:v>21877744</c:v>
                </c:pt>
                <c:pt idx="26">
                  <c:v>21888736</c:v>
                </c:pt>
                <c:pt idx="27">
                  <c:v>21892400</c:v>
                </c:pt>
                <c:pt idx="28">
                  <c:v>21910720</c:v>
                </c:pt>
                <c:pt idx="29">
                  <c:v>22947632</c:v>
                </c:pt>
                <c:pt idx="30">
                  <c:v>24090800</c:v>
                </c:pt>
                <c:pt idx="31">
                  <c:v>25091072</c:v>
                </c:pt>
                <c:pt idx="32">
                  <c:v>26424768</c:v>
                </c:pt>
                <c:pt idx="33">
                  <c:v>27688848</c:v>
                </c:pt>
                <c:pt idx="34">
                  <c:v>27835408</c:v>
                </c:pt>
                <c:pt idx="35">
                  <c:v>31187968</c:v>
                </c:pt>
                <c:pt idx="36">
                  <c:v>33074928</c:v>
                </c:pt>
                <c:pt idx="37">
                  <c:v>33972608</c:v>
                </c:pt>
                <c:pt idx="38">
                  <c:v>34709072</c:v>
                </c:pt>
                <c:pt idx="39">
                  <c:v>34668768</c:v>
                </c:pt>
                <c:pt idx="40">
                  <c:v>34683424</c:v>
                </c:pt>
                <c:pt idx="41">
                  <c:v>36489776</c:v>
                </c:pt>
                <c:pt idx="42">
                  <c:v>36493440</c:v>
                </c:pt>
                <c:pt idx="43">
                  <c:v>36958768</c:v>
                </c:pt>
                <c:pt idx="44">
                  <c:v>39131520</c:v>
                </c:pt>
                <c:pt idx="45">
                  <c:v>40520176</c:v>
                </c:pt>
                <c:pt idx="46">
                  <c:v>40696048</c:v>
                </c:pt>
                <c:pt idx="47">
                  <c:v>41564416</c:v>
                </c:pt>
                <c:pt idx="48">
                  <c:v>42883456</c:v>
                </c:pt>
                <c:pt idx="49">
                  <c:v>46998128</c:v>
                </c:pt>
                <c:pt idx="50">
                  <c:v>48709216</c:v>
                </c:pt>
                <c:pt idx="51">
                  <c:v>48859440</c:v>
                </c:pt>
                <c:pt idx="52">
                  <c:v>49181872</c:v>
                </c:pt>
                <c:pt idx="53">
                  <c:v>49892688</c:v>
                </c:pt>
                <c:pt idx="54">
                  <c:v>50603504</c:v>
                </c:pt>
                <c:pt idx="55">
                  <c:v>52596720</c:v>
                </c:pt>
                <c:pt idx="56">
                  <c:v>55645168</c:v>
                </c:pt>
                <c:pt idx="57">
                  <c:v>57506480</c:v>
                </c:pt>
                <c:pt idx="58">
                  <c:v>59616944</c:v>
                </c:pt>
                <c:pt idx="59">
                  <c:v>60100592</c:v>
                </c:pt>
                <c:pt idx="60">
                  <c:v>64464416</c:v>
                </c:pt>
                <c:pt idx="61">
                  <c:v>64585328</c:v>
                </c:pt>
                <c:pt idx="62">
                  <c:v>65039664</c:v>
                </c:pt>
                <c:pt idx="63">
                  <c:v>82234816</c:v>
                </c:pt>
                <c:pt idx="64">
                  <c:v>82069936</c:v>
                </c:pt>
                <c:pt idx="65">
                  <c:v>83257072</c:v>
                </c:pt>
                <c:pt idx="66">
                  <c:v>85100064</c:v>
                </c:pt>
                <c:pt idx="67">
                  <c:v>87005344</c:v>
                </c:pt>
                <c:pt idx="68">
                  <c:v>86111328</c:v>
                </c:pt>
                <c:pt idx="69">
                  <c:v>99356688</c:v>
                </c:pt>
                <c:pt idx="70">
                  <c:v>100023536</c:v>
                </c:pt>
                <c:pt idx="71">
                  <c:v>102958400</c:v>
                </c:pt>
                <c:pt idx="72">
                  <c:v>106050816</c:v>
                </c:pt>
                <c:pt idx="73">
                  <c:v>113008752</c:v>
                </c:pt>
                <c:pt idx="74">
                  <c:v>116342992</c:v>
                </c:pt>
                <c:pt idx="75">
                  <c:v>122509504</c:v>
                </c:pt>
                <c:pt idx="76">
                  <c:v>125023008</c:v>
                </c:pt>
                <c:pt idx="77">
                  <c:v>132046896</c:v>
                </c:pt>
                <c:pt idx="78">
                  <c:v>143903600</c:v>
                </c:pt>
                <c:pt idx="79">
                  <c:v>144958832</c:v>
                </c:pt>
                <c:pt idx="80">
                  <c:v>157196592</c:v>
                </c:pt>
                <c:pt idx="81">
                  <c:v>156859504</c:v>
                </c:pt>
                <c:pt idx="82">
                  <c:v>165136480</c:v>
                </c:pt>
                <c:pt idx="83">
                  <c:v>176791664</c:v>
                </c:pt>
                <c:pt idx="84">
                  <c:v>173952064</c:v>
                </c:pt>
                <c:pt idx="85">
                  <c:v>180525280</c:v>
                </c:pt>
                <c:pt idx="86">
                  <c:v>186779728</c:v>
                </c:pt>
                <c:pt idx="87">
                  <c:v>221620704</c:v>
                </c:pt>
                <c:pt idx="88">
                  <c:v>221254304</c:v>
                </c:pt>
                <c:pt idx="89">
                  <c:v>236771344</c:v>
                </c:pt>
                <c:pt idx="90">
                  <c:v>238313888</c:v>
                </c:pt>
                <c:pt idx="91">
                  <c:v>240966624</c:v>
                </c:pt>
                <c:pt idx="92">
                  <c:v>253995808</c:v>
                </c:pt>
                <c:pt idx="93">
                  <c:v>280317984</c:v>
                </c:pt>
                <c:pt idx="94">
                  <c:v>297996784</c:v>
                </c:pt>
                <c:pt idx="95">
                  <c:v>302030848</c:v>
                </c:pt>
                <c:pt idx="96">
                  <c:v>317580864</c:v>
                </c:pt>
                <c:pt idx="97">
                  <c:v>342056384</c:v>
                </c:pt>
                <c:pt idx="98">
                  <c:v>365945664</c:v>
                </c:pt>
                <c:pt idx="99">
                  <c:v>376028992</c:v>
                </c:pt>
                <c:pt idx="100">
                  <c:v>393209488</c:v>
                </c:pt>
                <c:pt idx="101">
                  <c:v>397316832</c:v>
                </c:pt>
                <c:pt idx="102">
                  <c:v>415156848</c:v>
                </c:pt>
                <c:pt idx="103">
                  <c:v>420099584</c:v>
                </c:pt>
                <c:pt idx="104">
                  <c:v>446443744</c:v>
                </c:pt>
                <c:pt idx="105">
                  <c:v>468369120</c:v>
                </c:pt>
                <c:pt idx="106">
                  <c:v>482292320</c:v>
                </c:pt>
                <c:pt idx="107">
                  <c:v>507962304</c:v>
                </c:pt>
                <c:pt idx="108">
                  <c:v>516722928</c:v>
                </c:pt>
                <c:pt idx="109">
                  <c:v>520724016</c:v>
                </c:pt>
                <c:pt idx="110">
                  <c:v>518305776</c:v>
                </c:pt>
                <c:pt idx="111">
                  <c:v>521101408</c:v>
                </c:pt>
                <c:pt idx="112">
                  <c:v>537164384</c:v>
                </c:pt>
                <c:pt idx="113">
                  <c:v>605032656</c:v>
                </c:pt>
                <c:pt idx="114">
                  <c:v>620322528</c:v>
                </c:pt>
                <c:pt idx="115">
                  <c:v>641284272</c:v>
                </c:pt>
                <c:pt idx="116">
                  <c:v>676172880</c:v>
                </c:pt>
                <c:pt idx="117">
                  <c:v>670446048</c:v>
                </c:pt>
                <c:pt idx="118">
                  <c:v>670006368</c:v>
                </c:pt>
                <c:pt idx="119">
                  <c:v>667606448</c:v>
                </c:pt>
                <c:pt idx="120">
                  <c:v>692415392</c:v>
                </c:pt>
                <c:pt idx="121">
                  <c:v>733485168</c:v>
                </c:pt>
                <c:pt idx="122">
                  <c:v>766692000</c:v>
                </c:pt>
                <c:pt idx="123">
                  <c:v>799426176</c:v>
                </c:pt>
                <c:pt idx="124">
                  <c:v>779970336</c:v>
                </c:pt>
                <c:pt idx="125">
                  <c:v>809447216</c:v>
                </c:pt>
                <c:pt idx="126">
                  <c:v>825213408</c:v>
                </c:pt>
                <c:pt idx="127">
                  <c:v>850146928</c:v>
                </c:pt>
                <c:pt idx="128">
                  <c:v>868100528</c:v>
                </c:pt>
                <c:pt idx="129">
                  <c:v>909514720</c:v>
                </c:pt>
                <c:pt idx="130">
                  <c:v>950254736</c:v>
                </c:pt>
                <c:pt idx="131">
                  <c:v>976917664</c:v>
                </c:pt>
                <c:pt idx="132">
                  <c:v>1037029248</c:v>
                </c:pt>
                <c:pt idx="133">
                  <c:v>1085027648</c:v>
                </c:pt>
                <c:pt idx="134">
                  <c:v>1071463520</c:v>
                </c:pt>
                <c:pt idx="135">
                  <c:v>1073603296</c:v>
                </c:pt>
                <c:pt idx="136">
                  <c:v>1122601968</c:v>
                </c:pt>
                <c:pt idx="137">
                  <c:v>1137847872</c:v>
                </c:pt>
                <c:pt idx="138">
                  <c:v>1180698352</c:v>
                </c:pt>
                <c:pt idx="139">
                  <c:v>1210274160</c:v>
                </c:pt>
                <c:pt idx="140">
                  <c:v>1364015600</c:v>
                </c:pt>
                <c:pt idx="141">
                  <c:v>1360926848</c:v>
                </c:pt>
                <c:pt idx="142">
                  <c:v>1342764400</c:v>
                </c:pt>
                <c:pt idx="143">
                  <c:v>1095755840</c:v>
                </c:pt>
                <c:pt idx="144">
                  <c:v>1383240608</c:v>
                </c:pt>
                <c:pt idx="145">
                  <c:v>1168412960</c:v>
                </c:pt>
                <c:pt idx="146">
                  <c:v>1414032864</c:v>
                </c:pt>
                <c:pt idx="147">
                  <c:v>1329823152</c:v>
                </c:pt>
                <c:pt idx="148">
                  <c:v>1403733360</c:v>
                </c:pt>
                <c:pt idx="149">
                  <c:v>1238516272</c:v>
                </c:pt>
                <c:pt idx="150">
                  <c:v>1304618496</c:v>
                </c:pt>
                <c:pt idx="151">
                  <c:v>1455644912</c:v>
                </c:pt>
                <c:pt idx="152">
                  <c:v>1265692160</c:v>
                </c:pt>
                <c:pt idx="153">
                  <c:v>1389040720</c:v>
                </c:pt>
                <c:pt idx="154">
                  <c:v>1301027776</c:v>
                </c:pt>
                <c:pt idx="155">
                  <c:v>1576472640</c:v>
                </c:pt>
                <c:pt idx="156">
                  <c:v>1284272304</c:v>
                </c:pt>
                <c:pt idx="157">
                  <c:v>1380254448</c:v>
                </c:pt>
                <c:pt idx="158">
                  <c:v>1366232320</c:v>
                </c:pt>
                <c:pt idx="159">
                  <c:v>1172032992</c:v>
                </c:pt>
                <c:pt idx="160">
                  <c:v>1367206944</c:v>
                </c:pt>
                <c:pt idx="161">
                  <c:v>1234097488</c:v>
                </c:pt>
                <c:pt idx="162">
                  <c:v>1422412432</c:v>
                </c:pt>
                <c:pt idx="163">
                  <c:v>1410383520</c:v>
                </c:pt>
                <c:pt idx="164">
                  <c:v>1417337792</c:v>
                </c:pt>
                <c:pt idx="165">
                  <c:v>1503932768</c:v>
                </c:pt>
                <c:pt idx="166">
                  <c:v>1509392128</c:v>
                </c:pt>
                <c:pt idx="167">
                  <c:v>1503203632</c:v>
                </c:pt>
                <c:pt idx="168">
                  <c:v>852759360</c:v>
                </c:pt>
                <c:pt idx="169">
                  <c:v>1481150016</c:v>
                </c:pt>
                <c:pt idx="170">
                  <c:v>1606674992</c:v>
                </c:pt>
                <c:pt idx="171">
                  <c:v>1629754528</c:v>
                </c:pt>
                <c:pt idx="172">
                  <c:v>1212058528</c:v>
                </c:pt>
                <c:pt idx="173">
                  <c:v>1640530352</c:v>
                </c:pt>
                <c:pt idx="174">
                  <c:v>1621664416</c:v>
                </c:pt>
                <c:pt idx="175">
                  <c:v>1600468176</c:v>
                </c:pt>
                <c:pt idx="176">
                  <c:v>1703210400</c:v>
                </c:pt>
                <c:pt idx="177">
                  <c:v>1369090240</c:v>
                </c:pt>
                <c:pt idx="178">
                  <c:v>1682838560</c:v>
                </c:pt>
                <c:pt idx="179">
                  <c:v>1700605296</c:v>
                </c:pt>
                <c:pt idx="180">
                  <c:v>1481410160</c:v>
                </c:pt>
                <c:pt idx="181">
                  <c:v>1487074704</c:v>
                </c:pt>
                <c:pt idx="182">
                  <c:v>1688539744</c:v>
                </c:pt>
                <c:pt idx="183">
                  <c:v>1678555344</c:v>
                </c:pt>
                <c:pt idx="184">
                  <c:v>1868687632</c:v>
                </c:pt>
                <c:pt idx="185">
                  <c:v>1902257200</c:v>
                </c:pt>
                <c:pt idx="186">
                  <c:v>1937750368</c:v>
                </c:pt>
                <c:pt idx="187">
                  <c:v>2037590704</c:v>
                </c:pt>
                <c:pt idx="188">
                  <c:v>2185748208</c:v>
                </c:pt>
                <c:pt idx="189">
                  <c:v>2295873392</c:v>
                </c:pt>
                <c:pt idx="190">
                  <c:v>2343237920</c:v>
                </c:pt>
                <c:pt idx="191">
                  <c:v>2300786816</c:v>
                </c:pt>
                <c:pt idx="192">
                  <c:v>2474598758</c:v>
                </c:pt>
                <c:pt idx="193">
                  <c:v>2645188374</c:v>
                </c:pt>
                <c:pt idx="194">
                  <c:v>2739401229</c:v>
                </c:pt>
                <c:pt idx="195">
                  <c:v>2898203859</c:v>
                </c:pt>
                <c:pt idx="196">
                  <c:v>3096111111</c:v>
                </c:pt>
                <c:pt idx="197">
                  <c:v>3211239374</c:v>
                </c:pt>
                <c:pt idx="198">
                  <c:v>3269236018</c:v>
                </c:pt>
                <c:pt idx="199">
                  <c:v>3324322051</c:v>
                </c:pt>
                <c:pt idx="200">
                  <c:v>3359622140</c:v>
                </c:pt>
                <c:pt idx="201">
                  <c:v>3545750813</c:v>
                </c:pt>
                <c:pt idx="202">
                  <c:v>3768940969</c:v>
                </c:pt>
                <c:pt idx="203">
                  <c:v>3940223684</c:v>
                </c:pt>
                <c:pt idx="204">
                  <c:v>4031100548</c:v>
                </c:pt>
                <c:pt idx="205">
                  <c:v>4145687906</c:v>
                </c:pt>
                <c:pt idx="206">
                  <c:v>4176706152</c:v>
                </c:pt>
                <c:pt idx="207">
                  <c:v>4278398800</c:v>
                </c:pt>
                <c:pt idx="208">
                  <c:v>4340557869</c:v>
                </c:pt>
                <c:pt idx="209">
                  <c:v>4464283655</c:v>
                </c:pt>
                <c:pt idx="210">
                  <c:v>4422461300</c:v>
                </c:pt>
                <c:pt idx="211">
                  <c:v>4284779330</c:v>
                </c:pt>
                <c:pt idx="212">
                  <c:v>4241661089</c:v>
                </c:pt>
                <c:pt idx="213">
                  <c:v>4388224890</c:v>
                </c:pt>
                <c:pt idx="214">
                  <c:v>4555283225</c:v>
                </c:pt>
                <c:pt idx="215">
                  <c:v>4254759568</c:v>
                </c:pt>
                <c:pt idx="216">
                  <c:v>4619084718</c:v>
                </c:pt>
                <c:pt idx="217">
                  <c:v>4724499342</c:v>
                </c:pt>
                <c:pt idx="218">
                  <c:v>4341638695</c:v>
                </c:pt>
                <c:pt idx="219">
                  <c:v>4340998381</c:v>
                </c:pt>
                <c:pt idx="220">
                  <c:v>4382617156</c:v>
                </c:pt>
                <c:pt idx="221">
                  <c:v>4338447234</c:v>
                </c:pt>
                <c:pt idx="222">
                  <c:v>4396967397</c:v>
                </c:pt>
                <c:pt idx="223">
                  <c:v>4278958094</c:v>
                </c:pt>
                <c:pt idx="224">
                  <c:v>4194973674</c:v>
                </c:pt>
                <c:pt idx="225">
                  <c:v>4423024482</c:v>
                </c:pt>
                <c:pt idx="226">
                  <c:v>4479328893</c:v>
                </c:pt>
                <c:pt idx="227">
                  <c:v>4174499726</c:v>
                </c:pt>
                <c:pt idx="228">
                  <c:v>4221464747</c:v>
                </c:pt>
                <c:pt idx="229">
                  <c:v>4325073851</c:v>
                </c:pt>
                <c:pt idx="230">
                  <c:v>4228986394</c:v>
                </c:pt>
                <c:pt idx="231">
                  <c:v>4235932265</c:v>
                </c:pt>
                <c:pt idx="232">
                  <c:v>4164147220</c:v>
                </c:pt>
                <c:pt idx="233">
                  <c:v>4187334052</c:v>
                </c:pt>
                <c:pt idx="234">
                  <c:v>4259400201</c:v>
                </c:pt>
                <c:pt idx="235">
                  <c:v>4235814501</c:v>
                </c:pt>
                <c:pt idx="236">
                  <c:v>4327781747</c:v>
                </c:pt>
                <c:pt idx="237">
                  <c:v>4337972863</c:v>
                </c:pt>
                <c:pt idx="238">
                  <c:v>4314639655</c:v>
                </c:pt>
                <c:pt idx="239">
                  <c:v>4320409661</c:v>
                </c:pt>
                <c:pt idx="240">
                  <c:v>3831829410</c:v>
                </c:pt>
                <c:pt idx="241">
                  <c:v>4274408815</c:v>
                </c:pt>
                <c:pt idx="242">
                  <c:v>4173862503</c:v>
                </c:pt>
                <c:pt idx="243">
                  <c:v>3951262617</c:v>
                </c:pt>
                <c:pt idx="244">
                  <c:v>3805961187</c:v>
                </c:pt>
                <c:pt idx="245">
                  <c:v>3747240906</c:v>
                </c:pt>
                <c:pt idx="246">
                  <c:v>3523491826</c:v>
                </c:pt>
                <c:pt idx="247">
                  <c:v>3659240891</c:v>
                </c:pt>
                <c:pt idx="248">
                  <c:v>3503031204</c:v>
                </c:pt>
                <c:pt idx="249">
                  <c:v>3490383183</c:v>
                </c:pt>
                <c:pt idx="250">
                  <c:v>3543683484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8A-4456-96C4-7BA60B431CCD}"/>
            </c:ext>
          </c:extLst>
        </c:ser>
        <c:ser>
          <c:idx val="2"/>
          <c:order val="2"/>
          <c:tx>
            <c:strRef>
              <c:f>'Emissions by Region'!$D$3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Region'!$D$4:$D$254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32">
                  <c:v>95264</c:v>
                </c:pt>
                <c:pt idx="135">
                  <c:v>95264</c:v>
                </c:pt>
                <c:pt idx="136">
                  <c:v>1963904</c:v>
                </c:pt>
                <c:pt idx="137">
                  <c:v>2088480</c:v>
                </c:pt>
                <c:pt idx="138">
                  <c:v>2297328</c:v>
                </c:pt>
                <c:pt idx="139">
                  <c:v>17110880</c:v>
                </c:pt>
                <c:pt idx="140">
                  <c:v>22731456</c:v>
                </c:pt>
                <c:pt idx="141">
                  <c:v>20837168</c:v>
                </c:pt>
                <c:pt idx="142">
                  <c:v>16839744</c:v>
                </c:pt>
                <c:pt idx="143">
                  <c:v>24255680</c:v>
                </c:pt>
                <c:pt idx="144">
                  <c:v>18748688</c:v>
                </c:pt>
                <c:pt idx="145">
                  <c:v>25288928</c:v>
                </c:pt>
                <c:pt idx="146">
                  <c:v>27846400</c:v>
                </c:pt>
                <c:pt idx="147">
                  <c:v>16088624</c:v>
                </c:pt>
                <c:pt idx="148">
                  <c:v>15106672</c:v>
                </c:pt>
                <c:pt idx="149">
                  <c:v>38600240</c:v>
                </c:pt>
                <c:pt idx="150">
                  <c:v>26633616</c:v>
                </c:pt>
                <c:pt idx="151">
                  <c:v>9786544</c:v>
                </c:pt>
                <c:pt idx="152">
                  <c:v>42216608</c:v>
                </c:pt>
                <c:pt idx="153">
                  <c:v>17964592</c:v>
                </c:pt>
                <c:pt idx="154">
                  <c:v>21042352</c:v>
                </c:pt>
                <c:pt idx="155">
                  <c:v>10757504</c:v>
                </c:pt>
                <c:pt idx="156">
                  <c:v>26769184</c:v>
                </c:pt>
                <c:pt idx="157">
                  <c:v>19851552</c:v>
                </c:pt>
                <c:pt idx="158">
                  <c:v>40260032</c:v>
                </c:pt>
                <c:pt idx="159">
                  <c:v>29590464</c:v>
                </c:pt>
                <c:pt idx="160">
                  <c:v>49273472</c:v>
                </c:pt>
                <c:pt idx="161">
                  <c:v>32151600</c:v>
                </c:pt>
                <c:pt idx="162">
                  <c:v>35093792</c:v>
                </c:pt>
                <c:pt idx="163">
                  <c:v>33221488</c:v>
                </c:pt>
                <c:pt idx="164">
                  <c:v>57627392</c:v>
                </c:pt>
                <c:pt idx="165">
                  <c:v>37922400</c:v>
                </c:pt>
                <c:pt idx="166">
                  <c:v>33525600</c:v>
                </c:pt>
                <c:pt idx="167">
                  <c:v>34115504</c:v>
                </c:pt>
                <c:pt idx="168">
                  <c:v>50350688</c:v>
                </c:pt>
                <c:pt idx="169">
                  <c:v>65039664</c:v>
                </c:pt>
                <c:pt idx="170">
                  <c:v>55304416</c:v>
                </c:pt>
                <c:pt idx="171">
                  <c:v>35819264</c:v>
                </c:pt>
                <c:pt idx="172">
                  <c:v>31275904</c:v>
                </c:pt>
                <c:pt idx="173">
                  <c:v>67157456</c:v>
                </c:pt>
                <c:pt idx="174">
                  <c:v>60576912</c:v>
                </c:pt>
                <c:pt idx="175">
                  <c:v>59309168</c:v>
                </c:pt>
                <c:pt idx="176">
                  <c:v>86100336</c:v>
                </c:pt>
                <c:pt idx="177">
                  <c:v>33587888</c:v>
                </c:pt>
                <c:pt idx="178">
                  <c:v>107615344</c:v>
                </c:pt>
                <c:pt idx="179">
                  <c:v>113869792</c:v>
                </c:pt>
                <c:pt idx="180">
                  <c:v>23852640</c:v>
                </c:pt>
                <c:pt idx="181">
                  <c:v>97865440</c:v>
                </c:pt>
                <c:pt idx="182">
                  <c:v>97304848</c:v>
                </c:pt>
                <c:pt idx="183">
                  <c:v>78647760</c:v>
                </c:pt>
                <c:pt idx="184">
                  <c:v>101723632</c:v>
                </c:pt>
                <c:pt idx="185">
                  <c:v>128221680</c:v>
                </c:pt>
                <c:pt idx="186">
                  <c:v>134102400</c:v>
                </c:pt>
                <c:pt idx="187">
                  <c:v>161256304</c:v>
                </c:pt>
                <c:pt idx="188">
                  <c:v>190890736</c:v>
                </c:pt>
                <c:pt idx="189">
                  <c:v>216348208</c:v>
                </c:pt>
                <c:pt idx="190">
                  <c:v>256348096</c:v>
                </c:pt>
                <c:pt idx="191">
                  <c:v>525380960</c:v>
                </c:pt>
                <c:pt idx="192">
                  <c:v>720152146.70000005</c:v>
                </c:pt>
                <c:pt idx="193">
                  <c:v>778979465.79999995</c:v>
                </c:pt>
                <c:pt idx="194">
                  <c:v>550958537.29999995</c:v>
                </c:pt>
                <c:pt idx="195">
                  <c:v>439342105.30000001</c:v>
                </c:pt>
                <c:pt idx="196">
                  <c:v>435517603.69999999</c:v>
                </c:pt>
                <c:pt idx="197">
                  <c:v>435703730.30000001</c:v>
                </c:pt>
                <c:pt idx="198">
                  <c:v>474680624.89999998</c:v>
                </c:pt>
                <c:pt idx="199">
                  <c:v>521458912.89999998</c:v>
                </c:pt>
                <c:pt idx="200">
                  <c:v>432223556.89999998</c:v>
                </c:pt>
                <c:pt idx="201">
                  <c:v>467805643</c:v>
                </c:pt>
                <c:pt idx="202">
                  <c:v>575944671.20000005</c:v>
                </c:pt>
                <c:pt idx="203">
                  <c:v>770167190.29999995</c:v>
                </c:pt>
                <c:pt idx="204">
                  <c:v>874016350.70000005</c:v>
                </c:pt>
                <c:pt idx="205">
                  <c:v>928893957.79999995</c:v>
                </c:pt>
                <c:pt idx="206">
                  <c:v>1142101906</c:v>
                </c:pt>
                <c:pt idx="207">
                  <c:v>985085216</c:v>
                </c:pt>
                <c:pt idx="208">
                  <c:v>965646598.29999995</c:v>
                </c:pt>
                <c:pt idx="209">
                  <c:v>1190964535</c:v>
                </c:pt>
                <c:pt idx="210">
                  <c:v>1304402788</c:v>
                </c:pt>
                <c:pt idx="211">
                  <c:v>1570468325</c:v>
                </c:pt>
                <c:pt idx="212">
                  <c:v>1655810483</c:v>
                </c:pt>
                <c:pt idx="213">
                  <c:v>1442782298</c:v>
                </c:pt>
                <c:pt idx="214">
                  <c:v>1455257506</c:v>
                </c:pt>
                <c:pt idx="215">
                  <c:v>1802317096</c:v>
                </c:pt>
                <c:pt idx="216">
                  <c:v>1458886738</c:v>
                </c:pt>
                <c:pt idx="217">
                  <c:v>1487113084</c:v>
                </c:pt>
                <c:pt idx="218">
                  <c:v>1951773228</c:v>
                </c:pt>
                <c:pt idx="219">
                  <c:v>2052242012</c:v>
                </c:pt>
                <c:pt idx="220">
                  <c:v>2191053006</c:v>
                </c:pt>
                <c:pt idx="221">
                  <c:v>2347763494</c:v>
                </c:pt>
                <c:pt idx="222">
                  <c:v>2386884998</c:v>
                </c:pt>
                <c:pt idx="223">
                  <c:v>2657112406</c:v>
                </c:pt>
                <c:pt idx="224">
                  <c:v>2835795473</c:v>
                </c:pt>
                <c:pt idx="225">
                  <c:v>2538923968</c:v>
                </c:pt>
                <c:pt idx="226">
                  <c:v>2420302108</c:v>
                </c:pt>
                <c:pt idx="227">
                  <c:v>3010242208</c:v>
                </c:pt>
                <c:pt idx="228">
                  <c:v>3265056964</c:v>
                </c:pt>
                <c:pt idx="229">
                  <c:v>3408346591</c:v>
                </c:pt>
                <c:pt idx="230">
                  <c:v>3265902621</c:v>
                </c:pt>
                <c:pt idx="231">
                  <c:v>3414549286</c:v>
                </c:pt>
                <c:pt idx="232">
                  <c:v>3258134887</c:v>
                </c:pt>
                <c:pt idx="233">
                  <c:v>3349294776</c:v>
                </c:pt>
                <c:pt idx="234">
                  <c:v>3426144062</c:v>
                </c:pt>
                <c:pt idx="235">
                  <c:v>3782439297</c:v>
                </c:pt>
                <c:pt idx="236">
                  <c:v>4452310296</c:v>
                </c:pt>
                <c:pt idx="237">
                  <c:v>5125894416</c:v>
                </c:pt>
                <c:pt idx="238">
                  <c:v>5771168440</c:v>
                </c:pt>
                <c:pt idx="239">
                  <c:v>6377748016</c:v>
                </c:pt>
                <c:pt idx="240">
                  <c:v>7758811768</c:v>
                </c:pt>
                <c:pt idx="241">
                  <c:v>6861750652</c:v>
                </c:pt>
                <c:pt idx="242">
                  <c:v>7375189907</c:v>
                </c:pt>
                <c:pt idx="243">
                  <c:v>8500542695</c:v>
                </c:pt>
                <c:pt idx="244">
                  <c:v>9388199234</c:v>
                </c:pt>
                <c:pt idx="245">
                  <c:v>9633899303</c:v>
                </c:pt>
                <c:pt idx="246">
                  <c:v>9716467840</c:v>
                </c:pt>
                <c:pt idx="247">
                  <c:v>9796527160</c:v>
                </c:pt>
                <c:pt idx="248">
                  <c:v>9704479432</c:v>
                </c:pt>
                <c:pt idx="249">
                  <c:v>9820360492</c:v>
                </c:pt>
                <c:pt idx="250">
                  <c:v>9838754028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8A-4456-96C4-7BA60B431CCD}"/>
            </c:ext>
          </c:extLst>
        </c:ser>
        <c:ser>
          <c:idx val="3"/>
          <c:order val="3"/>
          <c:tx>
            <c:strRef>
              <c:f>'Emissions by Region'!$E$3</c:f>
              <c:strCache>
                <c:ptCount val="1"/>
                <c:pt idx="0">
                  <c:v>Asia and Pacific (other)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Region'!$E$4:$E$254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436016</c:v>
                </c:pt>
                <c:pt idx="92">
                  <c:v>703488</c:v>
                </c:pt>
                <c:pt idx="93">
                  <c:v>989280</c:v>
                </c:pt>
                <c:pt idx="94">
                  <c:v>1058896</c:v>
                </c:pt>
                <c:pt idx="95">
                  <c:v>963632</c:v>
                </c:pt>
                <c:pt idx="96">
                  <c:v>1073552</c:v>
                </c:pt>
                <c:pt idx="97">
                  <c:v>905008</c:v>
                </c:pt>
                <c:pt idx="98">
                  <c:v>1047904</c:v>
                </c:pt>
                <c:pt idx="99">
                  <c:v>1403312</c:v>
                </c:pt>
                <c:pt idx="100">
                  <c:v>2846928</c:v>
                </c:pt>
                <c:pt idx="101">
                  <c:v>2597776</c:v>
                </c:pt>
                <c:pt idx="102">
                  <c:v>2733344</c:v>
                </c:pt>
                <c:pt idx="103">
                  <c:v>2641744</c:v>
                </c:pt>
                <c:pt idx="104">
                  <c:v>3121728</c:v>
                </c:pt>
                <c:pt idx="105">
                  <c:v>4173296</c:v>
                </c:pt>
                <c:pt idx="106">
                  <c:v>3422176</c:v>
                </c:pt>
                <c:pt idx="107">
                  <c:v>3894832</c:v>
                </c:pt>
                <c:pt idx="108">
                  <c:v>5294480</c:v>
                </c:pt>
                <c:pt idx="109">
                  <c:v>5686528</c:v>
                </c:pt>
                <c:pt idx="110">
                  <c:v>6074912</c:v>
                </c:pt>
                <c:pt idx="111">
                  <c:v>5609584</c:v>
                </c:pt>
                <c:pt idx="112">
                  <c:v>7276704</c:v>
                </c:pt>
                <c:pt idx="113">
                  <c:v>8375904</c:v>
                </c:pt>
                <c:pt idx="114">
                  <c:v>8833904</c:v>
                </c:pt>
                <c:pt idx="115">
                  <c:v>9379840</c:v>
                </c:pt>
                <c:pt idx="116">
                  <c:v>10046688</c:v>
                </c:pt>
                <c:pt idx="117">
                  <c:v>12160816</c:v>
                </c:pt>
                <c:pt idx="118">
                  <c:v>13992816</c:v>
                </c:pt>
                <c:pt idx="119">
                  <c:v>14894160</c:v>
                </c:pt>
                <c:pt idx="120">
                  <c:v>16894704</c:v>
                </c:pt>
                <c:pt idx="121">
                  <c:v>18653424</c:v>
                </c:pt>
                <c:pt idx="122">
                  <c:v>21042352</c:v>
                </c:pt>
                <c:pt idx="123">
                  <c:v>23761040</c:v>
                </c:pt>
                <c:pt idx="124">
                  <c:v>15161632</c:v>
                </c:pt>
                <c:pt idx="125">
                  <c:v>14168688</c:v>
                </c:pt>
                <c:pt idx="126">
                  <c:v>26153632</c:v>
                </c:pt>
                <c:pt idx="127">
                  <c:v>17825360</c:v>
                </c:pt>
                <c:pt idx="128">
                  <c:v>19492480</c:v>
                </c:pt>
                <c:pt idx="129">
                  <c:v>20544048</c:v>
                </c:pt>
                <c:pt idx="130">
                  <c:v>22167200</c:v>
                </c:pt>
                <c:pt idx="131">
                  <c:v>27073296</c:v>
                </c:pt>
                <c:pt idx="132">
                  <c:v>27388400</c:v>
                </c:pt>
                <c:pt idx="133">
                  <c:v>33913984</c:v>
                </c:pt>
                <c:pt idx="134">
                  <c:v>40417584</c:v>
                </c:pt>
                <c:pt idx="135">
                  <c:v>41626704</c:v>
                </c:pt>
                <c:pt idx="136">
                  <c:v>43993648</c:v>
                </c:pt>
                <c:pt idx="137">
                  <c:v>48452736</c:v>
                </c:pt>
                <c:pt idx="138">
                  <c:v>50750064</c:v>
                </c:pt>
                <c:pt idx="139">
                  <c:v>56674752</c:v>
                </c:pt>
                <c:pt idx="140">
                  <c:v>65468352</c:v>
                </c:pt>
                <c:pt idx="141">
                  <c:v>64944400</c:v>
                </c:pt>
                <c:pt idx="142">
                  <c:v>61229104</c:v>
                </c:pt>
                <c:pt idx="143">
                  <c:v>118794208</c:v>
                </c:pt>
                <c:pt idx="144">
                  <c:v>70257200</c:v>
                </c:pt>
                <c:pt idx="145">
                  <c:v>109722144</c:v>
                </c:pt>
                <c:pt idx="146">
                  <c:v>76889040</c:v>
                </c:pt>
                <c:pt idx="147">
                  <c:v>89178096</c:v>
                </c:pt>
                <c:pt idx="148">
                  <c:v>96799216</c:v>
                </c:pt>
                <c:pt idx="149">
                  <c:v>134509104</c:v>
                </c:pt>
                <c:pt idx="150">
                  <c:v>116757024</c:v>
                </c:pt>
                <c:pt idx="151">
                  <c:v>82963952</c:v>
                </c:pt>
                <c:pt idx="152">
                  <c:v>150967792</c:v>
                </c:pt>
                <c:pt idx="153">
                  <c:v>93988928</c:v>
                </c:pt>
                <c:pt idx="154">
                  <c:v>111191408</c:v>
                </c:pt>
                <c:pt idx="155">
                  <c:v>89430912</c:v>
                </c:pt>
                <c:pt idx="156">
                  <c:v>118713600</c:v>
                </c:pt>
                <c:pt idx="157">
                  <c:v>104189504</c:v>
                </c:pt>
                <c:pt idx="158">
                  <c:v>135263888</c:v>
                </c:pt>
                <c:pt idx="159">
                  <c:v>139261312</c:v>
                </c:pt>
                <c:pt idx="160">
                  <c:v>165143808</c:v>
                </c:pt>
                <c:pt idx="161">
                  <c:v>124491728</c:v>
                </c:pt>
                <c:pt idx="162">
                  <c:v>131911328</c:v>
                </c:pt>
                <c:pt idx="163">
                  <c:v>138261040</c:v>
                </c:pt>
                <c:pt idx="164">
                  <c:v>175296752</c:v>
                </c:pt>
                <c:pt idx="165">
                  <c:v>149864928</c:v>
                </c:pt>
                <c:pt idx="166">
                  <c:v>149938208</c:v>
                </c:pt>
                <c:pt idx="167">
                  <c:v>156951104</c:v>
                </c:pt>
                <c:pt idx="168">
                  <c:v>123476800</c:v>
                </c:pt>
                <c:pt idx="169">
                  <c:v>192198784</c:v>
                </c:pt>
                <c:pt idx="170">
                  <c:v>217568320</c:v>
                </c:pt>
                <c:pt idx="171">
                  <c:v>161223328</c:v>
                </c:pt>
                <c:pt idx="172">
                  <c:v>101569744</c:v>
                </c:pt>
                <c:pt idx="173">
                  <c:v>227439136</c:v>
                </c:pt>
                <c:pt idx="174">
                  <c:v>208236112</c:v>
                </c:pt>
                <c:pt idx="175">
                  <c:v>187545504</c:v>
                </c:pt>
                <c:pt idx="176">
                  <c:v>254439152</c:v>
                </c:pt>
                <c:pt idx="177">
                  <c:v>129947424</c:v>
                </c:pt>
                <c:pt idx="178">
                  <c:v>259451504</c:v>
                </c:pt>
                <c:pt idx="179">
                  <c:v>230355680</c:v>
                </c:pt>
                <c:pt idx="180">
                  <c:v>155020176</c:v>
                </c:pt>
                <c:pt idx="181">
                  <c:v>216366528</c:v>
                </c:pt>
                <c:pt idx="182">
                  <c:v>241050896</c:v>
                </c:pt>
                <c:pt idx="183">
                  <c:v>205370864</c:v>
                </c:pt>
                <c:pt idx="184">
                  <c:v>235954272</c:v>
                </c:pt>
                <c:pt idx="185">
                  <c:v>254816544</c:v>
                </c:pt>
                <c:pt idx="186">
                  <c:v>272330464</c:v>
                </c:pt>
                <c:pt idx="187">
                  <c:v>287067072</c:v>
                </c:pt>
                <c:pt idx="188">
                  <c:v>304097344</c:v>
                </c:pt>
                <c:pt idx="189">
                  <c:v>331705584</c:v>
                </c:pt>
                <c:pt idx="190">
                  <c:v>361772368</c:v>
                </c:pt>
                <c:pt idx="191">
                  <c:v>369602336</c:v>
                </c:pt>
                <c:pt idx="192">
                  <c:v>604497587.89999998</c:v>
                </c:pt>
                <c:pt idx="193">
                  <c:v>668260063.39999998</c:v>
                </c:pt>
                <c:pt idx="194">
                  <c:v>741388922.5</c:v>
                </c:pt>
                <c:pt idx="195">
                  <c:v>779377430.29999995</c:v>
                </c:pt>
                <c:pt idx="196">
                  <c:v>847966032</c:v>
                </c:pt>
                <c:pt idx="197">
                  <c:v>921666074.60000002</c:v>
                </c:pt>
                <c:pt idx="198">
                  <c:v>997006916.29999995</c:v>
                </c:pt>
                <c:pt idx="199">
                  <c:v>1065341990</c:v>
                </c:pt>
                <c:pt idx="200">
                  <c:v>1186227083</c:v>
                </c:pt>
                <c:pt idx="201">
                  <c:v>1303008608</c:v>
                </c:pt>
                <c:pt idx="202">
                  <c:v>1439015994</c:v>
                </c:pt>
                <c:pt idx="203">
                  <c:v>1634675993</c:v>
                </c:pt>
                <c:pt idx="204">
                  <c:v>1738779828</c:v>
                </c:pt>
                <c:pt idx="205">
                  <c:v>1826052969</c:v>
                </c:pt>
                <c:pt idx="206">
                  <c:v>1983313384</c:v>
                </c:pt>
                <c:pt idx="207">
                  <c:v>1976266454</c:v>
                </c:pt>
                <c:pt idx="208">
                  <c:v>1953845863</c:v>
                </c:pt>
                <c:pt idx="209">
                  <c:v>2082393703</c:v>
                </c:pt>
                <c:pt idx="210">
                  <c:v>2189029391</c:v>
                </c:pt>
                <c:pt idx="211">
                  <c:v>2349841861</c:v>
                </c:pt>
                <c:pt idx="212">
                  <c:v>2380035255</c:v>
                </c:pt>
                <c:pt idx="213">
                  <c:v>2345140651</c:v>
                </c:pt>
                <c:pt idx="214">
                  <c:v>2225627003</c:v>
                </c:pt>
                <c:pt idx="215">
                  <c:v>2481123794</c:v>
                </c:pt>
                <c:pt idx="216">
                  <c:v>2368006964</c:v>
                </c:pt>
                <c:pt idx="217">
                  <c:v>2322646613</c:v>
                </c:pt>
                <c:pt idx="218">
                  <c:v>2553867714</c:v>
                </c:pt>
                <c:pt idx="219">
                  <c:v>2594606844</c:v>
                </c:pt>
                <c:pt idx="220">
                  <c:v>2680186428</c:v>
                </c:pt>
                <c:pt idx="221">
                  <c:v>2893196806</c:v>
                </c:pt>
                <c:pt idx="222">
                  <c:v>2991494307</c:v>
                </c:pt>
                <c:pt idx="223">
                  <c:v>3155372501</c:v>
                </c:pt>
                <c:pt idx="224">
                  <c:v>3204298604</c:v>
                </c:pt>
                <c:pt idx="225">
                  <c:v>3107688000</c:v>
                </c:pt>
                <c:pt idx="226">
                  <c:v>3034838326</c:v>
                </c:pt>
                <c:pt idx="227">
                  <c:v>3276961735</c:v>
                </c:pt>
                <c:pt idx="228">
                  <c:v>3356212709</c:v>
                </c:pt>
                <c:pt idx="229">
                  <c:v>3465720371</c:v>
                </c:pt>
                <c:pt idx="230">
                  <c:v>3381144064</c:v>
                </c:pt>
                <c:pt idx="231">
                  <c:v>3557848400</c:v>
                </c:pt>
                <c:pt idx="232">
                  <c:v>3494828365</c:v>
                </c:pt>
                <c:pt idx="233">
                  <c:v>3679214015</c:v>
                </c:pt>
                <c:pt idx="234">
                  <c:v>3747595981</c:v>
                </c:pt>
                <c:pt idx="235">
                  <c:v>3867734095</c:v>
                </c:pt>
                <c:pt idx="236">
                  <c:v>3970646033</c:v>
                </c:pt>
                <c:pt idx="237">
                  <c:v>4098304122</c:v>
                </c:pt>
                <c:pt idx="238">
                  <c:v>4138394375</c:v>
                </c:pt>
                <c:pt idx="239">
                  <c:v>4175617147</c:v>
                </c:pt>
                <c:pt idx="240">
                  <c:v>4331930170</c:v>
                </c:pt>
                <c:pt idx="241">
                  <c:v>4322472745</c:v>
                </c:pt>
                <c:pt idx="242">
                  <c:v>4368832879</c:v>
                </c:pt>
                <c:pt idx="243">
                  <c:v>4536618116</c:v>
                </c:pt>
                <c:pt idx="244">
                  <c:v>4792675646</c:v>
                </c:pt>
                <c:pt idx="245">
                  <c:v>4881674338</c:v>
                </c:pt>
                <c:pt idx="246">
                  <c:v>4874047023</c:v>
                </c:pt>
                <c:pt idx="247">
                  <c:v>4799612847</c:v>
                </c:pt>
                <c:pt idx="248">
                  <c:v>4961164905</c:v>
                </c:pt>
                <c:pt idx="249">
                  <c:v>4802001006</c:v>
                </c:pt>
                <c:pt idx="250">
                  <c:v>5071156099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8A-4456-96C4-7BA60B431CCD}"/>
            </c:ext>
          </c:extLst>
        </c:ser>
        <c:ser>
          <c:idx val="4"/>
          <c:order val="4"/>
          <c:tx>
            <c:strRef>
              <c:f>'Emissions by Region'!$F$3</c:f>
              <c:strCache>
                <c:ptCount val="1"/>
                <c:pt idx="0">
                  <c:v>Europe (other)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Region'!$F$4:$F$254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10992</c:v>
                </c:pt>
                <c:pt idx="62">
                  <c:v>0</c:v>
                </c:pt>
                <c:pt idx="63">
                  <c:v>25648</c:v>
                </c:pt>
                <c:pt idx="64">
                  <c:v>14656</c:v>
                </c:pt>
                <c:pt idx="65">
                  <c:v>18320</c:v>
                </c:pt>
                <c:pt idx="66">
                  <c:v>0</c:v>
                </c:pt>
                <c:pt idx="67">
                  <c:v>32976</c:v>
                </c:pt>
                <c:pt idx="68">
                  <c:v>14656</c:v>
                </c:pt>
                <c:pt idx="69">
                  <c:v>25648</c:v>
                </c:pt>
                <c:pt idx="70">
                  <c:v>14656</c:v>
                </c:pt>
                <c:pt idx="71">
                  <c:v>47632</c:v>
                </c:pt>
                <c:pt idx="72">
                  <c:v>40304</c:v>
                </c:pt>
                <c:pt idx="73">
                  <c:v>47632</c:v>
                </c:pt>
                <c:pt idx="74">
                  <c:v>54960</c:v>
                </c:pt>
                <c:pt idx="75">
                  <c:v>69616</c:v>
                </c:pt>
                <c:pt idx="76">
                  <c:v>65952</c:v>
                </c:pt>
                <c:pt idx="77">
                  <c:v>76944</c:v>
                </c:pt>
                <c:pt idx="78">
                  <c:v>102592</c:v>
                </c:pt>
                <c:pt idx="79">
                  <c:v>98928</c:v>
                </c:pt>
                <c:pt idx="80">
                  <c:v>98928</c:v>
                </c:pt>
                <c:pt idx="81">
                  <c:v>131904</c:v>
                </c:pt>
                <c:pt idx="82">
                  <c:v>106256</c:v>
                </c:pt>
                <c:pt idx="83">
                  <c:v>249152</c:v>
                </c:pt>
                <c:pt idx="84">
                  <c:v>150224</c:v>
                </c:pt>
                <c:pt idx="85">
                  <c:v>157552</c:v>
                </c:pt>
                <c:pt idx="86">
                  <c:v>164880</c:v>
                </c:pt>
                <c:pt idx="87">
                  <c:v>238160</c:v>
                </c:pt>
                <c:pt idx="88">
                  <c:v>593568</c:v>
                </c:pt>
                <c:pt idx="89">
                  <c:v>304112</c:v>
                </c:pt>
                <c:pt idx="90">
                  <c:v>304112</c:v>
                </c:pt>
                <c:pt idx="91">
                  <c:v>894016</c:v>
                </c:pt>
                <c:pt idx="92">
                  <c:v>1044240</c:v>
                </c:pt>
                <c:pt idx="93">
                  <c:v>1586512</c:v>
                </c:pt>
                <c:pt idx="94">
                  <c:v>2590448</c:v>
                </c:pt>
                <c:pt idx="95">
                  <c:v>3114400</c:v>
                </c:pt>
                <c:pt idx="96">
                  <c:v>3759264</c:v>
                </c:pt>
                <c:pt idx="97">
                  <c:v>4686256</c:v>
                </c:pt>
                <c:pt idx="98">
                  <c:v>5389744</c:v>
                </c:pt>
                <c:pt idx="99">
                  <c:v>7917904</c:v>
                </c:pt>
                <c:pt idx="100">
                  <c:v>9024432</c:v>
                </c:pt>
                <c:pt idx="101">
                  <c:v>9222288</c:v>
                </c:pt>
                <c:pt idx="102">
                  <c:v>10662240</c:v>
                </c:pt>
                <c:pt idx="103">
                  <c:v>11816400</c:v>
                </c:pt>
                <c:pt idx="104">
                  <c:v>13989152</c:v>
                </c:pt>
                <c:pt idx="105">
                  <c:v>16971648</c:v>
                </c:pt>
                <c:pt idx="106">
                  <c:v>14934464</c:v>
                </c:pt>
                <c:pt idx="107">
                  <c:v>15198272</c:v>
                </c:pt>
                <c:pt idx="108">
                  <c:v>18829296</c:v>
                </c:pt>
                <c:pt idx="109">
                  <c:v>27538624</c:v>
                </c:pt>
                <c:pt idx="110">
                  <c:v>28795376</c:v>
                </c:pt>
                <c:pt idx="111">
                  <c:v>32173584</c:v>
                </c:pt>
                <c:pt idx="112">
                  <c:v>33968944</c:v>
                </c:pt>
                <c:pt idx="113">
                  <c:v>37519360</c:v>
                </c:pt>
                <c:pt idx="114">
                  <c:v>39366016</c:v>
                </c:pt>
                <c:pt idx="115">
                  <c:v>40919552</c:v>
                </c:pt>
                <c:pt idx="116">
                  <c:v>44880336</c:v>
                </c:pt>
                <c:pt idx="117">
                  <c:v>46012512</c:v>
                </c:pt>
                <c:pt idx="118">
                  <c:v>49185536</c:v>
                </c:pt>
                <c:pt idx="119">
                  <c:v>50977232</c:v>
                </c:pt>
                <c:pt idx="120">
                  <c:v>53615312</c:v>
                </c:pt>
                <c:pt idx="121">
                  <c:v>56876272</c:v>
                </c:pt>
                <c:pt idx="122">
                  <c:v>60965296</c:v>
                </c:pt>
                <c:pt idx="123">
                  <c:v>66648160</c:v>
                </c:pt>
                <c:pt idx="124">
                  <c:v>79681008</c:v>
                </c:pt>
                <c:pt idx="125">
                  <c:v>73957840</c:v>
                </c:pt>
                <c:pt idx="126">
                  <c:v>71645856</c:v>
                </c:pt>
                <c:pt idx="127">
                  <c:v>82630528</c:v>
                </c:pt>
                <c:pt idx="128">
                  <c:v>90123408</c:v>
                </c:pt>
                <c:pt idx="129">
                  <c:v>92347456</c:v>
                </c:pt>
                <c:pt idx="130">
                  <c:v>102005760</c:v>
                </c:pt>
                <c:pt idx="131">
                  <c:v>109634208</c:v>
                </c:pt>
                <c:pt idx="132">
                  <c:v>121065888</c:v>
                </c:pt>
                <c:pt idx="133">
                  <c:v>130412752</c:v>
                </c:pt>
                <c:pt idx="134">
                  <c:v>133743328</c:v>
                </c:pt>
                <c:pt idx="135">
                  <c:v>132083536</c:v>
                </c:pt>
                <c:pt idx="136">
                  <c:v>131838048</c:v>
                </c:pt>
                <c:pt idx="137">
                  <c:v>140789200</c:v>
                </c:pt>
                <c:pt idx="138">
                  <c:v>133853248</c:v>
                </c:pt>
                <c:pt idx="139">
                  <c:v>147182880</c:v>
                </c:pt>
                <c:pt idx="140">
                  <c:v>164066592</c:v>
                </c:pt>
                <c:pt idx="141">
                  <c:v>169045968</c:v>
                </c:pt>
                <c:pt idx="142">
                  <c:v>161446832</c:v>
                </c:pt>
                <c:pt idx="143">
                  <c:v>92343792</c:v>
                </c:pt>
                <c:pt idx="144">
                  <c:v>166462848</c:v>
                </c:pt>
                <c:pt idx="145">
                  <c:v>88991232</c:v>
                </c:pt>
                <c:pt idx="146">
                  <c:v>171775648</c:v>
                </c:pt>
                <c:pt idx="147">
                  <c:v>175615520</c:v>
                </c:pt>
                <c:pt idx="148">
                  <c:v>183610368</c:v>
                </c:pt>
                <c:pt idx="149">
                  <c:v>282003424</c:v>
                </c:pt>
                <c:pt idx="150">
                  <c:v>98429696</c:v>
                </c:pt>
                <c:pt idx="151">
                  <c:v>189604672</c:v>
                </c:pt>
                <c:pt idx="152">
                  <c:v>302426560</c:v>
                </c:pt>
                <c:pt idx="153">
                  <c:v>184944064</c:v>
                </c:pt>
                <c:pt idx="154">
                  <c:v>98121920</c:v>
                </c:pt>
                <c:pt idx="155">
                  <c:v>205282928</c:v>
                </c:pt>
                <c:pt idx="156">
                  <c:v>92581952</c:v>
                </c:pt>
                <c:pt idx="157">
                  <c:v>165942560</c:v>
                </c:pt>
                <c:pt idx="158">
                  <c:v>264694688</c:v>
                </c:pt>
                <c:pt idx="159">
                  <c:v>146226576</c:v>
                </c:pt>
                <c:pt idx="160">
                  <c:v>352557408</c:v>
                </c:pt>
                <c:pt idx="161">
                  <c:v>107311232</c:v>
                </c:pt>
                <c:pt idx="162">
                  <c:v>125942672</c:v>
                </c:pt>
                <c:pt idx="163">
                  <c:v>123139712</c:v>
                </c:pt>
                <c:pt idx="164">
                  <c:v>392051664</c:v>
                </c:pt>
                <c:pt idx="165">
                  <c:v>237500480</c:v>
                </c:pt>
                <c:pt idx="166">
                  <c:v>172790576</c:v>
                </c:pt>
                <c:pt idx="167">
                  <c:v>187574816</c:v>
                </c:pt>
                <c:pt idx="168">
                  <c:v>313261008</c:v>
                </c:pt>
                <c:pt idx="169">
                  <c:v>444205040</c:v>
                </c:pt>
                <c:pt idx="170">
                  <c:v>492042224</c:v>
                </c:pt>
                <c:pt idx="171">
                  <c:v>205422160</c:v>
                </c:pt>
                <c:pt idx="172">
                  <c:v>227673632</c:v>
                </c:pt>
                <c:pt idx="173">
                  <c:v>506984016</c:v>
                </c:pt>
                <c:pt idx="174">
                  <c:v>464895648</c:v>
                </c:pt>
                <c:pt idx="175">
                  <c:v>289551264</c:v>
                </c:pt>
                <c:pt idx="176">
                  <c:v>588317488</c:v>
                </c:pt>
                <c:pt idx="177">
                  <c:v>286524800</c:v>
                </c:pt>
                <c:pt idx="178">
                  <c:v>516004784</c:v>
                </c:pt>
                <c:pt idx="179">
                  <c:v>387951648</c:v>
                </c:pt>
                <c:pt idx="180">
                  <c:v>266651264</c:v>
                </c:pt>
                <c:pt idx="181">
                  <c:v>448191472</c:v>
                </c:pt>
                <c:pt idx="182">
                  <c:v>479133952</c:v>
                </c:pt>
                <c:pt idx="183">
                  <c:v>281849536</c:v>
                </c:pt>
                <c:pt idx="184">
                  <c:v>279739072</c:v>
                </c:pt>
                <c:pt idx="185">
                  <c:v>302683040</c:v>
                </c:pt>
                <c:pt idx="186">
                  <c:v>338249488</c:v>
                </c:pt>
                <c:pt idx="187">
                  <c:v>390443168</c:v>
                </c:pt>
                <c:pt idx="188">
                  <c:v>458029312</c:v>
                </c:pt>
                <c:pt idx="189">
                  <c:v>529437008</c:v>
                </c:pt>
                <c:pt idx="190">
                  <c:v>632058320</c:v>
                </c:pt>
                <c:pt idx="191">
                  <c:v>745360192</c:v>
                </c:pt>
                <c:pt idx="192">
                  <c:v>1212584835</c:v>
                </c:pt>
                <c:pt idx="193">
                  <c:v>1267046015</c:v>
                </c:pt>
                <c:pt idx="194">
                  <c:v>1307252943</c:v>
                </c:pt>
                <c:pt idx="195">
                  <c:v>1374340134</c:v>
                </c:pt>
                <c:pt idx="196">
                  <c:v>1477508914</c:v>
                </c:pt>
                <c:pt idx="197">
                  <c:v>1570580761</c:v>
                </c:pt>
                <c:pt idx="198">
                  <c:v>1664783580</c:v>
                </c:pt>
                <c:pt idx="199">
                  <c:v>1757793485</c:v>
                </c:pt>
                <c:pt idx="200">
                  <c:v>1835192549</c:v>
                </c:pt>
                <c:pt idx="201">
                  <c:v>1892444152</c:v>
                </c:pt>
                <c:pt idx="202">
                  <c:v>1971143637</c:v>
                </c:pt>
                <c:pt idx="203">
                  <c:v>2088371059</c:v>
                </c:pt>
                <c:pt idx="204">
                  <c:v>2213979186</c:v>
                </c:pt>
                <c:pt idx="205">
                  <c:v>2323758559</c:v>
                </c:pt>
                <c:pt idx="206">
                  <c:v>2633068716</c:v>
                </c:pt>
                <c:pt idx="207">
                  <c:v>2509335271</c:v>
                </c:pt>
                <c:pt idx="208">
                  <c:v>2430569895</c:v>
                </c:pt>
                <c:pt idx="209">
                  <c:v>2732485865</c:v>
                </c:pt>
                <c:pt idx="210">
                  <c:v>2822049662</c:v>
                </c:pt>
                <c:pt idx="211">
                  <c:v>3064047902</c:v>
                </c:pt>
                <c:pt idx="212">
                  <c:v>3111110091</c:v>
                </c:pt>
                <c:pt idx="213">
                  <c:v>3018850793</c:v>
                </c:pt>
                <c:pt idx="214">
                  <c:v>2927058745</c:v>
                </c:pt>
                <c:pt idx="215">
                  <c:v>3144108476</c:v>
                </c:pt>
                <c:pt idx="216">
                  <c:v>3064906153</c:v>
                </c:pt>
                <c:pt idx="217">
                  <c:v>2954544417</c:v>
                </c:pt>
                <c:pt idx="218">
                  <c:v>3379569781</c:v>
                </c:pt>
                <c:pt idx="219">
                  <c:v>3400685348</c:v>
                </c:pt>
                <c:pt idx="220">
                  <c:v>3526077838</c:v>
                </c:pt>
                <c:pt idx="221">
                  <c:v>3622947346</c:v>
                </c:pt>
                <c:pt idx="222">
                  <c:v>3557474643</c:v>
                </c:pt>
                <c:pt idx="223">
                  <c:v>2851242222</c:v>
                </c:pt>
                <c:pt idx="224">
                  <c:v>2643142056</c:v>
                </c:pt>
                <c:pt idx="225">
                  <c:v>3344481431</c:v>
                </c:pt>
                <c:pt idx="226">
                  <c:v>3588665839</c:v>
                </c:pt>
                <c:pt idx="227">
                  <c:v>2304247120</c:v>
                </c:pt>
                <c:pt idx="228">
                  <c:v>2241846498</c:v>
                </c:pt>
                <c:pt idx="229">
                  <c:v>2184106447</c:v>
                </c:pt>
                <c:pt idx="230">
                  <c:v>2040885319</c:v>
                </c:pt>
                <c:pt idx="231">
                  <c:v>2072332986</c:v>
                </c:pt>
                <c:pt idx="232">
                  <c:v>2020369125</c:v>
                </c:pt>
                <c:pt idx="233">
                  <c:v>1998270423</c:v>
                </c:pt>
                <c:pt idx="234">
                  <c:v>2064509290</c:v>
                </c:pt>
                <c:pt idx="235">
                  <c:v>2049497389</c:v>
                </c:pt>
                <c:pt idx="236">
                  <c:v>2102589199</c:v>
                </c:pt>
                <c:pt idx="237">
                  <c:v>2122582909</c:v>
                </c:pt>
                <c:pt idx="238">
                  <c:v>2146674025</c:v>
                </c:pt>
                <c:pt idx="239">
                  <c:v>2233558141</c:v>
                </c:pt>
                <c:pt idx="240">
                  <c:v>2089201625</c:v>
                </c:pt>
                <c:pt idx="241">
                  <c:v>2233026493</c:v>
                </c:pt>
                <c:pt idx="242">
                  <c:v>2260162680</c:v>
                </c:pt>
                <c:pt idx="243">
                  <c:v>2198211590</c:v>
                </c:pt>
                <c:pt idx="244">
                  <c:v>2267829823</c:v>
                </c:pt>
                <c:pt idx="245">
                  <c:v>2271867164</c:v>
                </c:pt>
                <c:pt idx="246">
                  <c:v>2129327572</c:v>
                </c:pt>
                <c:pt idx="247">
                  <c:v>2205194590</c:v>
                </c:pt>
                <c:pt idx="248">
                  <c:v>2142326657</c:v>
                </c:pt>
                <c:pt idx="249">
                  <c:v>2154822875</c:v>
                </c:pt>
                <c:pt idx="250">
                  <c:v>2149072913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8A-4456-96C4-7BA60B431CCD}"/>
            </c:ext>
          </c:extLst>
        </c:ser>
        <c:ser>
          <c:idx val="5"/>
          <c:order val="5"/>
          <c:tx>
            <c:strRef>
              <c:f>'Emissions by Region'!$G$3</c:f>
              <c:strCache>
                <c:ptCount val="1"/>
                <c:pt idx="0">
                  <c:v>Americas (other)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Region'!$G$4:$G$254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3664</c:v>
                </c:pt>
                <c:pt idx="19">
                  <c:v>3664</c:v>
                </c:pt>
                <c:pt idx="20">
                  <c:v>3664</c:v>
                </c:pt>
                <c:pt idx="21">
                  <c:v>3664</c:v>
                </c:pt>
                <c:pt idx="22">
                  <c:v>3664</c:v>
                </c:pt>
                <c:pt idx="23">
                  <c:v>3664</c:v>
                </c:pt>
                <c:pt idx="24">
                  <c:v>3664</c:v>
                </c:pt>
                <c:pt idx="25">
                  <c:v>3664</c:v>
                </c:pt>
                <c:pt idx="26">
                  <c:v>3664</c:v>
                </c:pt>
                <c:pt idx="27">
                  <c:v>3664</c:v>
                </c:pt>
                <c:pt idx="28">
                  <c:v>3664</c:v>
                </c:pt>
                <c:pt idx="29">
                  <c:v>3664</c:v>
                </c:pt>
                <c:pt idx="30">
                  <c:v>3664</c:v>
                </c:pt>
                <c:pt idx="31">
                  <c:v>3664</c:v>
                </c:pt>
                <c:pt idx="32">
                  <c:v>3664</c:v>
                </c:pt>
                <c:pt idx="33">
                  <c:v>3664</c:v>
                </c:pt>
                <c:pt idx="34">
                  <c:v>3664</c:v>
                </c:pt>
                <c:pt idx="35">
                  <c:v>3664</c:v>
                </c:pt>
                <c:pt idx="36">
                  <c:v>3664</c:v>
                </c:pt>
                <c:pt idx="37">
                  <c:v>3664</c:v>
                </c:pt>
                <c:pt idx="38">
                  <c:v>3664</c:v>
                </c:pt>
                <c:pt idx="39">
                  <c:v>3664</c:v>
                </c:pt>
                <c:pt idx="40">
                  <c:v>3664</c:v>
                </c:pt>
                <c:pt idx="41">
                  <c:v>3664</c:v>
                </c:pt>
                <c:pt idx="42">
                  <c:v>3664</c:v>
                </c:pt>
                <c:pt idx="43">
                  <c:v>3664</c:v>
                </c:pt>
                <c:pt idx="44">
                  <c:v>3664</c:v>
                </c:pt>
                <c:pt idx="45">
                  <c:v>3664</c:v>
                </c:pt>
                <c:pt idx="46">
                  <c:v>3664</c:v>
                </c:pt>
                <c:pt idx="47">
                  <c:v>3664</c:v>
                </c:pt>
                <c:pt idx="48">
                  <c:v>3664</c:v>
                </c:pt>
                <c:pt idx="49">
                  <c:v>3664</c:v>
                </c:pt>
                <c:pt idx="50">
                  <c:v>3664</c:v>
                </c:pt>
                <c:pt idx="51">
                  <c:v>3664</c:v>
                </c:pt>
                <c:pt idx="52">
                  <c:v>3664</c:v>
                </c:pt>
                <c:pt idx="53">
                  <c:v>3664</c:v>
                </c:pt>
                <c:pt idx="54">
                  <c:v>3664</c:v>
                </c:pt>
                <c:pt idx="55">
                  <c:v>3664</c:v>
                </c:pt>
                <c:pt idx="56">
                  <c:v>3664</c:v>
                </c:pt>
                <c:pt idx="57">
                  <c:v>3664</c:v>
                </c:pt>
                <c:pt idx="58">
                  <c:v>3664</c:v>
                </c:pt>
                <c:pt idx="59">
                  <c:v>3664</c:v>
                </c:pt>
                <c:pt idx="60">
                  <c:v>3664</c:v>
                </c:pt>
                <c:pt idx="61">
                  <c:v>3664</c:v>
                </c:pt>
                <c:pt idx="62">
                  <c:v>3664</c:v>
                </c:pt>
                <c:pt idx="63">
                  <c:v>3664</c:v>
                </c:pt>
                <c:pt idx="64">
                  <c:v>3664</c:v>
                </c:pt>
                <c:pt idx="65">
                  <c:v>3664</c:v>
                </c:pt>
                <c:pt idx="66">
                  <c:v>3664</c:v>
                </c:pt>
                <c:pt idx="67">
                  <c:v>3664</c:v>
                </c:pt>
                <c:pt idx="68">
                  <c:v>3664</c:v>
                </c:pt>
                <c:pt idx="69">
                  <c:v>3664</c:v>
                </c:pt>
                <c:pt idx="70">
                  <c:v>3664</c:v>
                </c:pt>
                <c:pt idx="71">
                  <c:v>3664</c:v>
                </c:pt>
                <c:pt idx="72">
                  <c:v>3664</c:v>
                </c:pt>
                <c:pt idx="73">
                  <c:v>3664</c:v>
                </c:pt>
                <c:pt idx="74">
                  <c:v>3664</c:v>
                </c:pt>
                <c:pt idx="75">
                  <c:v>3664</c:v>
                </c:pt>
                <c:pt idx="76">
                  <c:v>3664</c:v>
                </c:pt>
                <c:pt idx="77">
                  <c:v>3664</c:v>
                </c:pt>
                <c:pt idx="78">
                  <c:v>3664</c:v>
                </c:pt>
                <c:pt idx="79">
                  <c:v>29312</c:v>
                </c:pt>
                <c:pt idx="80">
                  <c:v>32976</c:v>
                </c:pt>
                <c:pt idx="81">
                  <c:v>36640</c:v>
                </c:pt>
                <c:pt idx="82">
                  <c:v>47632</c:v>
                </c:pt>
                <c:pt idx="83">
                  <c:v>58624</c:v>
                </c:pt>
                <c:pt idx="84">
                  <c:v>69616</c:v>
                </c:pt>
                <c:pt idx="85">
                  <c:v>84272</c:v>
                </c:pt>
                <c:pt idx="86">
                  <c:v>106256</c:v>
                </c:pt>
                <c:pt idx="87">
                  <c:v>124576</c:v>
                </c:pt>
                <c:pt idx="88">
                  <c:v>146560</c:v>
                </c:pt>
                <c:pt idx="89">
                  <c:v>179536</c:v>
                </c:pt>
                <c:pt idx="90">
                  <c:v>219840</c:v>
                </c:pt>
                <c:pt idx="91">
                  <c:v>263808</c:v>
                </c:pt>
                <c:pt idx="92">
                  <c:v>315104</c:v>
                </c:pt>
                <c:pt idx="93">
                  <c:v>381056</c:v>
                </c:pt>
                <c:pt idx="94">
                  <c:v>458000</c:v>
                </c:pt>
                <c:pt idx="95">
                  <c:v>560592</c:v>
                </c:pt>
                <c:pt idx="96">
                  <c:v>703488</c:v>
                </c:pt>
                <c:pt idx="97">
                  <c:v>842720</c:v>
                </c:pt>
                <c:pt idx="98">
                  <c:v>1018592</c:v>
                </c:pt>
                <c:pt idx="99">
                  <c:v>1242096</c:v>
                </c:pt>
                <c:pt idx="100">
                  <c:v>1593840</c:v>
                </c:pt>
                <c:pt idx="101">
                  <c:v>941648</c:v>
                </c:pt>
                <c:pt idx="102">
                  <c:v>685168</c:v>
                </c:pt>
                <c:pt idx="103">
                  <c:v>1223776</c:v>
                </c:pt>
                <c:pt idx="104">
                  <c:v>1780704</c:v>
                </c:pt>
                <c:pt idx="105">
                  <c:v>1619488</c:v>
                </c:pt>
                <c:pt idx="106">
                  <c:v>1846656</c:v>
                </c:pt>
                <c:pt idx="107">
                  <c:v>1612160</c:v>
                </c:pt>
                <c:pt idx="108">
                  <c:v>1875968</c:v>
                </c:pt>
                <c:pt idx="109">
                  <c:v>1857648</c:v>
                </c:pt>
                <c:pt idx="110">
                  <c:v>2022528</c:v>
                </c:pt>
                <c:pt idx="111">
                  <c:v>1934592</c:v>
                </c:pt>
                <c:pt idx="112">
                  <c:v>2183744</c:v>
                </c:pt>
                <c:pt idx="113">
                  <c:v>5232192</c:v>
                </c:pt>
                <c:pt idx="114">
                  <c:v>5587600</c:v>
                </c:pt>
                <c:pt idx="115">
                  <c:v>6613520</c:v>
                </c:pt>
                <c:pt idx="116">
                  <c:v>7430592</c:v>
                </c:pt>
                <c:pt idx="117">
                  <c:v>8603072</c:v>
                </c:pt>
                <c:pt idx="118">
                  <c:v>8247664</c:v>
                </c:pt>
                <c:pt idx="119">
                  <c:v>8804592</c:v>
                </c:pt>
                <c:pt idx="120">
                  <c:v>11241152</c:v>
                </c:pt>
                <c:pt idx="121">
                  <c:v>14208992</c:v>
                </c:pt>
                <c:pt idx="122">
                  <c:v>13047504</c:v>
                </c:pt>
                <c:pt idx="123">
                  <c:v>13798624</c:v>
                </c:pt>
                <c:pt idx="124">
                  <c:v>16982640</c:v>
                </c:pt>
                <c:pt idx="125">
                  <c:v>15920080</c:v>
                </c:pt>
                <c:pt idx="126">
                  <c:v>15447424</c:v>
                </c:pt>
                <c:pt idx="127">
                  <c:v>16751808</c:v>
                </c:pt>
                <c:pt idx="128">
                  <c:v>16858064</c:v>
                </c:pt>
                <c:pt idx="129">
                  <c:v>18111152</c:v>
                </c:pt>
                <c:pt idx="130">
                  <c:v>18243056</c:v>
                </c:pt>
                <c:pt idx="131">
                  <c:v>19620720</c:v>
                </c:pt>
                <c:pt idx="132">
                  <c:v>23636464</c:v>
                </c:pt>
                <c:pt idx="133">
                  <c:v>24790624</c:v>
                </c:pt>
                <c:pt idx="134">
                  <c:v>31561696</c:v>
                </c:pt>
                <c:pt idx="135">
                  <c:v>34452592</c:v>
                </c:pt>
                <c:pt idx="136">
                  <c:v>37196928</c:v>
                </c:pt>
                <c:pt idx="137">
                  <c:v>43484352</c:v>
                </c:pt>
                <c:pt idx="138">
                  <c:v>46305632</c:v>
                </c:pt>
                <c:pt idx="139">
                  <c:v>51636752</c:v>
                </c:pt>
                <c:pt idx="140">
                  <c:v>66065584</c:v>
                </c:pt>
                <c:pt idx="141">
                  <c:v>62511504</c:v>
                </c:pt>
                <c:pt idx="142">
                  <c:v>61936256</c:v>
                </c:pt>
                <c:pt idx="143">
                  <c:v>130727856</c:v>
                </c:pt>
                <c:pt idx="144">
                  <c:v>73085808</c:v>
                </c:pt>
                <c:pt idx="145">
                  <c:v>186204480</c:v>
                </c:pt>
                <c:pt idx="146">
                  <c:v>87957984</c:v>
                </c:pt>
                <c:pt idx="147">
                  <c:v>90848880</c:v>
                </c:pt>
                <c:pt idx="148">
                  <c:v>96011456</c:v>
                </c:pt>
                <c:pt idx="149">
                  <c:v>155298640</c:v>
                </c:pt>
                <c:pt idx="150">
                  <c:v>172900496</c:v>
                </c:pt>
                <c:pt idx="151">
                  <c:v>96092064</c:v>
                </c:pt>
                <c:pt idx="152">
                  <c:v>162315200</c:v>
                </c:pt>
                <c:pt idx="153">
                  <c:v>107673968</c:v>
                </c:pt>
                <c:pt idx="154">
                  <c:v>131922320</c:v>
                </c:pt>
                <c:pt idx="155">
                  <c:v>112371216</c:v>
                </c:pt>
                <c:pt idx="156">
                  <c:v>176330000</c:v>
                </c:pt>
                <c:pt idx="157">
                  <c:v>122765984</c:v>
                </c:pt>
                <c:pt idx="158">
                  <c:v>158757456</c:v>
                </c:pt>
                <c:pt idx="159">
                  <c:v>169972960</c:v>
                </c:pt>
                <c:pt idx="160">
                  <c:v>184434768</c:v>
                </c:pt>
                <c:pt idx="161">
                  <c:v>185991968</c:v>
                </c:pt>
                <c:pt idx="162">
                  <c:v>171237040</c:v>
                </c:pt>
                <c:pt idx="163">
                  <c:v>160655408</c:v>
                </c:pt>
                <c:pt idx="164">
                  <c:v>196727488</c:v>
                </c:pt>
                <c:pt idx="165">
                  <c:v>190681888</c:v>
                </c:pt>
                <c:pt idx="166">
                  <c:v>167001456</c:v>
                </c:pt>
                <c:pt idx="167">
                  <c:v>181415632</c:v>
                </c:pt>
                <c:pt idx="168">
                  <c:v>310252864</c:v>
                </c:pt>
                <c:pt idx="169">
                  <c:v>207221184</c:v>
                </c:pt>
                <c:pt idx="170">
                  <c:v>234092960</c:v>
                </c:pt>
                <c:pt idx="171">
                  <c:v>195459744</c:v>
                </c:pt>
                <c:pt idx="172">
                  <c:v>394891264</c:v>
                </c:pt>
                <c:pt idx="173">
                  <c:v>239757504</c:v>
                </c:pt>
                <c:pt idx="174">
                  <c:v>240779760</c:v>
                </c:pt>
                <c:pt idx="175">
                  <c:v>258857936</c:v>
                </c:pt>
                <c:pt idx="176">
                  <c:v>247580144</c:v>
                </c:pt>
                <c:pt idx="177">
                  <c:v>358342864</c:v>
                </c:pt>
                <c:pt idx="178">
                  <c:v>270531440</c:v>
                </c:pt>
                <c:pt idx="179">
                  <c:v>248082112</c:v>
                </c:pt>
                <c:pt idx="180">
                  <c:v>384617408</c:v>
                </c:pt>
                <c:pt idx="181">
                  <c:v>304423440</c:v>
                </c:pt>
                <c:pt idx="182">
                  <c:v>279200464</c:v>
                </c:pt>
                <c:pt idx="183">
                  <c:v>316393728</c:v>
                </c:pt>
                <c:pt idx="184">
                  <c:v>353971712</c:v>
                </c:pt>
                <c:pt idx="185">
                  <c:v>359068336</c:v>
                </c:pt>
                <c:pt idx="186">
                  <c:v>360009984</c:v>
                </c:pt>
                <c:pt idx="187">
                  <c:v>380385488</c:v>
                </c:pt>
                <c:pt idx="188">
                  <c:v>408418752</c:v>
                </c:pt>
                <c:pt idx="189">
                  <c:v>448905952</c:v>
                </c:pt>
                <c:pt idx="190">
                  <c:v>461125392</c:v>
                </c:pt>
                <c:pt idx="191">
                  <c:v>455164064</c:v>
                </c:pt>
                <c:pt idx="192">
                  <c:v>480131814.69999999</c:v>
                </c:pt>
                <c:pt idx="193">
                  <c:v>491067101.5</c:v>
                </c:pt>
                <c:pt idx="194">
                  <c:v>499337985.69999999</c:v>
                </c:pt>
                <c:pt idx="195">
                  <c:v>531233509.89999998</c:v>
                </c:pt>
                <c:pt idx="196">
                  <c:v>535195164.60000002</c:v>
                </c:pt>
                <c:pt idx="197">
                  <c:v>587467518.20000005</c:v>
                </c:pt>
                <c:pt idx="198">
                  <c:v>612410345.29999995</c:v>
                </c:pt>
                <c:pt idx="199">
                  <c:v>637055062.60000002</c:v>
                </c:pt>
                <c:pt idx="200">
                  <c:v>688973699.60000002</c:v>
                </c:pt>
                <c:pt idx="201">
                  <c:v>736350850.20000005</c:v>
                </c:pt>
                <c:pt idx="202">
                  <c:v>777751653.60000002</c:v>
                </c:pt>
                <c:pt idx="203">
                  <c:v>860650880.39999998</c:v>
                </c:pt>
                <c:pt idx="204">
                  <c:v>897045881.79999995</c:v>
                </c:pt>
                <c:pt idx="205">
                  <c:v>951501259.60000002</c:v>
                </c:pt>
                <c:pt idx="206">
                  <c:v>1061805869</c:v>
                </c:pt>
                <c:pt idx="207">
                  <c:v>1046488129</c:v>
                </c:pt>
                <c:pt idx="208">
                  <c:v>1004426215</c:v>
                </c:pt>
                <c:pt idx="209">
                  <c:v>1106039317</c:v>
                </c:pt>
                <c:pt idx="210">
                  <c:v>1136175350</c:v>
                </c:pt>
                <c:pt idx="211">
                  <c:v>1305738555</c:v>
                </c:pt>
                <c:pt idx="212">
                  <c:v>1258508351</c:v>
                </c:pt>
                <c:pt idx="213">
                  <c:v>1297219740</c:v>
                </c:pt>
                <c:pt idx="214">
                  <c:v>1196893132</c:v>
                </c:pt>
                <c:pt idx="215">
                  <c:v>1289784767</c:v>
                </c:pt>
                <c:pt idx="216">
                  <c:v>1319822694</c:v>
                </c:pt>
                <c:pt idx="217">
                  <c:v>1277810108</c:v>
                </c:pt>
                <c:pt idx="218">
                  <c:v>1313088437</c:v>
                </c:pt>
                <c:pt idx="219">
                  <c:v>1315172226</c:v>
                </c:pt>
                <c:pt idx="220">
                  <c:v>1386390338</c:v>
                </c:pt>
                <c:pt idx="221">
                  <c:v>1434020538</c:v>
                </c:pt>
                <c:pt idx="222">
                  <c:v>1501045944</c:v>
                </c:pt>
                <c:pt idx="223">
                  <c:v>1503912671</c:v>
                </c:pt>
                <c:pt idx="224">
                  <c:v>1542659203</c:v>
                </c:pt>
                <c:pt idx="225">
                  <c:v>1470984012</c:v>
                </c:pt>
                <c:pt idx="226">
                  <c:v>1463145039</c:v>
                </c:pt>
                <c:pt idx="227">
                  <c:v>1596755862</c:v>
                </c:pt>
                <c:pt idx="228">
                  <c:v>1619585528</c:v>
                </c:pt>
                <c:pt idx="229">
                  <c:v>1688215148</c:v>
                </c:pt>
                <c:pt idx="230">
                  <c:v>1848852641</c:v>
                </c:pt>
                <c:pt idx="231">
                  <c:v>1766940091</c:v>
                </c:pt>
                <c:pt idx="232">
                  <c:v>1890344212</c:v>
                </c:pt>
                <c:pt idx="233">
                  <c:v>1907022738</c:v>
                </c:pt>
                <c:pt idx="234">
                  <c:v>1930495800</c:v>
                </c:pt>
                <c:pt idx="235">
                  <c:v>1952855792</c:v>
                </c:pt>
                <c:pt idx="236">
                  <c:v>2003975573</c:v>
                </c:pt>
                <c:pt idx="237">
                  <c:v>2011917498</c:v>
                </c:pt>
                <c:pt idx="238">
                  <c:v>2076950414</c:v>
                </c:pt>
                <c:pt idx="239">
                  <c:v>2114866379</c:v>
                </c:pt>
                <c:pt idx="240">
                  <c:v>2157619435</c:v>
                </c:pt>
                <c:pt idx="241">
                  <c:v>2168015893</c:v>
                </c:pt>
                <c:pt idx="242">
                  <c:v>2226580254</c:v>
                </c:pt>
                <c:pt idx="243">
                  <c:v>2253918886</c:v>
                </c:pt>
                <c:pt idx="244">
                  <c:v>2294779338</c:v>
                </c:pt>
                <c:pt idx="245">
                  <c:v>2375405727</c:v>
                </c:pt>
                <c:pt idx="246">
                  <c:v>2435553763</c:v>
                </c:pt>
                <c:pt idx="247">
                  <c:v>2406775095</c:v>
                </c:pt>
                <c:pt idx="248">
                  <c:v>2415058074</c:v>
                </c:pt>
                <c:pt idx="249">
                  <c:v>2443171356</c:v>
                </c:pt>
                <c:pt idx="250">
                  <c:v>2398632318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8A-4456-96C4-7BA60B431CCD}"/>
            </c:ext>
          </c:extLst>
        </c:ser>
        <c:ser>
          <c:idx val="6"/>
          <c:order val="6"/>
          <c:tx>
            <c:strRef>
              <c:f>'Emissions by Region'!$H$3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Region'!$H$4:$H$254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150224</c:v>
                </c:pt>
                <c:pt idx="99">
                  <c:v>208848</c:v>
                </c:pt>
                <c:pt idx="100">
                  <c:v>227168</c:v>
                </c:pt>
                <c:pt idx="101">
                  <c:v>175872</c:v>
                </c:pt>
                <c:pt idx="102">
                  <c:v>267472</c:v>
                </c:pt>
                <c:pt idx="103">
                  <c:v>157552</c:v>
                </c:pt>
                <c:pt idx="104">
                  <c:v>197856</c:v>
                </c:pt>
                <c:pt idx="105">
                  <c:v>256480</c:v>
                </c:pt>
                <c:pt idx="106">
                  <c:v>245488</c:v>
                </c:pt>
                <c:pt idx="107">
                  <c:v>238160</c:v>
                </c:pt>
                <c:pt idx="108">
                  <c:v>351744</c:v>
                </c:pt>
                <c:pt idx="109">
                  <c:v>274800</c:v>
                </c:pt>
                <c:pt idx="110">
                  <c:v>447008</c:v>
                </c:pt>
                <c:pt idx="111">
                  <c:v>326096</c:v>
                </c:pt>
                <c:pt idx="112">
                  <c:v>124576</c:v>
                </c:pt>
                <c:pt idx="113">
                  <c:v>139232</c:v>
                </c:pt>
                <c:pt idx="114">
                  <c:v>183200</c:v>
                </c:pt>
                <c:pt idx="115">
                  <c:v>153888</c:v>
                </c:pt>
                <c:pt idx="116">
                  <c:v>161216</c:v>
                </c:pt>
                <c:pt idx="117">
                  <c:v>175872</c:v>
                </c:pt>
                <c:pt idx="118">
                  <c:v>194192</c:v>
                </c:pt>
                <c:pt idx="119">
                  <c:v>135568</c:v>
                </c:pt>
                <c:pt idx="120">
                  <c:v>245488</c:v>
                </c:pt>
                <c:pt idx="121">
                  <c:v>267472</c:v>
                </c:pt>
                <c:pt idx="122">
                  <c:v>403040</c:v>
                </c:pt>
                <c:pt idx="123">
                  <c:v>366400</c:v>
                </c:pt>
                <c:pt idx="124">
                  <c:v>425024</c:v>
                </c:pt>
                <c:pt idx="125">
                  <c:v>410368</c:v>
                </c:pt>
                <c:pt idx="126">
                  <c:v>403040</c:v>
                </c:pt>
                <c:pt idx="127">
                  <c:v>392048</c:v>
                </c:pt>
                <c:pt idx="128">
                  <c:v>373728</c:v>
                </c:pt>
                <c:pt idx="129">
                  <c:v>443344</c:v>
                </c:pt>
                <c:pt idx="130">
                  <c:v>315104</c:v>
                </c:pt>
                <c:pt idx="131">
                  <c:v>523952</c:v>
                </c:pt>
                <c:pt idx="132">
                  <c:v>670512</c:v>
                </c:pt>
                <c:pt idx="133">
                  <c:v>1036912</c:v>
                </c:pt>
                <c:pt idx="134">
                  <c:v>948976</c:v>
                </c:pt>
                <c:pt idx="135">
                  <c:v>1047904</c:v>
                </c:pt>
                <c:pt idx="136">
                  <c:v>1205456</c:v>
                </c:pt>
                <c:pt idx="137">
                  <c:v>1366672</c:v>
                </c:pt>
                <c:pt idx="138">
                  <c:v>1531552</c:v>
                </c:pt>
                <c:pt idx="139">
                  <c:v>1582848</c:v>
                </c:pt>
                <c:pt idx="140">
                  <c:v>1722080</c:v>
                </c:pt>
                <c:pt idx="141">
                  <c:v>1956576</c:v>
                </c:pt>
                <c:pt idx="142">
                  <c:v>1879632</c:v>
                </c:pt>
                <c:pt idx="143">
                  <c:v>5257840</c:v>
                </c:pt>
                <c:pt idx="144">
                  <c:v>1883296</c:v>
                </c:pt>
                <c:pt idx="145">
                  <c:v>8097440</c:v>
                </c:pt>
                <c:pt idx="146">
                  <c:v>2363280</c:v>
                </c:pt>
                <c:pt idx="147">
                  <c:v>2436560</c:v>
                </c:pt>
                <c:pt idx="148">
                  <c:v>2835936</c:v>
                </c:pt>
                <c:pt idx="149">
                  <c:v>24537808</c:v>
                </c:pt>
                <c:pt idx="150">
                  <c:v>10237216</c:v>
                </c:pt>
                <c:pt idx="151">
                  <c:v>2249696</c:v>
                </c:pt>
                <c:pt idx="152">
                  <c:v>27212528</c:v>
                </c:pt>
                <c:pt idx="153">
                  <c:v>2517168</c:v>
                </c:pt>
                <c:pt idx="154">
                  <c:v>3905824</c:v>
                </c:pt>
                <c:pt idx="155">
                  <c:v>2890896</c:v>
                </c:pt>
                <c:pt idx="156">
                  <c:v>6837024</c:v>
                </c:pt>
                <c:pt idx="157">
                  <c:v>3191344</c:v>
                </c:pt>
                <c:pt idx="158">
                  <c:v>22280784</c:v>
                </c:pt>
                <c:pt idx="159">
                  <c:v>18067184</c:v>
                </c:pt>
                <c:pt idx="160">
                  <c:v>32349456</c:v>
                </c:pt>
                <c:pt idx="161">
                  <c:v>13047504</c:v>
                </c:pt>
                <c:pt idx="162">
                  <c:v>15956720</c:v>
                </c:pt>
                <c:pt idx="163">
                  <c:v>16568608</c:v>
                </c:pt>
                <c:pt idx="164">
                  <c:v>35687360</c:v>
                </c:pt>
                <c:pt idx="165">
                  <c:v>22896336</c:v>
                </c:pt>
                <c:pt idx="166">
                  <c:v>20115360</c:v>
                </c:pt>
                <c:pt idx="167">
                  <c:v>21093648</c:v>
                </c:pt>
                <c:pt idx="168">
                  <c:v>86158960</c:v>
                </c:pt>
                <c:pt idx="169">
                  <c:v>39333040</c:v>
                </c:pt>
                <c:pt idx="170">
                  <c:v>46181056</c:v>
                </c:pt>
                <c:pt idx="171">
                  <c:v>20943424</c:v>
                </c:pt>
                <c:pt idx="172">
                  <c:v>112807232</c:v>
                </c:pt>
                <c:pt idx="173">
                  <c:v>52124064</c:v>
                </c:pt>
                <c:pt idx="174">
                  <c:v>45664432</c:v>
                </c:pt>
                <c:pt idx="175">
                  <c:v>117716992</c:v>
                </c:pt>
                <c:pt idx="176">
                  <c:v>45521536</c:v>
                </c:pt>
                <c:pt idx="177">
                  <c:v>134069424</c:v>
                </c:pt>
                <c:pt idx="178">
                  <c:v>36006128</c:v>
                </c:pt>
                <c:pt idx="179">
                  <c:v>47470784</c:v>
                </c:pt>
                <c:pt idx="180">
                  <c:v>108626608</c:v>
                </c:pt>
                <c:pt idx="181">
                  <c:v>67707056</c:v>
                </c:pt>
                <c:pt idx="182">
                  <c:v>52439168</c:v>
                </c:pt>
                <c:pt idx="183">
                  <c:v>17096224</c:v>
                </c:pt>
                <c:pt idx="184">
                  <c:v>26113328</c:v>
                </c:pt>
                <c:pt idx="185">
                  <c:v>23281056</c:v>
                </c:pt>
                <c:pt idx="186">
                  <c:v>27560608</c:v>
                </c:pt>
                <c:pt idx="187">
                  <c:v>33188512</c:v>
                </c:pt>
                <c:pt idx="188">
                  <c:v>50720752</c:v>
                </c:pt>
                <c:pt idx="189">
                  <c:v>59946704</c:v>
                </c:pt>
                <c:pt idx="190">
                  <c:v>62595776</c:v>
                </c:pt>
                <c:pt idx="191">
                  <c:v>69311888</c:v>
                </c:pt>
                <c:pt idx="192">
                  <c:v>70767738.299999997</c:v>
                </c:pt>
                <c:pt idx="193">
                  <c:v>90275655.859999999</c:v>
                </c:pt>
                <c:pt idx="194">
                  <c:v>94483808.900000006</c:v>
                </c:pt>
                <c:pt idx="195">
                  <c:v>109295280.8</c:v>
                </c:pt>
                <c:pt idx="196">
                  <c:v>123593168.59999999</c:v>
                </c:pt>
                <c:pt idx="197">
                  <c:v>144769127.40000001</c:v>
                </c:pt>
                <c:pt idx="198">
                  <c:v>172795072.30000001</c:v>
                </c:pt>
                <c:pt idx="199">
                  <c:v>198950950.90000001</c:v>
                </c:pt>
                <c:pt idx="200">
                  <c:v>205538852.59999999</c:v>
                </c:pt>
                <c:pt idx="201">
                  <c:v>235957160.80000001</c:v>
                </c:pt>
                <c:pt idx="202">
                  <c:v>268462790</c:v>
                </c:pt>
                <c:pt idx="203">
                  <c:v>285360097.19999999</c:v>
                </c:pt>
                <c:pt idx="204">
                  <c:v>334432022.69999999</c:v>
                </c:pt>
                <c:pt idx="205">
                  <c:v>360837569.5</c:v>
                </c:pt>
                <c:pt idx="206">
                  <c:v>434454396.39999998</c:v>
                </c:pt>
                <c:pt idx="207">
                  <c:v>443724513.60000002</c:v>
                </c:pt>
                <c:pt idx="208">
                  <c:v>428507539.10000002</c:v>
                </c:pt>
                <c:pt idx="209">
                  <c:v>508018840.39999998</c:v>
                </c:pt>
                <c:pt idx="210">
                  <c:v>534301008.19999999</c:v>
                </c:pt>
                <c:pt idx="211">
                  <c:v>563858007.5</c:v>
                </c:pt>
                <c:pt idx="212">
                  <c:v>594088852.79999995</c:v>
                </c:pt>
                <c:pt idx="213">
                  <c:v>551645281.89999998</c:v>
                </c:pt>
                <c:pt idx="214">
                  <c:v>536267839.10000002</c:v>
                </c:pt>
                <c:pt idx="215">
                  <c:v>622527229.39999998</c:v>
                </c:pt>
                <c:pt idx="216">
                  <c:v>554429631.89999998</c:v>
                </c:pt>
                <c:pt idx="217">
                  <c:v>570027855.79999995</c:v>
                </c:pt>
                <c:pt idx="218">
                  <c:v>670891727.89999998</c:v>
                </c:pt>
                <c:pt idx="219">
                  <c:v>713596458</c:v>
                </c:pt>
                <c:pt idx="220">
                  <c:v>729613185.29999995</c:v>
                </c:pt>
                <c:pt idx="221">
                  <c:v>777142735.29999995</c:v>
                </c:pt>
                <c:pt idx="222">
                  <c:v>821682902.60000002</c:v>
                </c:pt>
                <c:pt idx="223">
                  <c:v>975501335.60000002</c:v>
                </c:pt>
                <c:pt idx="224">
                  <c:v>1057877259</c:v>
                </c:pt>
                <c:pt idx="225">
                  <c:v>906240524.5</c:v>
                </c:pt>
                <c:pt idx="226">
                  <c:v>827473754.79999995</c:v>
                </c:pt>
                <c:pt idx="227">
                  <c:v>1105336761</c:v>
                </c:pt>
                <c:pt idx="228">
                  <c:v>1072980598</c:v>
                </c:pt>
                <c:pt idx="229">
                  <c:v>1082843258</c:v>
                </c:pt>
                <c:pt idx="230">
                  <c:v>1142514933</c:v>
                </c:pt>
                <c:pt idx="231">
                  <c:v>1063353452</c:v>
                </c:pt>
                <c:pt idx="232">
                  <c:v>1234756751</c:v>
                </c:pt>
                <c:pt idx="233">
                  <c:v>1360259152</c:v>
                </c:pt>
                <c:pt idx="234">
                  <c:v>1379449534</c:v>
                </c:pt>
                <c:pt idx="235">
                  <c:v>1397903305</c:v>
                </c:pt>
                <c:pt idx="236">
                  <c:v>1489191121</c:v>
                </c:pt>
                <c:pt idx="237">
                  <c:v>1620716642</c:v>
                </c:pt>
                <c:pt idx="238">
                  <c:v>1684303045</c:v>
                </c:pt>
                <c:pt idx="239">
                  <c:v>1804735991</c:v>
                </c:pt>
                <c:pt idx="240">
                  <c:v>2016404467</c:v>
                </c:pt>
                <c:pt idx="241">
                  <c:v>1801937989</c:v>
                </c:pt>
                <c:pt idx="242">
                  <c:v>1939392639</c:v>
                </c:pt>
                <c:pt idx="243">
                  <c:v>2102264120</c:v>
                </c:pt>
                <c:pt idx="244">
                  <c:v>2156960148</c:v>
                </c:pt>
                <c:pt idx="245">
                  <c:v>2308104908</c:v>
                </c:pt>
                <c:pt idx="246">
                  <c:v>2509630984</c:v>
                </c:pt>
                <c:pt idx="247">
                  <c:v>2277197438</c:v>
                </c:pt>
                <c:pt idx="248">
                  <c:v>2567181426</c:v>
                </c:pt>
                <c:pt idx="249">
                  <c:v>2435067048</c:v>
                </c:pt>
                <c:pt idx="250">
                  <c:v>2671942768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8A-4456-96C4-7BA60B431CCD}"/>
            </c:ext>
          </c:extLst>
        </c:ser>
        <c:ser>
          <c:idx val="7"/>
          <c:order val="7"/>
          <c:tx>
            <c:strRef>
              <c:f>'Emissions by Region'!$I$3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0000CC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Region'!$I$4:$I$254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21984</c:v>
                </c:pt>
                <c:pt idx="118">
                  <c:v>36640</c:v>
                </c:pt>
                <c:pt idx="119">
                  <c:v>47632</c:v>
                </c:pt>
                <c:pt idx="120">
                  <c:v>47632</c:v>
                </c:pt>
                <c:pt idx="121">
                  <c:v>80608</c:v>
                </c:pt>
                <c:pt idx="122">
                  <c:v>131904</c:v>
                </c:pt>
                <c:pt idx="123">
                  <c:v>296784</c:v>
                </c:pt>
                <c:pt idx="124">
                  <c:v>1799024</c:v>
                </c:pt>
                <c:pt idx="125">
                  <c:v>479984</c:v>
                </c:pt>
                <c:pt idx="126">
                  <c:v>296784</c:v>
                </c:pt>
                <c:pt idx="127">
                  <c:v>2432896</c:v>
                </c:pt>
                <c:pt idx="128">
                  <c:v>3337904</c:v>
                </c:pt>
                <c:pt idx="129">
                  <c:v>4257568</c:v>
                </c:pt>
                <c:pt idx="130">
                  <c:v>4777856</c:v>
                </c:pt>
                <c:pt idx="131">
                  <c:v>6049264</c:v>
                </c:pt>
                <c:pt idx="132">
                  <c:v>5517984</c:v>
                </c:pt>
                <c:pt idx="133">
                  <c:v>2330304</c:v>
                </c:pt>
                <c:pt idx="134">
                  <c:v>3909488</c:v>
                </c:pt>
                <c:pt idx="135">
                  <c:v>5825760</c:v>
                </c:pt>
                <c:pt idx="136">
                  <c:v>7895920</c:v>
                </c:pt>
                <c:pt idx="137">
                  <c:v>8914512</c:v>
                </c:pt>
                <c:pt idx="138">
                  <c:v>10259200</c:v>
                </c:pt>
                <c:pt idx="139">
                  <c:v>11717472</c:v>
                </c:pt>
                <c:pt idx="140">
                  <c:v>13402912</c:v>
                </c:pt>
                <c:pt idx="141">
                  <c:v>15385136</c:v>
                </c:pt>
                <c:pt idx="142">
                  <c:v>12930256</c:v>
                </c:pt>
                <c:pt idx="143">
                  <c:v>25446480</c:v>
                </c:pt>
                <c:pt idx="144">
                  <c:v>17411328</c:v>
                </c:pt>
                <c:pt idx="145">
                  <c:v>27985632</c:v>
                </c:pt>
                <c:pt idx="146">
                  <c:v>16865392</c:v>
                </c:pt>
                <c:pt idx="147">
                  <c:v>19606064</c:v>
                </c:pt>
                <c:pt idx="148">
                  <c:v>19551104</c:v>
                </c:pt>
                <c:pt idx="149">
                  <c:v>26629952</c:v>
                </c:pt>
                <c:pt idx="150">
                  <c:v>23973552</c:v>
                </c:pt>
                <c:pt idx="151">
                  <c:v>17953600</c:v>
                </c:pt>
                <c:pt idx="152">
                  <c:v>28502256</c:v>
                </c:pt>
                <c:pt idx="153">
                  <c:v>23251744</c:v>
                </c:pt>
                <c:pt idx="154">
                  <c:v>24728336</c:v>
                </c:pt>
                <c:pt idx="155">
                  <c:v>19606064</c:v>
                </c:pt>
                <c:pt idx="156">
                  <c:v>28051584</c:v>
                </c:pt>
                <c:pt idx="157">
                  <c:v>25343888</c:v>
                </c:pt>
                <c:pt idx="158">
                  <c:v>29469552</c:v>
                </c:pt>
                <c:pt idx="159">
                  <c:v>34437936</c:v>
                </c:pt>
                <c:pt idx="160">
                  <c:v>32539984</c:v>
                </c:pt>
                <c:pt idx="161">
                  <c:v>29048192</c:v>
                </c:pt>
                <c:pt idx="162">
                  <c:v>30631040</c:v>
                </c:pt>
                <c:pt idx="163">
                  <c:v>32180912</c:v>
                </c:pt>
                <c:pt idx="164">
                  <c:v>35914528</c:v>
                </c:pt>
                <c:pt idx="165">
                  <c:v>33701472</c:v>
                </c:pt>
                <c:pt idx="166">
                  <c:v>33837040</c:v>
                </c:pt>
                <c:pt idx="167">
                  <c:v>34771360</c:v>
                </c:pt>
                <c:pt idx="168">
                  <c:v>67531184</c:v>
                </c:pt>
                <c:pt idx="169">
                  <c:v>39025264</c:v>
                </c:pt>
                <c:pt idx="170">
                  <c:v>44022960</c:v>
                </c:pt>
                <c:pt idx="171">
                  <c:v>35808272</c:v>
                </c:pt>
                <c:pt idx="172">
                  <c:v>68168720</c:v>
                </c:pt>
                <c:pt idx="173">
                  <c:v>46858896</c:v>
                </c:pt>
                <c:pt idx="174">
                  <c:v>41846544</c:v>
                </c:pt>
                <c:pt idx="175">
                  <c:v>77354368</c:v>
                </c:pt>
                <c:pt idx="176">
                  <c:v>49650864</c:v>
                </c:pt>
                <c:pt idx="177">
                  <c:v>67952544</c:v>
                </c:pt>
                <c:pt idx="178">
                  <c:v>54033008</c:v>
                </c:pt>
                <c:pt idx="179">
                  <c:v>58829184</c:v>
                </c:pt>
                <c:pt idx="180">
                  <c:v>71744784</c:v>
                </c:pt>
                <c:pt idx="181">
                  <c:v>66648160</c:v>
                </c:pt>
                <c:pt idx="182">
                  <c:v>60126240</c:v>
                </c:pt>
                <c:pt idx="183">
                  <c:v>94941568</c:v>
                </c:pt>
                <c:pt idx="184">
                  <c:v>101203344</c:v>
                </c:pt>
                <c:pt idx="185">
                  <c:v>110425632</c:v>
                </c:pt>
                <c:pt idx="186">
                  <c:v>112078096</c:v>
                </c:pt>
                <c:pt idx="187">
                  <c:v>117640048</c:v>
                </c:pt>
                <c:pt idx="188">
                  <c:v>129529728</c:v>
                </c:pt>
                <c:pt idx="189">
                  <c:v>135260224</c:v>
                </c:pt>
                <c:pt idx="190">
                  <c:v>141752832</c:v>
                </c:pt>
                <c:pt idx="191">
                  <c:v>148769392</c:v>
                </c:pt>
                <c:pt idx="192">
                  <c:v>147841143.30000001</c:v>
                </c:pt>
                <c:pt idx="193">
                  <c:v>156567067.80000001</c:v>
                </c:pt>
                <c:pt idx="194">
                  <c:v>161994254.09999999</c:v>
                </c:pt>
                <c:pt idx="195">
                  <c:v>166334786.59999999</c:v>
                </c:pt>
                <c:pt idx="196">
                  <c:v>176334743</c:v>
                </c:pt>
                <c:pt idx="197">
                  <c:v>193639229.59999999</c:v>
                </c:pt>
                <c:pt idx="198">
                  <c:v>213634280.90000001</c:v>
                </c:pt>
                <c:pt idx="199">
                  <c:v>221081974.5</c:v>
                </c:pt>
                <c:pt idx="200">
                  <c:v>237045012.19999999</c:v>
                </c:pt>
                <c:pt idx="201">
                  <c:v>257282104.40000001</c:v>
                </c:pt>
                <c:pt idx="202">
                  <c:v>277915809.10000002</c:v>
                </c:pt>
                <c:pt idx="203">
                  <c:v>302623753.89999998</c:v>
                </c:pt>
                <c:pt idx="204">
                  <c:v>331868172.10000002</c:v>
                </c:pt>
                <c:pt idx="205">
                  <c:v>351877790.80000001</c:v>
                </c:pt>
                <c:pt idx="206">
                  <c:v>387307167.39999998</c:v>
                </c:pt>
                <c:pt idx="207">
                  <c:v>388408344.30000001</c:v>
                </c:pt>
                <c:pt idx="208">
                  <c:v>378012574.69999999</c:v>
                </c:pt>
                <c:pt idx="209">
                  <c:v>420186590.80000001</c:v>
                </c:pt>
                <c:pt idx="210">
                  <c:v>433019043.80000001</c:v>
                </c:pt>
                <c:pt idx="211">
                  <c:v>571681434.70000005</c:v>
                </c:pt>
                <c:pt idx="212">
                  <c:v>594483205.89999998</c:v>
                </c:pt>
                <c:pt idx="213">
                  <c:v>548541106.20000005</c:v>
                </c:pt>
                <c:pt idx="214">
                  <c:v>462508407.80000001</c:v>
                </c:pt>
                <c:pt idx="215">
                  <c:v>649208757</c:v>
                </c:pt>
                <c:pt idx="216">
                  <c:v>535662719.80000001</c:v>
                </c:pt>
                <c:pt idx="217">
                  <c:v>499039438.39999998</c:v>
                </c:pt>
                <c:pt idx="218">
                  <c:v>665646575.39999998</c:v>
                </c:pt>
                <c:pt idx="219">
                  <c:v>689587818.60000002</c:v>
                </c:pt>
                <c:pt idx="220">
                  <c:v>689585630.70000005</c:v>
                </c:pt>
                <c:pt idx="221">
                  <c:v>724597302.5</c:v>
                </c:pt>
                <c:pt idx="222">
                  <c:v>697746148</c:v>
                </c:pt>
                <c:pt idx="223">
                  <c:v>669557139.10000002</c:v>
                </c:pt>
                <c:pt idx="224">
                  <c:v>709543245</c:v>
                </c:pt>
                <c:pt idx="225">
                  <c:v>686854278.60000002</c:v>
                </c:pt>
                <c:pt idx="226">
                  <c:v>657850152.10000002</c:v>
                </c:pt>
                <c:pt idx="227">
                  <c:v>720231497</c:v>
                </c:pt>
                <c:pt idx="228">
                  <c:v>775510660.79999995</c:v>
                </c:pt>
                <c:pt idx="229">
                  <c:v>793572765.89999998</c:v>
                </c:pt>
                <c:pt idx="230">
                  <c:v>835329976.29999995</c:v>
                </c:pt>
                <c:pt idx="231">
                  <c:v>812679985</c:v>
                </c:pt>
                <c:pt idx="232">
                  <c:v>828335346.20000005</c:v>
                </c:pt>
                <c:pt idx="233">
                  <c:v>884531576.89999998</c:v>
                </c:pt>
                <c:pt idx="234">
                  <c:v>879118731.39999998</c:v>
                </c:pt>
                <c:pt idx="235">
                  <c:v>884151838.89999998</c:v>
                </c:pt>
                <c:pt idx="236">
                  <c:v>961971967.89999998</c:v>
                </c:pt>
                <c:pt idx="237">
                  <c:v>1033091840</c:v>
                </c:pt>
                <c:pt idx="238">
                  <c:v>1044075215</c:v>
                </c:pt>
                <c:pt idx="239">
                  <c:v>1083798148</c:v>
                </c:pt>
                <c:pt idx="240">
                  <c:v>1188275614</c:v>
                </c:pt>
                <c:pt idx="241">
                  <c:v>1126332954</c:v>
                </c:pt>
                <c:pt idx="242">
                  <c:v>1178142922</c:v>
                </c:pt>
                <c:pt idx="243">
                  <c:v>1193783772</c:v>
                </c:pt>
                <c:pt idx="244">
                  <c:v>1198373015</c:v>
                </c:pt>
                <c:pt idx="245">
                  <c:v>1233842174</c:v>
                </c:pt>
                <c:pt idx="246">
                  <c:v>1289003257</c:v>
                </c:pt>
                <c:pt idx="247">
                  <c:v>1250643564</c:v>
                </c:pt>
                <c:pt idx="248">
                  <c:v>1310656389</c:v>
                </c:pt>
                <c:pt idx="249">
                  <c:v>1290489212</c:v>
                </c:pt>
                <c:pt idx="250">
                  <c:v>1331739959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8A-4456-96C4-7BA60B431CCD}"/>
            </c:ext>
          </c:extLst>
        </c:ser>
        <c:ser>
          <c:idx val="8"/>
          <c:order val="8"/>
          <c:tx>
            <c:strRef>
              <c:f>'Emissions by Region'!$J$3</c:f>
              <c:strCache>
                <c:ptCount val="1"/>
                <c:pt idx="0">
                  <c:v>International transport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Region'!$J$4:$J$254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213369376</c:v>
                </c:pt>
                <c:pt idx="193">
                  <c:v>238240608</c:v>
                </c:pt>
                <c:pt idx="194">
                  <c:v>263240080</c:v>
                </c:pt>
                <c:pt idx="195">
                  <c:v>272612592</c:v>
                </c:pt>
                <c:pt idx="196">
                  <c:v>285136144</c:v>
                </c:pt>
                <c:pt idx="197">
                  <c:v>312103184</c:v>
                </c:pt>
                <c:pt idx="198">
                  <c:v>322618864</c:v>
                </c:pt>
                <c:pt idx="199">
                  <c:v>349047296</c:v>
                </c:pt>
                <c:pt idx="200">
                  <c:v>373563120</c:v>
                </c:pt>
                <c:pt idx="201">
                  <c:v>394825312</c:v>
                </c:pt>
                <c:pt idx="202">
                  <c:v>413412784</c:v>
                </c:pt>
                <c:pt idx="203">
                  <c:v>437225120</c:v>
                </c:pt>
                <c:pt idx="204">
                  <c:v>461070432</c:v>
                </c:pt>
                <c:pt idx="205">
                  <c:v>492339008</c:v>
                </c:pt>
                <c:pt idx="206">
                  <c:v>448436960</c:v>
                </c:pt>
                <c:pt idx="207">
                  <c:v>489382160</c:v>
                </c:pt>
                <c:pt idx="208">
                  <c:v>527539056</c:v>
                </c:pt>
                <c:pt idx="209">
                  <c:v>439793584</c:v>
                </c:pt>
                <c:pt idx="210">
                  <c:v>450327584</c:v>
                </c:pt>
                <c:pt idx="211">
                  <c:v>374153024</c:v>
                </c:pt>
                <c:pt idx="212">
                  <c:v>358885136</c:v>
                </c:pt>
                <c:pt idx="213">
                  <c:v>412885168</c:v>
                </c:pt>
                <c:pt idx="214">
                  <c:v>456567376</c:v>
                </c:pt>
                <c:pt idx="215">
                  <c:v>360273792</c:v>
                </c:pt>
                <c:pt idx="216">
                  <c:v>447044640</c:v>
                </c:pt>
                <c:pt idx="217">
                  <c:v>458483648</c:v>
                </c:pt>
                <c:pt idx="218">
                  <c:v>368118416</c:v>
                </c:pt>
                <c:pt idx="219">
                  <c:v>394004576</c:v>
                </c:pt>
                <c:pt idx="220">
                  <c:v>432128496</c:v>
                </c:pt>
                <c:pt idx="221">
                  <c:v>447370736</c:v>
                </c:pt>
                <c:pt idx="222">
                  <c:v>464199488</c:v>
                </c:pt>
                <c:pt idx="223">
                  <c:v>551258531</c:v>
                </c:pt>
                <c:pt idx="224">
                  <c:v>561160990.60000002</c:v>
                </c:pt>
                <c:pt idx="225">
                  <c:v>535058310.30000001</c:v>
                </c:pt>
                <c:pt idx="226">
                  <c:v>553613225.39999998</c:v>
                </c:pt>
                <c:pt idx="227">
                  <c:v>586237720</c:v>
                </c:pt>
                <c:pt idx="228">
                  <c:v>619380427.5</c:v>
                </c:pt>
                <c:pt idx="229">
                  <c:v>671490103.10000002</c:v>
                </c:pt>
                <c:pt idx="230">
                  <c:v>753176974.79999995</c:v>
                </c:pt>
                <c:pt idx="231">
                  <c:v>708027257</c:v>
                </c:pt>
                <c:pt idx="232">
                  <c:v>777916623.20000005</c:v>
                </c:pt>
                <c:pt idx="233">
                  <c:v>788039117.89999998</c:v>
                </c:pt>
                <c:pt idx="234">
                  <c:v>784340431.5</c:v>
                </c:pt>
                <c:pt idx="235">
                  <c:v>803239387.89999998</c:v>
                </c:pt>
                <c:pt idx="236">
                  <c:v>839092770.70000005</c:v>
                </c:pt>
                <c:pt idx="237">
                  <c:v>910479076.10000002</c:v>
                </c:pt>
                <c:pt idx="238">
                  <c:v>948914696.39999998</c:v>
                </c:pt>
                <c:pt idx="239">
                  <c:v>1001919131</c:v>
                </c:pt>
                <c:pt idx="240">
                  <c:v>1037253519</c:v>
                </c:pt>
                <c:pt idx="241">
                  <c:v>1059592183</c:v>
                </c:pt>
                <c:pt idx="242">
                  <c:v>1077662402</c:v>
                </c:pt>
                <c:pt idx="243">
                  <c:v>1100956240</c:v>
                </c:pt>
                <c:pt idx="244">
                  <c:v>1125021881</c:v>
                </c:pt>
                <c:pt idx="245">
                  <c:v>1118539693</c:v>
                </c:pt>
                <c:pt idx="246">
                  <c:v>1144622625</c:v>
                </c:pt>
                <c:pt idx="247">
                  <c:v>1134168972</c:v>
                </c:pt>
                <c:pt idx="248">
                  <c:v>1155307739</c:v>
                </c:pt>
                <c:pt idx="249">
                  <c:v>1137738966</c:v>
                </c:pt>
                <c:pt idx="250">
                  <c:v>1155307739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8A-4456-96C4-7BA60B431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453743"/>
        <c:axId val="1079404895"/>
      </c:areaChart>
      <c:catAx>
        <c:axId val="1001453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079404895"/>
        <c:crosses val="autoZero"/>
        <c:auto val="1"/>
        <c:lblAlgn val="ctr"/>
        <c:lblOffset val="100"/>
        <c:noMultiLvlLbl val="0"/>
      </c:catAx>
      <c:valAx>
        <c:axId val="1079404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001453743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Emissions by</a:t>
            </a:r>
            <a:r>
              <a:rPr lang="en-US" baseline="0"/>
              <a:t> Sector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'Emissions by Sector'!$C$3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e-IL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FD33-45CE-B13B-1514CA1CC0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'Emissions by Sector'!$B$4:$B$58</c:f>
              <c:numCache>
                <c:formatCode>@</c:formatCode>
                <c:ptCount val="55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</c:numCache>
            </c:numRef>
          </c:cat>
          <c:val>
            <c:numRef>
              <c:f>'Emissions by Sector'!$C$4:$C$58</c:f>
              <c:numCache>
                <c:formatCode>General</c:formatCode>
                <c:ptCount val="55"/>
                <c:pt idx="0">
                  <c:v>19.172690319851402</c:v>
                </c:pt>
                <c:pt idx="1">
                  <c:v>19.413947217658901</c:v>
                </c:pt>
                <c:pt idx="2">
                  <c:v>19.340737483596602</c:v>
                </c:pt>
                <c:pt idx="3">
                  <c:v>19.191656056555399</c:v>
                </c:pt>
                <c:pt idx="4">
                  <c:v>19.271075043586201</c:v>
                </c:pt>
                <c:pt idx="5">
                  <c:v>18.9307648441022</c:v>
                </c:pt>
                <c:pt idx="6">
                  <c:v>19.0839190933869</c:v>
                </c:pt>
                <c:pt idx="7">
                  <c:v>19.2000584522828</c:v>
                </c:pt>
                <c:pt idx="8">
                  <c:v>19.513929312304899</c:v>
                </c:pt>
                <c:pt idx="9">
                  <c:v>19.367063663123702</c:v>
                </c:pt>
                <c:pt idx="10">
                  <c:v>19.062479115671099</c:v>
                </c:pt>
                <c:pt idx="11">
                  <c:v>18.8645779002401</c:v>
                </c:pt>
                <c:pt idx="12">
                  <c:v>19.114780607435101</c:v>
                </c:pt>
                <c:pt idx="13">
                  <c:v>19.1864805196868</c:v>
                </c:pt>
                <c:pt idx="14">
                  <c:v>19.3046797837866</c:v>
                </c:pt>
                <c:pt idx="15">
                  <c:v>20.040623813792699</c:v>
                </c:pt>
                <c:pt idx="16">
                  <c:v>19.8281533583975</c:v>
                </c:pt>
                <c:pt idx="17">
                  <c:v>19.904093169161602</c:v>
                </c:pt>
                <c:pt idx="18">
                  <c:v>20.385902126251501</c:v>
                </c:pt>
                <c:pt idx="19">
                  <c:v>20.0972273415492</c:v>
                </c:pt>
                <c:pt idx="20">
                  <c:v>20.177159135841599</c:v>
                </c:pt>
                <c:pt idx="21">
                  <c:v>20.508175074900102</c:v>
                </c:pt>
                <c:pt idx="22">
                  <c:v>20.732669794361399</c:v>
                </c:pt>
                <c:pt idx="23">
                  <c:v>20.962890996568401</c:v>
                </c:pt>
                <c:pt idx="24">
                  <c:v>20.825900527184</c:v>
                </c:pt>
                <c:pt idx="25">
                  <c:v>20.8439665544498</c:v>
                </c:pt>
                <c:pt idx="26">
                  <c:v>21.1463092126261</c:v>
                </c:pt>
                <c:pt idx="27">
                  <c:v>21.235871286035099</c:v>
                </c:pt>
                <c:pt idx="28">
                  <c:v>21.477696309083999</c:v>
                </c:pt>
                <c:pt idx="29">
                  <c:v>21.6597488263216</c:v>
                </c:pt>
                <c:pt idx="30">
                  <c:v>19.991107512891301</c:v>
                </c:pt>
                <c:pt idx="31">
                  <c:v>20.069744587398802</c:v>
                </c:pt>
                <c:pt idx="32">
                  <c:v>20.5155486772743</c:v>
                </c:pt>
                <c:pt idx="33">
                  <c:v>20.632214382674398</c:v>
                </c:pt>
                <c:pt idx="34">
                  <c:v>20.898953403930999</c:v>
                </c:pt>
                <c:pt idx="35">
                  <c:v>20.859077012665601</c:v>
                </c:pt>
                <c:pt idx="36">
                  <c:v>21.312302611292001</c:v>
                </c:pt>
                <c:pt idx="37">
                  <c:v>21.2979270719892</c:v>
                </c:pt>
                <c:pt idx="38">
                  <c:v>21.6257831209461</c:v>
                </c:pt>
                <c:pt idx="39">
                  <c:v>22.08133250165</c:v>
                </c:pt>
                <c:pt idx="40">
                  <c:v>22.021792719730499</c:v>
                </c:pt>
                <c:pt idx="41">
                  <c:v>21.940818764540399</c:v>
                </c:pt>
                <c:pt idx="42">
                  <c:v>22.0357620107069</c:v>
                </c:pt>
                <c:pt idx="43">
                  <c:v>21.6046008232886</c:v>
                </c:pt>
                <c:pt idx="44">
                  <c:v>21.446485231153499</c:v>
                </c:pt>
                <c:pt idx="45">
                  <c:v>21.063985401499199</c:v>
                </c:pt>
                <c:pt idx="46">
                  <c:v>20.771813946787201</c:v>
                </c:pt>
                <c:pt idx="47">
                  <c:v>20.556165822391002</c:v>
                </c:pt>
                <c:pt idx="48">
                  <c:v>20.436152291526302</c:v>
                </c:pt>
                <c:pt idx="49">
                  <c:v>20.4115184341195</c:v>
                </c:pt>
                <c:pt idx="50">
                  <c:v>20.004470188660399</c:v>
                </c:pt>
                <c:pt idx="51">
                  <c:v>19.746031198221601</c:v>
                </c:pt>
                <c:pt idx="52">
                  <c:v>20.131630549516899</c:v>
                </c:pt>
                <c:pt idx="53">
                  <c:v>20.151855016216398</c:v>
                </c:pt>
                <c:pt idx="54">
                  <c:v>20.449061571850301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3-45CE-B13B-1514CA1CC079}"/>
            </c:ext>
          </c:extLst>
        </c:ser>
        <c:ser>
          <c:idx val="1"/>
          <c:order val="1"/>
          <c:tx>
            <c:strRef>
              <c:f>'Emissions by Sector'!$D$3</c:f>
              <c:strCache>
                <c:ptCount val="1"/>
                <c:pt idx="0">
                  <c:v>Electricity and heat production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'Emissions by Sector'!$B$4:$B$58</c:f>
              <c:numCache>
                <c:formatCode>@</c:formatCode>
                <c:ptCount val="55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</c:numCache>
            </c:numRef>
          </c:cat>
          <c:val>
            <c:numRef>
              <c:f>'Emissions by Sector'!$D$4:$D$58</c:f>
              <c:numCache>
                <c:formatCode>General</c:formatCode>
                <c:ptCount val="55"/>
                <c:pt idx="0">
                  <c:v>28.564071437767801</c:v>
                </c:pt>
                <c:pt idx="1">
                  <c:v>29.128240160916899</c:v>
                </c:pt>
                <c:pt idx="2">
                  <c:v>29.4155232945606</c:v>
                </c:pt>
                <c:pt idx="3">
                  <c:v>29.5847891708483</c:v>
                </c:pt>
                <c:pt idx="4">
                  <c:v>30.206046884995001</c:v>
                </c:pt>
                <c:pt idx="5">
                  <c:v>30.607348976356299</c:v>
                </c:pt>
                <c:pt idx="6">
                  <c:v>31.034858700329899</c:v>
                </c:pt>
                <c:pt idx="7">
                  <c:v>30.2997885240523</c:v>
                </c:pt>
                <c:pt idx="8">
                  <c:v>30.8442492834475</c:v>
                </c:pt>
                <c:pt idx="9">
                  <c:v>31.723301269813899</c:v>
                </c:pt>
                <c:pt idx="10">
                  <c:v>32.988234547862099</c:v>
                </c:pt>
                <c:pt idx="11">
                  <c:v>31.847892706176602</c:v>
                </c:pt>
                <c:pt idx="12">
                  <c:v>32.469478953142399</c:v>
                </c:pt>
                <c:pt idx="13">
                  <c:v>33.343895427328</c:v>
                </c:pt>
                <c:pt idx="14">
                  <c:v>33.818933679728403</c:v>
                </c:pt>
                <c:pt idx="15">
                  <c:v>33.628118463240703</c:v>
                </c:pt>
                <c:pt idx="16">
                  <c:v>34.233017207560799</c:v>
                </c:pt>
                <c:pt idx="17">
                  <c:v>34.620538855232802</c:v>
                </c:pt>
                <c:pt idx="18">
                  <c:v>34.594814969534198</c:v>
                </c:pt>
                <c:pt idx="19">
                  <c:v>34.877260410272299</c:v>
                </c:pt>
                <c:pt idx="20">
                  <c:v>36.197865089016098</c:v>
                </c:pt>
                <c:pt idx="21">
                  <c:v>36.535240670718501</c:v>
                </c:pt>
                <c:pt idx="22">
                  <c:v>36.857762967509998</c:v>
                </c:pt>
                <c:pt idx="23">
                  <c:v>37.274558411136901</c:v>
                </c:pt>
                <c:pt idx="24">
                  <c:v>37.217521290659398</c:v>
                </c:pt>
                <c:pt idx="25">
                  <c:v>37.684641843660799</c:v>
                </c:pt>
                <c:pt idx="26">
                  <c:v>37.998501458729898</c:v>
                </c:pt>
                <c:pt idx="27">
                  <c:v>38.278755779031897</c:v>
                </c:pt>
                <c:pt idx="28">
                  <c:v>38.485978420154701</c:v>
                </c:pt>
                <c:pt idx="29">
                  <c:v>39.7242653550962</c:v>
                </c:pt>
                <c:pt idx="30">
                  <c:v>43.316948102457197</c:v>
                </c:pt>
                <c:pt idx="31">
                  <c:v>43.762196528314</c:v>
                </c:pt>
                <c:pt idx="32">
                  <c:v>44.811062210830102</c:v>
                </c:pt>
                <c:pt idx="33">
                  <c:v>44.791374060593697</c:v>
                </c:pt>
                <c:pt idx="34">
                  <c:v>45.102834148638202</c:v>
                </c:pt>
                <c:pt idx="35">
                  <c:v>44.796913670112097</c:v>
                </c:pt>
                <c:pt idx="36">
                  <c:v>45.547870518233999</c:v>
                </c:pt>
                <c:pt idx="37">
                  <c:v>45.8117090390176</c:v>
                </c:pt>
                <c:pt idx="38">
                  <c:v>46.501153532544599</c:v>
                </c:pt>
                <c:pt idx="39">
                  <c:v>46.519679173345097</c:v>
                </c:pt>
                <c:pt idx="40">
                  <c:v>47.075465550289799</c:v>
                </c:pt>
                <c:pt idx="41">
                  <c:v>47.406267049488903</c:v>
                </c:pt>
                <c:pt idx="42">
                  <c:v>47.839358576098803</c:v>
                </c:pt>
                <c:pt idx="43">
                  <c:v>48.396785618971499</c:v>
                </c:pt>
                <c:pt idx="44">
                  <c:v>47.778620215097597</c:v>
                </c:pt>
                <c:pt idx="45">
                  <c:v>48.148852076296599</c:v>
                </c:pt>
                <c:pt idx="46">
                  <c:v>48.563155217158801</c:v>
                </c:pt>
                <c:pt idx="47">
                  <c:v>48.816996342470098</c:v>
                </c:pt>
                <c:pt idx="48">
                  <c:v>48.432132402073201</c:v>
                </c:pt>
                <c:pt idx="49">
                  <c:v>48.290774128432901</c:v>
                </c:pt>
                <c:pt idx="50">
                  <c:v>48.766750818765601</c:v>
                </c:pt>
                <c:pt idx="51">
                  <c:v>49.285783262390098</c:v>
                </c:pt>
                <c:pt idx="52">
                  <c:v>49.4672746440745</c:v>
                </c:pt>
                <c:pt idx="53">
                  <c:v>49.374732703685901</c:v>
                </c:pt>
                <c:pt idx="54">
                  <c:v>49.040196524616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3-45CE-B13B-1514CA1CC079}"/>
            </c:ext>
          </c:extLst>
        </c:ser>
        <c:ser>
          <c:idx val="2"/>
          <c:order val="2"/>
          <c:tx>
            <c:strRef>
              <c:f>'Emissions by Sector'!$E$3</c:f>
              <c:strCache>
                <c:ptCount val="1"/>
                <c:pt idx="0">
                  <c:v>Manufacturing  &amp; construction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'Emissions by Sector'!$B$4:$B$58</c:f>
              <c:numCache>
                <c:formatCode>@</c:formatCode>
                <c:ptCount val="55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</c:numCache>
            </c:numRef>
          </c:cat>
          <c:val>
            <c:numRef>
              <c:f>'Emissions by Sector'!$E$4:$E$58</c:f>
              <c:numCache>
                <c:formatCode>General</c:formatCode>
                <c:ptCount val="55"/>
                <c:pt idx="0">
                  <c:v>29.3038312273538</c:v>
                </c:pt>
                <c:pt idx="1">
                  <c:v>28.667935351300901</c:v>
                </c:pt>
                <c:pt idx="2">
                  <c:v>27.8043820294196</c:v>
                </c:pt>
                <c:pt idx="3">
                  <c:v>27.828992142547801</c:v>
                </c:pt>
                <c:pt idx="4">
                  <c:v>28.454914897086301</c:v>
                </c:pt>
                <c:pt idx="5">
                  <c:v>28.4939286002191</c:v>
                </c:pt>
                <c:pt idx="6">
                  <c:v>28.405537225649098</c:v>
                </c:pt>
                <c:pt idx="7">
                  <c:v>29.401773971639599</c:v>
                </c:pt>
                <c:pt idx="8">
                  <c:v>28.766279513434501</c:v>
                </c:pt>
                <c:pt idx="9">
                  <c:v>28.066828421169301</c:v>
                </c:pt>
                <c:pt idx="10">
                  <c:v>26.037816634743098</c:v>
                </c:pt>
                <c:pt idx="11">
                  <c:v>27.254151980850899</c:v>
                </c:pt>
                <c:pt idx="12">
                  <c:v>26.625860108094301</c:v>
                </c:pt>
                <c:pt idx="13">
                  <c:v>26.494417178888501</c:v>
                </c:pt>
                <c:pt idx="14">
                  <c:v>26.505322294263099</c:v>
                </c:pt>
                <c:pt idx="15">
                  <c:v>25.503355704697999</c:v>
                </c:pt>
                <c:pt idx="16">
                  <c:v>25.298228260819801</c:v>
                </c:pt>
                <c:pt idx="17">
                  <c:v>25.515799431101101</c:v>
                </c:pt>
                <c:pt idx="18">
                  <c:v>25.0207615114237</c:v>
                </c:pt>
                <c:pt idx="19">
                  <c:v>25.431562166203399</c:v>
                </c:pt>
                <c:pt idx="20">
                  <c:v>25.016380618126099</c:v>
                </c:pt>
                <c:pt idx="21">
                  <c:v>24.517588819341501</c:v>
                </c:pt>
                <c:pt idx="22">
                  <c:v>23.856491428070299</c:v>
                </c:pt>
                <c:pt idx="23">
                  <c:v>23.307309252345</c:v>
                </c:pt>
                <c:pt idx="24">
                  <c:v>23.471477969617499</c:v>
                </c:pt>
                <c:pt idx="25">
                  <c:v>22.794565822888799</c:v>
                </c:pt>
                <c:pt idx="26">
                  <c:v>22.332416197039802</c:v>
                </c:pt>
                <c:pt idx="27">
                  <c:v>22.288522934669999</c:v>
                </c:pt>
                <c:pt idx="28">
                  <c:v>22.159365093036001</c:v>
                </c:pt>
                <c:pt idx="29">
                  <c:v>21.5811215142046</c:v>
                </c:pt>
                <c:pt idx="30">
                  <c:v>19.979109712824101</c:v>
                </c:pt>
                <c:pt idx="31">
                  <c:v>19.433970778471899</c:v>
                </c:pt>
                <c:pt idx="32">
                  <c:v>18.8278340668375</c:v>
                </c:pt>
                <c:pt idx="33">
                  <c:v>18.460057111698301</c:v>
                </c:pt>
                <c:pt idx="34">
                  <c:v>18.4804705891741</c:v>
                </c:pt>
                <c:pt idx="35">
                  <c:v>19.094870675013301</c:v>
                </c:pt>
                <c:pt idx="36">
                  <c:v>18.185727243312101</c:v>
                </c:pt>
                <c:pt idx="37">
                  <c:v>18.092493146569499</c:v>
                </c:pt>
                <c:pt idx="38">
                  <c:v>17.972937841795002</c:v>
                </c:pt>
                <c:pt idx="39">
                  <c:v>17.1877924612517</c:v>
                </c:pt>
                <c:pt idx="40">
                  <c:v>17.365413439218401</c:v>
                </c:pt>
                <c:pt idx="41">
                  <c:v>17.173063200162002</c:v>
                </c:pt>
                <c:pt idx="42">
                  <c:v>16.893857937973198</c:v>
                </c:pt>
                <c:pt idx="43">
                  <c:v>16.918842333203301</c:v>
                </c:pt>
                <c:pt idx="44">
                  <c:v>17.939839887354101</c:v>
                </c:pt>
                <c:pt idx="45">
                  <c:v>18.273557222668298</c:v>
                </c:pt>
                <c:pt idx="46">
                  <c:v>18.636935557256699</c:v>
                </c:pt>
                <c:pt idx="47">
                  <c:v>19.062297267880499</c:v>
                </c:pt>
                <c:pt idx="48">
                  <c:v>19.413037570038298</c:v>
                </c:pt>
                <c:pt idx="49">
                  <c:v>19.525810734668799</c:v>
                </c:pt>
                <c:pt idx="50">
                  <c:v>19.969064107221602</c:v>
                </c:pt>
                <c:pt idx="51">
                  <c:v>20.259464180649299</c:v>
                </c:pt>
                <c:pt idx="52">
                  <c:v>19.789585729646902</c:v>
                </c:pt>
                <c:pt idx="53">
                  <c:v>19.717941979203299</c:v>
                </c:pt>
                <c:pt idx="54">
                  <c:v>19.960317638623501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3-45CE-B13B-1514CA1CC079}"/>
            </c:ext>
          </c:extLst>
        </c:ser>
        <c:ser>
          <c:idx val="3"/>
          <c:order val="3"/>
          <c:tx>
            <c:strRef>
              <c:f>'Emissions by Sector'!$F$3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e-IL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FD33-45CE-B13B-1514CA1CC0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'Emissions by Sector'!$B$4:$B$58</c:f>
              <c:numCache>
                <c:formatCode>@</c:formatCode>
                <c:ptCount val="55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</c:numCache>
            </c:numRef>
          </c:cat>
          <c:val>
            <c:numRef>
              <c:f>'Emissions by Sector'!$F$4:$F$58</c:f>
              <c:numCache>
                <c:formatCode>General</c:formatCode>
                <c:ptCount val="55"/>
                <c:pt idx="0">
                  <c:v>2.6132538762898001</c:v>
                </c:pt>
                <c:pt idx="1">
                  <c:v>2.5568874936972401</c:v>
                </c:pt>
                <c:pt idx="2">
                  <c:v>2.6755594335928099</c:v>
                </c:pt>
                <c:pt idx="3">
                  <c:v>2.72047594082651</c:v>
                </c:pt>
                <c:pt idx="4">
                  <c:v>2.5853851267450199</c:v>
                </c:pt>
                <c:pt idx="5">
                  <c:v>2.7420573192687399</c:v>
                </c:pt>
                <c:pt idx="6">
                  <c:v>2.75498493759862</c:v>
                </c:pt>
                <c:pt idx="7">
                  <c:v>2.6602681636333099</c:v>
                </c:pt>
                <c:pt idx="8">
                  <c:v>2.77974197597905</c:v>
                </c:pt>
                <c:pt idx="9">
                  <c:v>2.7450642296749699</c:v>
                </c:pt>
                <c:pt idx="10">
                  <c:v>2.0172421019008002</c:v>
                </c:pt>
                <c:pt idx="11">
                  <c:v>3.4179973903590799</c:v>
                </c:pt>
                <c:pt idx="12">
                  <c:v>3.3566441777685299</c:v>
                </c:pt>
                <c:pt idx="13">
                  <c:v>3.4088562761074299</c:v>
                </c:pt>
                <c:pt idx="14">
                  <c:v>3.4238876216441301</c:v>
                </c:pt>
                <c:pt idx="15">
                  <c:v>3.6543664542598502</c:v>
                </c:pt>
                <c:pt idx="16">
                  <c:v>3.50272240615827</c:v>
                </c:pt>
                <c:pt idx="17">
                  <c:v>3.44661950154675</c:v>
                </c:pt>
                <c:pt idx="18">
                  <c:v>3.5170036240232001</c:v>
                </c:pt>
                <c:pt idx="19">
                  <c:v>3.7080030351318598</c:v>
                </c:pt>
                <c:pt idx="20">
                  <c:v>3.48972830535318</c:v>
                </c:pt>
                <c:pt idx="21">
                  <c:v>3.5905928829268201</c:v>
                </c:pt>
                <c:pt idx="22">
                  <c:v>3.5090834685257501</c:v>
                </c:pt>
                <c:pt idx="23">
                  <c:v>3.6422821608700602</c:v>
                </c:pt>
                <c:pt idx="24">
                  <c:v>3.3605964813812998</c:v>
                </c:pt>
                <c:pt idx="25">
                  <c:v>3.3270908818561402</c:v>
                </c:pt>
                <c:pt idx="26">
                  <c:v>3.28154677769392</c:v>
                </c:pt>
                <c:pt idx="27">
                  <c:v>3.2687361605663598</c:v>
                </c:pt>
                <c:pt idx="28">
                  <c:v>3.1688985767536</c:v>
                </c:pt>
                <c:pt idx="29">
                  <c:v>2.9159022344655301</c:v>
                </c:pt>
                <c:pt idx="30">
                  <c:v>3.65080957424445</c:v>
                </c:pt>
                <c:pt idx="31">
                  <c:v>3.61694126613251</c:v>
                </c:pt>
                <c:pt idx="32">
                  <c:v>3.20837565088424</c:v>
                </c:pt>
                <c:pt idx="33">
                  <c:v>3.2594626613370399</c:v>
                </c:pt>
                <c:pt idx="34">
                  <c:v>3.1095634062452602</c:v>
                </c:pt>
                <c:pt idx="35">
                  <c:v>2.8073470180035902</c:v>
                </c:pt>
                <c:pt idx="36">
                  <c:v>2.4580135479864502</c:v>
                </c:pt>
                <c:pt idx="37">
                  <c:v>2.55797251117203</c:v>
                </c:pt>
                <c:pt idx="38">
                  <c:v>2.43835730244676</c:v>
                </c:pt>
                <c:pt idx="39">
                  <c:v>2.47716857333018</c:v>
                </c:pt>
                <c:pt idx="40">
                  <c:v>2.1610701757934101</c:v>
                </c:pt>
                <c:pt idx="41">
                  <c:v>2.1761890319117798</c:v>
                </c:pt>
                <c:pt idx="42">
                  <c:v>2.1422134537671198</c:v>
                </c:pt>
                <c:pt idx="43">
                  <c:v>2.1034785544861401</c:v>
                </c:pt>
                <c:pt idx="44">
                  <c:v>2.1733555481930802</c:v>
                </c:pt>
                <c:pt idx="45">
                  <c:v>2.1948921406094501</c:v>
                </c:pt>
                <c:pt idx="46">
                  <c:v>2.1652982697246799</c:v>
                </c:pt>
                <c:pt idx="47">
                  <c:v>2.0928600217109699</c:v>
                </c:pt>
                <c:pt idx="48">
                  <c:v>2.0825141594320402</c:v>
                </c:pt>
                <c:pt idx="49">
                  <c:v>2.1561328065769998</c:v>
                </c:pt>
                <c:pt idx="50">
                  <c:v>2.0544412930601701</c:v>
                </c:pt>
                <c:pt idx="51">
                  <c:v>1.90270856472717</c:v>
                </c:pt>
                <c:pt idx="52">
                  <c:v>1.97883036779434</c:v>
                </c:pt>
                <c:pt idx="53">
                  <c:v>1.9512671340372001</c:v>
                </c:pt>
                <c:pt idx="54">
                  <c:v>1.95523249357617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3-45CE-B13B-1514CA1CC079}"/>
            </c:ext>
          </c:extLst>
        </c:ser>
        <c:ser>
          <c:idx val="4"/>
          <c:order val="4"/>
          <c:tx>
            <c:strRef>
              <c:f>'Emissions by Sector'!$G$3</c:f>
              <c:strCache>
                <c:ptCount val="1"/>
                <c:pt idx="0">
                  <c:v>Residential &amp; Commercial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'Emissions by Sector'!$B$4:$B$58</c:f>
              <c:numCache>
                <c:formatCode>@</c:formatCode>
                <c:ptCount val="55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</c:numCache>
            </c:numRef>
          </c:cat>
          <c:val>
            <c:numRef>
              <c:f>'Emissions by Sector'!$G$4:$G$58</c:f>
              <c:numCache>
                <c:formatCode>General</c:formatCode>
                <c:ptCount val="55"/>
                <c:pt idx="0">
                  <c:v>20.345601353712599</c:v>
                </c:pt>
                <c:pt idx="1">
                  <c:v>20.232809052119102</c:v>
                </c:pt>
                <c:pt idx="2">
                  <c:v>20.762767178063701</c:v>
                </c:pt>
                <c:pt idx="3">
                  <c:v>20.675552024279</c:v>
                </c:pt>
                <c:pt idx="4">
                  <c:v>19.482264477529601</c:v>
                </c:pt>
                <c:pt idx="5">
                  <c:v>19.226049544533101</c:v>
                </c:pt>
                <c:pt idx="6">
                  <c:v>18.719982785827</c:v>
                </c:pt>
                <c:pt idx="7">
                  <c:v>18.438110888392</c:v>
                </c:pt>
                <c:pt idx="8">
                  <c:v>18.0959301379193</c:v>
                </c:pt>
                <c:pt idx="9">
                  <c:v>18.097988742871902</c:v>
                </c:pt>
                <c:pt idx="10">
                  <c:v>19.8944541416951</c:v>
                </c:pt>
                <c:pt idx="11">
                  <c:v>18.615555637509299</c:v>
                </c:pt>
                <c:pt idx="12">
                  <c:v>18.432397432843601</c:v>
                </c:pt>
                <c:pt idx="13">
                  <c:v>17.565715284064702</c:v>
                </c:pt>
                <c:pt idx="14">
                  <c:v>16.9478987227617</c:v>
                </c:pt>
                <c:pt idx="15">
                  <c:v>17.173454800959501</c:v>
                </c:pt>
                <c:pt idx="16">
                  <c:v>17.1370392249347</c:v>
                </c:pt>
                <c:pt idx="17">
                  <c:v>16.5122859906628</c:v>
                </c:pt>
                <c:pt idx="18">
                  <c:v>16.4809435523754</c:v>
                </c:pt>
                <c:pt idx="19">
                  <c:v>15.885459307563501</c:v>
                </c:pt>
                <c:pt idx="20">
                  <c:v>15.1182279543146</c:v>
                </c:pt>
                <c:pt idx="21">
                  <c:v>14.848474588725001</c:v>
                </c:pt>
                <c:pt idx="22">
                  <c:v>15.043773110594699</c:v>
                </c:pt>
                <c:pt idx="23">
                  <c:v>14.8115795542505</c:v>
                </c:pt>
                <c:pt idx="24">
                  <c:v>15.1237339152209</c:v>
                </c:pt>
                <c:pt idx="25">
                  <c:v>15.348561417508201</c:v>
                </c:pt>
                <c:pt idx="26">
                  <c:v>15.237551457062599</c:v>
                </c:pt>
                <c:pt idx="27">
                  <c:v>14.925878491744999</c:v>
                </c:pt>
                <c:pt idx="28">
                  <c:v>14.706351729440099</c:v>
                </c:pt>
                <c:pt idx="29">
                  <c:v>14.118404429400499</c:v>
                </c:pt>
                <c:pt idx="30">
                  <c:v>13.062377974055501</c:v>
                </c:pt>
                <c:pt idx="31">
                  <c:v>13.118099497598299</c:v>
                </c:pt>
                <c:pt idx="32">
                  <c:v>12.637935064725699</c:v>
                </c:pt>
                <c:pt idx="33">
                  <c:v>12.856741568814201</c:v>
                </c:pt>
                <c:pt idx="34">
                  <c:v>12.408826838825</c:v>
                </c:pt>
                <c:pt idx="35">
                  <c:v>12.441500461008401</c:v>
                </c:pt>
                <c:pt idx="36">
                  <c:v>12.4957059715385</c:v>
                </c:pt>
                <c:pt idx="37">
                  <c:v>12.239945172556199</c:v>
                </c:pt>
                <c:pt idx="38">
                  <c:v>11.4614881619977</c:v>
                </c:pt>
                <c:pt idx="39">
                  <c:v>11.7335628358297</c:v>
                </c:pt>
                <c:pt idx="40">
                  <c:v>11.3764378858051</c:v>
                </c:pt>
                <c:pt idx="41">
                  <c:v>11.3030429773127</c:v>
                </c:pt>
                <c:pt idx="42">
                  <c:v>11.088938561974301</c:v>
                </c:pt>
                <c:pt idx="43">
                  <c:v>10.976542479466699</c:v>
                </c:pt>
                <c:pt idx="44">
                  <c:v>10.6615398338345</c:v>
                </c:pt>
                <c:pt idx="45">
                  <c:v>10.3189055279549</c:v>
                </c:pt>
                <c:pt idx="46">
                  <c:v>9.8623864340024792</c:v>
                </c:pt>
                <c:pt idx="47">
                  <c:v>9.4715727809656105</c:v>
                </c:pt>
                <c:pt idx="48">
                  <c:v>9.6367707030913792</c:v>
                </c:pt>
                <c:pt idx="49">
                  <c:v>9.6158362727248701</c:v>
                </c:pt>
                <c:pt idx="50">
                  <c:v>9.20482930748644</c:v>
                </c:pt>
                <c:pt idx="51">
                  <c:v>8.8057141321167407</c:v>
                </c:pt>
                <c:pt idx="52">
                  <c:v>8.6323499777613293</c:v>
                </c:pt>
                <c:pt idx="53">
                  <c:v>8.8043324711966502</c:v>
                </c:pt>
                <c:pt idx="54">
                  <c:v>8.5953201516685294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3-45CE-B13B-1514CA1CC0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618844448"/>
        <c:axId val="618841824"/>
      </c:areaChart>
      <c:catAx>
        <c:axId val="618844448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18841824"/>
        <c:crosses val="autoZero"/>
        <c:auto val="1"/>
        <c:lblAlgn val="ctr"/>
        <c:lblOffset val="100"/>
        <c:noMultiLvlLbl val="0"/>
      </c:catAx>
      <c:valAx>
        <c:axId val="61884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1884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Emissions vs</a:t>
            </a:r>
            <a:r>
              <a:rPr lang="en-AU" baseline="0"/>
              <a:t> GDP</a:t>
            </a:r>
            <a:endParaRPr lang="en-AU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bubbleChart>
        <c:varyColors val="0"/>
        <c:ser>
          <c:idx val="1"/>
          <c:order val="0"/>
          <c:tx>
            <c:strRef>
              <c:f>'Scatter &amp; Bubble'!$AA$3</c:f>
              <c:strCache>
                <c:ptCount val="1"/>
                <c:pt idx="0">
                  <c:v>Americas</c:v>
                </c:pt>
              </c:strCache>
            </c:strRef>
          </c:tx>
          <c:spPr>
            <a:solidFill>
              <a:srgbClr val="0070C0"/>
            </a:solidFill>
            <a:ln w="25400">
              <a:noFill/>
            </a:ln>
            <a:effectLst/>
          </c:spPr>
          <c:invertIfNegative val="0"/>
          <c:xVal>
            <c:numRef>
              <c:f>'Scatter &amp; Bubble'!$AB$4:$AB$29</c:f>
              <c:numCache>
                <c:formatCode>General</c:formatCode>
                <c:ptCount val="26"/>
                <c:pt idx="0">
                  <c:v>1728</c:v>
                </c:pt>
                <c:pt idx="1">
                  <c:v>4796</c:v>
                </c:pt>
                <c:pt idx="2">
                  <c:v>5045</c:v>
                </c:pt>
                <c:pt idx="3">
                  <c:v>6355</c:v>
                </c:pt>
                <c:pt idx="4">
                  <c:v>7084</c:v>
                </c:pt>
                <c:pt idx="5">
                  <c:v>7221</c:v>
                </c:pt>
                <c:pt idx="6">
                  <c:v>8280</c:v>
                </c:pt>
                <c:pt idx="7">
                  <c:v>8786</c:v>
                </c:pt>
                <c:pt idx="8">
                  <c:v>9550</c:v>
                </c:pt>
                <c:pt idx="9">
                  <c:v>10233</c:v>
                </c:pt>
                <c:pt idx="10">
                  <c:v>10527</c:v>
                </c:pt>
                <c:pt idx="11">
                  <c:v>11776</c:v>
                </c:pt>
                <c:pt idx="12">
                  <c:v>12003</c:v>
                </c:pt>
                <c:pt idx="13">
                  <c:v>13326</c:v>
                </c:pt>
                <c:pt idx="14">
                  <c:v>13873</c:v>
                </c:pt>
                <c:pt idx="15">
                  <c:v>14098</c:v>
                </c:pt>
                <c:pt idx="16">
                  <c:v>14489</c:v>
                </c:pt>
                <c:pt idx="17">
                  <c:v>15219</c:v>
                </c:pt>
                <c:pt idx="18">
                  <c:v>16133</c:v>
                </c:pt>
                <c:pt idx="19">
                  <c:v>18875</c:v>
                </c:pt>
                <c:pt idx="20">
                  <c:v>19468</c:v>
                </c:pt>
                <c:pt idx="21">
                  <c:v>21449</c:v>
                </c:pt>
                <c:pt idx="22">
                  <c:v>21696</c:v>
                </c:pt>
                <c:pt idx="23">
                  <c:v>29178</c:v>
                </c:pt>
                <c:pt idx="24">
                  <c:v>43745</c:v>
                </c:pt>
                <c:pt idx="25">
                  <c:v>53015</c:v>
                </c:pt>
              </c:numCache>
            </c:numRef>
          </c:xVal>
          <c:yVal>
            <c:numRef>
              <c:f>'Scatter &amp; Bubble'!$AC$4:$AC$29</c:f>
              <c:numCache>
                <c:formatCode>General</c:formatCode>
                <c:ptCount val="26"/>
                <c:pt idx="0">
                  <c:v>0.27642211999999999</c:v>
                </c:pt>
                <c:pt idx="1">
                  <c:v>1.1605789369999999</c:v>
                </c:pt>
                <c:pt idx="2">
                  <c:v>0.86177107900000005</c:v>
                </c:pt>
                <c:pt idx="3">
                  <c:v>1.8885456730000001</c:v>
                </c:pt>
                <c:pt idx="4">
                  <c:v>2.7110234279999998</c:v>
                </c:pt>
                <c:pt idx="5">
                  <c:v>1.2626018750000001</c:v>
                </c:pt>
                <c:pt idx="6">
                  <c:v>1.077164161</c:v>
                </c:pt>
                <c:pt idx="7">
                  <c:v>0.86071162999999995</c:v>
                </c:pt>
                <c:pt idx="8">
                  <c:v>1.9617593790000001</c:v>
                </c:pt>
                <c:pt idx="9">
                  <c:v>2.4313737610000001</c:v>
                </c:pt>
                <c:pt idx="10">
                  <c:v>2.42622815</c:v>
                </c:pt>
                <c:pt idx="11">
                  <c:v>2.0879185059999998</c:v>
                </c:pt>
                <c:pt idx="12">
                  <c:v>4.6480255509999999</c:v>
                </c:pt>
                <c:pt idx="13">
                  <c:v>1.7752706380000001</c:v>
                </c:pt>
                <c:pt idx="14">
                  <c:v>2.281410256</c:v>
                </c:pt>
                <c:pt idx="15">
                  <c:v>1.7634756140000001</c:v>
                </c:pt>
                <c:pt idx="16">
                  <c:v>2.0455227169999999</c:v>
                </c:pt>
                <c:pt idx="17">
                  <c:v>5.2615124829999997</c:v>
                </c:pt>
                <c:pt idx="18">
                  <c:v>3.9593717499999999</c:v>
                </c:pt>
                <c:pt idx="19">
                  <c:v>4.7223761949999998</c:v>
                </c:pt>
                <c:pt idx="20">
                  <c:v>1.964115228</c:v>
                </c:pt>
                <c:pt idx="21">
                  <c:v>2.5274365599999999</c:v>
                </c:pt>
                <c:pt idx="22">
                  <c:v>4.8089995349999999</c:v>
                </c:pt>
                <c:pt idx="23">
                  <c:v>30.054769279999999</c:v>
                </c:pt>
                <c:pt idx="24">
                  <c:v>15.381420159999999</c:v>
                </c:pt>
                <c:pt idx="25">
                  <c:v>16.484163880000001</c:v>
                </c:pt>
              </c:numCache>
            </c:numRef>
          </c:yVal>
          <c:bubbleSize>
            <c:numRef>
              <c:f>'Scatter &amp; Bubble'!$AD$4:$AD$29</c:f>
              <c:numCache>
                <c:formatCode>General</c:formatCode>
                <c:ptCount val="26"/>
                <c:pt idx="0">
                  <c:v>10840000</c:v>
                </c:pt>
                <c:pt idx="1">
                  <c:v>9271000</c:v>
                </c:pt>
                <c:pt idx="2">
                  <c:v>6304000</c:v>
                </c:pt>
                <c:pt idx="3">
                  <c:v>11032000</c:v>
                </c:pt>
                <c:pt idx="4">
                  <c:v>2906000</c:v>
                </c:pt>
                <c:pt idx="5">
                  <c:v>16583000</c:v>
                </c:pt>
                <c:pt idx="6">
                  <c:v>6356000</c:v>
                </c:pt>
                <c:pt idx="7">
                  <c:v>6778000</c:v>
                </c:pt>
                <c:pt idx="8">
                  <c:v>71000</c:v>
                </c:pt>
                <c:pt idx="9">
                  <c:v>180000</c:v>
                </c:pt>
                <c:pt idx="10">
                  <c:v>16491000</c:v>
                </c:pt>
                <c:pt idx="11">
                  <c:v>30926000</c:v>
                </c:pt>
                <c:pt idx="12">
                  <c:v>286000</c:v>
                </c:pt>
                <c:pt idx="13">
                  <c:v>48175000</c:v>
                </c:pt>
                <c:pt idx="14">
                  <c:v>206163008</c:v>
                </c:pt>
                <c:pt idx="15">
                  <c:v>4899000</c:v>
                </c:pt>
                <c:pt idx="16">
                  <c:v>10398000</c:v>
                </c:pt>
                <c:pt idx="17">
                  <c:v>29851000</c:v>
                </c:pt>
                <c:pt idx="18">
                  <c:v>123333000</c:v>
                </c:pt>
                <c:pt idx="19">
                  <c:v>43508000</c:v>
                </c:pt>
                <c:pt idx="20">
                  <c:v>3424000</c:v>
                </c:pt>
                <c:pt idx="21">
                  <c:v>4037000</c:v>
                </c:pt>
                <c:pt idx="22">
                  <c:v>18209000</c:v>
                </c:pt>
                <c:pt idx="23">
                  <c:v>1378000</c:v>
                </c:pt>
                <c:pt idx="24">
                  <c:v>36383000</c:v>
                </c:pt>
                <c:pt idx="25">
                  <c:v>323016000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1-15DA-489B-8C68-89075E7AE919}"/>
            </c:ext>
          </c:extLst>
        </c:ser>
        <c:ser>
          <c:idx val="0"/>
          <c:order val="1"/>
          <c:tx>
            <c:strRef>
              <c:f>'Scatter &amp; Bubble'!$U$3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'Scatter &amp; Bubble'!$V$4:$V$54</c:f>
              <c:numCache>
                <c:formatCode>General</c:formatCode>
                <c:ptCount val="51"/>
                <c:pt idx="0">
                  <c:v>589</c:v>
                </c:pt>
                <c:pt idx="1">
                  <c:v>665</c:v>
                </c:pt>
                <c:pt idx="2">
                  <c:v>829</c:v>
                </c:pt>
                <c:pt idx="3">
                  <c:v>836</c:v>
                </c:pt>
                <c:pt idx="4">
                  <c:v>925</c:v>
                </c:pt>
                <c:pt idx="5">
                  <c:v>1112</c:v>
                </c:pt>
                <c:pt idx="6">
                  <c:v>1113</c:v>
                </c:pt>
                <c:pt idx="7">
                  <c:v>1381</c:v>
                </c:pt>
                <c:pt idx="8">
                  <c:v>1400</c:v>
                </c:pt>
                <c:pt idx="9">
                  <c:v>1417</c:v>
                </c:pt>
                <c:pt idx="10">
                  <c:v>1436</c:v>
                </c:pt>
                <c:pt idx="11">
                  <c:v>1483</c:v>
                </c:pt>
                <c:pt idx="12">
                  <c:v>1534</c:v>
                </c:pt>
                <c:pt idx="13">
                  <c:v>1594</c:v>
                </c:pt>
                <c:pt idx="14">
                  <c:v>1619</c:v>
                </c:pt>
                <c:pt idx="15">
                  <c:v>1635</c:v>
                </c:pt>
                <c:pt idx="16">
                  <c:v>1702</c:v>
                </c:pt>
                <c:pt idx="17">
                  <c:v>1758</c:v>
                </c:pt>
                <c:pt idx="18">
                  <c:v>1788</c:v>
                </c:pt>
                <c:pt idx="19">
                  <c:v>1980</c:v>
                </c:pt>
                <c:pt idx="20">
                  <c:v>2080</c:v>
                </c:pt>
                <c:pt idx="21">
                  <c:v>2189</c:v>
                </c:pt>
                <c:pt idx="22">
                  <c:v>2403</c:v>
                </c:pt>
                <c:pt idx="23">
                  <c:v>2660</c:v>
                </c:pt>
                <c:pt idx="24">
                  <c:v>2767</c:v>
                </c:pt>
                <c:pt idx="25">
                  <c:v>2828</c:v>
                </c:pt>
                <c:pt idx="26">
                  <c:v>3064</c:v>
                </c:pt>
                <c:pt idx="27">
                  <c:v>3169</c:v>
                </c:pt>
                <c:pt idx="28">
                  <c:v>3395</c:v>
                </c:pt>
                <c:pt idx="29">
                  <c:v>3407</c:v>
                </c:pt>
                <c:pt idx="30">
                  <c:v>3479</c:v>
                </c:pt>
                <c:pt idx="31">
                  <c:v>3624</c:v>
                </c:pt>
                <c:pt idx="32">
                  <c:v>3651</c:v>
                </c:pt>
                <c:pt idx="33">
                  <c:v>3878</c:v>
                </c:pt>
                <c:pt idx="34">
                  <c:v>5360</c:v>
                </c:pt>
                <c:pt idx="35">
                  <c:v>5974</c:v>
                </c:pt>
                <c:pt idx="36">
                  <c:v>6418</c:v>
                </c:pt>
                <c:pt idx="37">
                  <c:v>7881</c:v>
                </c:pt>
                <c:pt idx="38">
                  <c:v>8039</c:v>
                </c:pt>
                <c:pt idx="39">
                  <c:v>8096</c:v>
                </c:pt>
                <c:pt idx="40">
                  <c:v>8453</c:v>
                </c:pt>
                <c:pt idx="41">
                  <c:v>9376</c:v>
                </c:pt>
                <c:pt idx="42">
                  <c:v>11073</c:v>
                </c:pt>
                <c:pt idx="43">
                  <c:v>11351</c:v>
                </c:pt>
                <c:pt idx="44">
                  <c:v>12139</c:v>
                </c:pt>
                <c:pt idx="45">
                  <c:v>14331</c:v>
                </c:pt>
                <c:pt idx="46">
                  <c:v>15198</c:v>
                </c:pt>
                <c:pt idx="47">
                  <c:v>18413</c:v>
                </c:pt>
                <c:pt idx="48">
                  <c:v>18918</c:v>
                </c:pt>
                <c:pt idx="49">
                  <c:v>26624</c:v>
                </c:pt>
                <c:pt idx="50">
                  <c:v>33317</c:v>
                </c:pt>
              </c:numCache>
            </c:numRef>
          </c:xVal>
          <c:yVal>
            <c:numRef>
              <c:f>'Scatter &amp; Bubble'!$W$4:$W$54</c:f>
              <c:numCache>
                <c:formatCode>General</c:formatCode>
                <c:ptCount val="51"/>
                <c:pt idx="0">
                  <c:v>6.7656930000000004E-2</c:v>
                </c:pt>
                <c:pt idx="1">
                  <c:v>4.828412E-2</c:v>
                </c:pt>
                <c:pt idx="2">
                  <c:v>0.21002791200000001</c:v>
                </c:pt>
                <c:pt idx="3">
                  <c:v>6.1156580000000002E-2</c:v>
                </c:pt>
                <c:pt idx="4">
                  <c:v>0.108088214</c:v>
                </c:pt>
                <c:pt idx="5">
                  <c:v>7.2715455999999998E-2</c:v>
                </c:pt>
                <c:pt idx="6">
                  <c:v>0.34015275900000003</c:v>
                </c:pt>
                <c:pt idx="7">
                  <c:v>0.122289694</c:v>
                </c:pt>
                <c:pt idx="8">
                  <c:v>0.36182243200000003</c:v>
                </c:pt>
                <c:pt idx="9">
                  <c:v>0.20988501900000001</c:v>
                </c:pt>
                <c:pt idx="10">
                  <c:v>0.161868295</c:v>
                </c:pt>
                <c:pt idx="11">
                  <c:v>0.15926968799999999</c:v>
                </c:pt>
                <c:pt idx="12">
                  <c:v>0.61501097500000002</c:v>
                </c:pt>
                <c:pt idx="13">
                  <c:v>8.4974086000000004E-2</c:v>
                </c:pt>
                <c:pt idx="14">
                  <c:v>0.16700367099999999</c:v>
                </c:pt>
                <c:pt idx="15">
                  <c:v>0.126381721</c:v>
                </c:pt>
                <c:pt idx="16">
                  <c:v>0.227964683</c:v>
                </c:pt>
                <c:pt idx="17">
                  <c:v>8.2582398000000001E-2</c:v>
                </c:pt>
                <c:pt idx="18">
                  <c:v>0.27091159599999998</c:v>
                </c:pt>
                <c:pt idx="19">
                  <c:v>0.13428938300000001</c:v>
                </c:pt>
                <c:pt idx="20">
                  <c:v>0.62065246500000004</c:v>
                </c:pt>
                <c:pt idx="21">
                  <c:v>5.0438753000000003E-2</c:v>
                </c:pt>
                <c:pt idx="22">
                  <c:v>0.55423138900000002</c:v>
                </c:pt>
                <c:pt idx="23">
                  <c:v>0.244811105</c:v>
                </c:pt>
                <c:pt idx="24">
                  <c:v>1.117106457</c:v>
                </c:pt>
                <c:pt idx="25">
                  <c:v>0.32365169500000002</c:v>
                </c:pt>
                <c:pt idx="26">
                  <c:v>0.83646373399999996</c:v>
                </c:pt>
                <c:pt idx="27">
                  <c:v>0.31435661199999998</c:v>
                </c:pt>
                <c:pt idx="28">
                  <c:v>0.45398289400000003</c:v>
                </c:pt>
                <c:pt idx="29">
                  <c:v>0.58545252800000003</c:v>
                </c:pt>
                <c:pt idx="30">
                  <c:v>0.27575412500000002</c:v>
                </c:pt>
                <c:pt idx="31">
                  <c:v>0.58786188800000005</c:v>
                </c:pt>
                <c:pt idx="32">
                  <c:v>0.44184923500000001</c:v>
                </c:pt>
                <c:pt idx="33">
                  <c:v>0.53546566399999995</c:v>
                </c:pt>
                <c:pt idx="34">
                  <c:v>0.54611550499999995</c:v>
                </c:pt>
                <c:pt idx="35">
                  <c:v>0.658266087</c:v>
                </c:pt>
                <c:pt idx="36">
                  <c:v>0.98636746600000003</c:v>
                </c:pt>
                <c:pt idx="37">
                  <c:v>0.92414114999999997</c:v>
                </c:pt>
                <c:pt idx="38">
                  <c:v>1.7372820760000001</c:v>
                </c:pt>
                <c:pt idx="39">
                  <c:v>8.1532347499999993</c:v>
                </c:pt>
                <c:pt idx="40">
                  <c:v>1.226891841</c:v>
                </c:pt>
                <c:pt idx="41">
                  <c:v>1.6126241100000001</c:v>
                </c:pt>
                <c:pt idx="42">
                  <c:v>2.3596514100000001</c:v>
                </c:pt>
                <c:pt idx="43">
                  <c:v>2.1832398120000001</c:v>
                </c:pt>
                <c:pt idx="44">
                  <c:v>8.3556449419999996</c:v>
                </c:pt>
                <c:pt idx="45">
                  <c:v>3.7033402180000001</c:v>
                </c:pt>
                <c:pt idx="46">
                  <c:v>3.1544782649999998</c:v>
                </c:pt>
                <c:pt idx="47">
                  <c:v>2.7660204230000001</c:v>
                </c:pt>
                <c:pt idx="48">
                  <c:v>3.2378799759999999</c:v>
                </c:pt>
                <c:pt idx="49">
                  <c:v>6.1868186740000004</c:v>
                </c:pt>
                <c:pt idx="50">
                  <c:v>5.2872103990000001</c:v>
                </c:pt>
              </c:numCache>
            </c:numRef>
          </c:yVal>
          <c:bubbleSize>
            <c:numRef>
              <c:f>'Scatter &amp; Bubble'!$X$4:$X$54</c:f>
              <c:numCache>
                <c:formatCode>General</c:formatCode>
                <c:ptCount val="51"/>
                <c:pt idx="0">
                  <c:v>4538000</c:v>
                </c:pt>
                <c:pt idx="1">
                  <c:v>10488000</c:v>
                </c:pt>
                <c:pt idx="2">
                  <c:v>4587000</c:v>
                </c:pt>
                <c:pt idx="3">
                  <c:v>78789000</c:v>
                </c:pt>
                <c:pt idx="4">
                  <c:v>20789000</c:v>
                </c:pt>
                <c:pt idx="5">
                  <c:v>17205000</c:v>
                </c:pt>
                <c:pt idx="6">
                  <c:v>27830000</c:v>
                </c:pt>
                <c:pt idx="7">
                  <c:v>24894000</c:v>
                </c:pt>
                <c:pt idx="8">
                  <c:v>7510000</c:v>
                </c:pt>
                <c:pt idx="9">
                  <c:v>11738000</c:v>
                </c:pt>
                <c:pt idx="10">
                  <c:v>1782000</c:v>
                </c:pt>
                <c:pt idx="11">
                  <c:v>18646000</c:v>
                </c:pt>
                <c:pt idx="12">
                  <c:v>14030000</c:v>
                </c:pt>
                <c:pt idx="13">
                  <c:v>17965000</c:v>
                </c:pt>
                <c:pt idx="14">
                  <c:v>7329000</c:v>
                </c:pt>
                <c:pt idx="15">
                  <c:v>103603000</c:v>
                </c:pt>
                <c:pt idx="16">
                  <c:v>796000</c:v>
                </c:pt>
                <c:pt idx="17">
                  <c:v>11669000</c:v>
                </c:pt>
                <c:pt idx="18">
                  <c:v>2149000</c:v>
                </c:pt>
                <c:pt idx="19">
                  <c:v>39649000</c:v>
                </c:pt>
                <c:pt idx="20">
                  <c:v>10872000</c:v>
                </c:pt>
                <c:pt idx="21">
                  <c:v>14562000</c:v>
                </c:pt>
                <c:pt idx="22">
                  <c:v>14994000</c:v>
                </c:pt>
                <c:pt idx="23">
                  <c:v>53049000</c:v>
                </c:pt>
                <c:pt idx="24">
                  <c:v>2075000</c:v>
                </c:pt>
                <c:pt idx="25">
                  <c:v>23927000</c:v>
                </c:pt>
                <c:pt idx="26">
                  <c:v>929000</c:v>
                </c:pt>
                <c:pt idx="27">
                  <c:v>49052000</c:v>
                </c:pt>
                <c:pt idx="28">
                  <c:v>23823000</c:v>
                </c:pt>
                <c:pt idx="29">
                  <c:v>4164000</c:v>
                </c:pt>
                <c:pt idx="30">
                  <c:v>16363000</c:v>
                </c:pt>
                <c:pt idx="31">
                  <c:v>203000</c:v>
                </c:pt>
                <c:pt idx="32">
                  <c:v>39847000</c:v>
                </c:pt>
                <c:pt idx="33">
                  <c:v>28482000</c:v>
                </c:pt>
                <c:pt idx="34">
                  <c:v>185960000</c:v>
                </c:pt>
                <c:pt idx="35">
                  <c:v>4981000</c:v>
                </c:pt>
                <c:pt idx="36">
                  <c:v>531000</c:v>
                </c:pt>
                <c:pt idx="37">
                  <c:v>1114000</c:v>
                </c:pt>
                <c:pt idx="38">
                  <c:v>35126000</c:v>
                </c:pt>
                <c:pt idx="39">
                  <c:v>6492000</c:v>
                </c:pt>
                <c:pt idx="40">
                  <c:v>28842000</c:v>
                </c:pt>
                <c:pt idx="41">
                  <c:v>2358000</c:v>
                </c:pt>
                <c:pt idx="42">
                  <c:v>11304000</c:v>
                </c:pt>
                <c:pt idx="43">
                  <c:v>94447000</c:v>
                </c:pt>
                <c:pt idx="44">
                  <c:v>56208000</c:v>
                </c:pt>
                <c:pt idx="45">
                  <c:v>40551000</c:v>
                </c:pt>
                <c:pt idx="46">
                  <c:v>2160000</c:v>
                </c:pt>
                <c:pt idx="47">
                  <c:v>2008000</c:v>
                </c:pt>
                <c:pt idx="48">
                  <c:v>1262000</c:v>
                </c:pt>
                <c:pt idx="49">
                  <c:v>96000</c:v>
                </c:pt>
                <c:pt idx="50">
                  <c:v>1215000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5DA-489B-8C68-89075E7AE919}"/>
            </c:ext>
          </c:extLst>
        </c:ser>
        <c:ser>
          <c:idx val="2"/>
          <c:order val="2"/>
          <c:tx>
            <c:strRef>
              <c:f>'Scatter &amp; Bubble'!$AG$3</c:f>
              <c:strCache>
                <c:ptCount val="1"/>
                <c:pt idx="0">
                  <c:v>Asia</c:v>
                </c:pt>
              </c:strCache>
            </c:strRef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'Scatter &amp; Bubble'!$AH$4:$AH$47</c:f>
              <c:numCache>
                <c:formatCode>General</c:formatCode>
                <c:ptCount val="44"/>
                <c:pt idx="0">
                  <c:v>1929</c:v>
                </c:pt>
                <c:pt idx="1">
                  <c:v>2435</c:v>
                </c:pt>
                <c:pt idx="2">
                  <c:v>2506</c:v>
                </c:pt>
                <c:pt idx="3">
                  <c:v>3091</c:v>
                </c:pt>
                <c:pt idx="4">
                  <c:v>3251</c:v>
                </c:pt>
                <c:pt idx="5">
                  <c:v>3604</c:v>
                </c:pt>
                <c:pt idx="6">
                  <c:v>3991</c:v>
                </c:pt>
                <c:pt idx="7">
                  <c:v>4879</c:v>
                </c:pt>
                <c:pt idx="8">
                  <c:v>5223</c:v>
                </c:pt>
                <c:pt idx="9">
                  <c:v>5284</c:v>
                </c:pt>
                <c:pt idx="10">
                  <c:v>5859</c:v>
                </c:pt>
                <c:pt idx="11">
                  <c:v>6062</c:v>
                </c:pt>
                <c:pt idx="12">
                  <c:v>6125</c:v>
                </c:pt>
                <c:pt idx="13">
                  <c:v>7410</c:v>
                </c:pt>
                <c:pt idx="14">
                  <c:v>10080</c:v>
                </c:pt>
                <c:pt idx="15">
                  <c:v>10381</c:v>
                </c:pt>
                <c:pt idx="16">
                  <c:v>10899</c:v>
                </c:pt>
                <c:pt idx="17">
                  <c:v>10911</c:v>
                </c:pt>
                <c:pt idx="18">
                  <c:v>11149</c:v>
                </c:pt>
                <c:pt idx="19">
                  <c:v>11529</c:v>
                </c:pt>
                <c:pt idx="20">
                  <c:v>12360</c:v>
                </c:pt>
                <c:pt idx="21">
                  <c:v>12569</c:v>
                </c:pt>
                <c:pt idx="22">
                  <c:v>12972</c:v>
                </c:pt>
                <c:pt idx="23">
                  <c:v>13898</c:v>
                </c:pt>
                <c:pt idx="24">
                  <c:v>15454</c:v>
                </c:pt>
                <c:pt idx="25">
                  <c:v>16645</c:v>
                </c:pt>
                <c:pt idx="26">
                  <c:v>16783</c:v>
                </c:pt>
                <c:pt idx="27">
                  <c:v>17906</c:v>
                </c:pt>
                <c:pt idx="28">
                  <c:v>23053</c:v>
                </c:pt>
                <c:pt idx="29">
                  <c:v>23813</c:v>
                </c:pt>
                <c:pt idx="30">
                  <c:v>23842</c:v>
                </c:pt>
                <c:pt idx="31">
                  <c:v>156299</c:v>
                </c:pt>
                <c:pt idx="32">
                  <c:v>25577</c:v>
                </c:pt>
                <c:pt idx="33">
                  <c:v>31701</c:v>
                </c:pt>
                <c:pt idx="34">
                  <c:v>36103</c:v>
                </c:pt>
                <c:pt idx="35">
                  <c:v>37465</c:v>
                </c:pt>
                <c:pt idx="36">
                  <c:v>38515</c:v>
                </c:pt>
                <c:pt idx="37">
                  <c:v>41078</c:v>
                </c:pt>
                <c:pt idx="38">
                  <c:v>42165</c:v>
                </c:pt>
                <c:pt idx="39">
                  <c:v>48330</c:v>
                </c:pt>
                <c:pt idx="40">
                  <c:v>51397</c:v>
                </c:pt>
                <c:pt idx="41">
                  <c:v>65729</c:v>
                </c:pt>
                <c:pt idx="42">
                  <c:v>71010</c:v>
                </c:pt>
                <c:pt idx="43">
                  <c:v>75876</c:v>
                </c:pt>
              </c:numCache>
            </c:numRef>
          </c:xVal>
          <c:yVal>
            <c:numRef>
              <c:f>'Scatter &amp; Bubble'!$AI$4:$AI$47</c:f>
              <c:numCache>
                <c:formatCode>General</c:formatCode>
                <c:ptCount val="44"/>
                <c:pt idx="0">
                  <c:v>0.35370199600000002</c:v>
                </c:pt>
                <c:pt idx="1">
                  <c:v>0.29417325300000002</c:v>
                </c:pt>
                <c:pt idx="2">
                  <c:v>0.69370921600000002</c:v>
                </c:pt>
                <c:pt idx="3">
                  <c:v>1.5191920379999999</c:v>
                </c:pt>
                <c:pt idx="4">
                  <c:v>0.47467242300000001</c:v>
                </c:pt>
                <c:pt idx="5">
                  <c:v>0.523183748</c:v>
                </c:pt>
                <c:pt idx="6">
                  <c:v>0.63870268799999996</c:v>
                </c:pt>
                <c:pt idx="7">
                  <c:v>1.6555348379999999</c:v>
                </c:pt>
                <c:pt idx="8">
                  <c:v>0.96998989400000002</c:v>
                </c:pt>
                <c:pt idx="9">
                  <c:v>0.454146249</c:v>
                </c:pt>
                <c:pt idx="10">
                  <c:v>0.280917046</c:v>
                </c:pt>
                <c:pt idx="11">
                  <c:v>2.0916093720000002</c:v>
                </c:pt>
                <c:pt idx="12">
                  <c:v>1.7954231199999999</c:v>
                </c:pt>
                <c:pt idx="13">
                  <c:v>1.1544079270000001</c:v>
                </c:pt>
                <c:pt idx="14">
                  <c:v>2.038012911</c:v>
                </c:pt>
                <c:pt idx="15">
                  <c:v>3.1139983490000001</c:v>
                </c:pt>
                <c:pt idx="16">
                  <c:v>2.5064621260000002</c:v>
                </c:pt>
                <c:pt idx="17">
                  <c:v>1.7802730849999999</c:v>
                </c:pt>
                <c:pt idx="18">
                  <c:v>1.0553999329999999</c:v>
                </c:pt>
                <c:pt idx="19">
                  <c:v>2.28749213</c:v>
                </c:pt>
                <c:pt idx="20">
                  <c:v>9.4738006400000003</c:v>
                </c:pt>
                <c:pt idx="21">
                  <c:v>6.9144830119999998</c:v>
                </c:pt>
                <c:pt idx="22">
                  <c:v>3.2892456499999998</c:v>
                </c:pt>
                <c:pt idx="23">
                  <c:v>4.9711276270000004</c:v>
                </c:pt>
                <c:pt idx="24">
                  <c:v>4.7170717140000002</c:v>
                </c:pt>
                <c:pt idx="25">
                  <c:v>4.080899756</c:v>
                </c:pt>
                <c:pt idx="26">
                  <c:v>7.9419852930000001</c:v>
                </c:pt>
                <c:pt idx="27">
                  <c:v>5.0661362509999996</c:v>
                </c:pt>
                <c:pt idx="28">
                  <c:v>8.0510299320000005</c:v>
                </c:pt>
                <c:pt idx="29">
                  <c:v>13.521007170000001</c:v>
                </c:pt>
                <c:pt idx="30">
                  <c:v>15.475095230000001</c:v>
                </c:pt>
                <c:pt idx="31">
                  <c:v>46.186320010000003</c:v>
                </c:pt>
                <c:pt idx="32">
                  <c:v>6.2453148770000002</c:v>
                </c:pt>
                <c:pt idx="33">
                  <c:v>7.9552717050000004</c:v>
                </c:pt>
                <c:pt idx="34">
                  <c:v>11.7159125</c:v>
                </c:pt>
                <c:pt idx="35">
                  <c:v>9.4272613829999994</c:v>
                </c:pt>
                <c:pt idx="36">
                  <c:v>14.563974869999999</c:v>
                </c:pt>
                <c:pt idx="37">
                  <c:v>24.04279442</c:v>
                </c:pt>
                <c:pt idx="38">
                  <c:v>11.18475318</c:v>
                </c:pt>
                <c:pt idx="39">
                  <c:v>5.9204178169999997</c:v>
                </c:pt>
                <c:pt idx="40">
                  <c:v>19.567335830000001</c:v>
                </c:pt>
                <c:pt idx="41">
                  <c:v>11.1746818</c:v>
                </c:pt>
                <c:pt idx="42">
                  <c:v>25.52839225</c:v>
                </c:pt>
                <c:pt idx="43">
                  <c:v>25.181910940000002</c:v>
                </c:pt>
              </c:numCache>
            </c:numRef>
          </c:yVal>
          <c:bubbleSize>
            <c:numRef>
              <c:f>'Scatter &amp; Bubble'!$AJ$4:$AJ$47</c:f>
              <c:numCache>
                <c:formatCode>General</c:formatCode>
                <c:ptCount val="44"/>
                <c:pt idx="0">
                  <c:v>35383000</c:v>
                </c:pt>
                <c:pt idx="1">
                  <c:v>27263000</c:v>
                </c:pt>
                <c:pt idx="2">
                  <c:v>27168000</c:v>
                </c:pt>
                <c:pt idx="3">
                  <c:v>17466000</c:v>
                </c:pt>
                <c:pt idx="4">
                  <c:v>15766000</c:v>
                </c:pt>
                <c:pt idx="5">
                  <c:v>157976992</c:v>
                </c:pt>
                <c:pt idx="6">
                  <c:v>8664000</c:v>
                </c:pt>
                <c:pt idx="7">
                  <c:v>6074000</c:v>
                </c:pt>
                <c:pt idx="8">
                  <c:v>203631008</c:v>
                </c:pt>
                <c:pt idx="9">
                  <c:v>53045000</c:v>
                </c:pt>
                <c:pt idx="10">
                  <c:v>6846000</c:v>
                </c:pt>
                <c:pt idx="11">
                  <c:v>93640000</c:v>
                </c:pt>
                <c:pt idx="12">
                  <c:v>1324516992</c:v>
                </c:pt>
                <c:pt idx="13">
                  <c:v>103664000</c:v>
                </c:pt>
                <c:pt idx="14">
                  <c:v>2936000</c:v>
                </c:pt>
                <c:pt idx="15">
                  <c:v>31442000</c:v>
                </c:pt>
                <c:pt idx="16">
                  <c:v>4015000</c:v>
                </c:pt>
                <c:pt idx="17">
                  <c:v>261556000</c:v>
                </c:pt>
                <c:pt idx="18">
                  <c:v>21021000</c:v>
                </c:pt>
                <c:pt idx="19">
                  <c:v>9554000</c:v>
                </c:pt>
                <c:pt idx="20">
                  <c:v>3056000</c:v>
                </c:pt>
                <c:pt idx="21">
                  <c:v>1414049024</c:v>
                </c:pt>
                <c:pt idx="22">
                  <c:v>6714000</c:v>
                </c:pt>
                <c:pt idx="23">
                  <c:v>36611000</c:v>
                </c:pt>
                <c:pt idx="24">
                  <c:v>68971000</c:v>
                </c:pt>
                <c:pt idx="25">
                  <c:v>9736000</c:v>
                </c:pt>
                <c:pt idx="26">
                  <c:v>79564000</c:v>
                </c:pt>
                <c:pt idx="27">
                  <c:v>79828000</c:v>
                </c:pt>
                <c:pt idx="28">
                  <c:v>30685000</c:v>
                </c:pt>
                <c:pt idx="29">
                  <c:v>5662000</c:v>
                </c:pt>
                <c:pt idx="30">
                  <c:v>17831000</c:v>
                </c:pt>
                <c:pt idx="31">
                  <c:v>2654000</c:v>
                </c:pt>
                <c:pt idx="32">
                  <c:v>1170000</c:v>
                </c:pt>
                <c:pt idx="33">
                  <c:v>8109000</c:v>
                </c:pt>
                <c:pt idx="34">
                  <c:v>50983000</c:v>
                </c:pt>
                <c:pt idx="35">
                  <c:v>127763000</c:v>
                </c:pt>
                <c:pt idx="36">
                  <c:v>4479000</c:v>
                </c:pt>
                <c:pt idx="37">
                  <c:v>1426000</c:v>
                </c:pt>
                <c:pt idx="38">
                  <c:v>23618000</c:v>
                </c:pt>
                <c:pt idx="39">
                  <c:v>7244000</c:v>
                </c:pt>
                <c:pt idx="40">
                  <c:v>32443000</c:v>
                </c:pt>
                <c:pt idx="41">
                  <c:v>5654000</c:v>
                </c:pt>
                <c:pt idx="42">
                  <c:v>3957000</c:v>
                </c:pt>
                <c:pt idx="43">
                  <c:v>9361000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3-15DA-489B-8C68-89075E7AE919}"/>
            </c:ext>
          </c:extLst>
        </c:ser>
        <c:ser>
          <c:idx val="3"/>
          <c:order val="3"/>
          <c:tx>
            <c:strRef>
              <c:f>'Scatter &amp; Bubble'!$AS$3</c:f>
              <c:strCache>
                <c:ptCount val="1"/>
                <c:pt idx="0">
                  <c:v>Oceania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xVal>
            <c:numRef>
              <c:f>'Scatter &amp; Bubble'!$AT$4:$AT$5</c:f>
              <c:numCache>
                <c:formatCode>General</c:formatCode>
                <c:ptCount val="2"/>
                <c:pt idx="0">
                  <c:v>34295</c:v>
                </c:pt>
                <c:pt idx="1">
                  <c:v>48845</c:v>
                </c:pt>
              </c:numCache>
            </c:numRef>
          </c:xVal>
          <c:yVal>
            <c:numRef>
              <c:f>'Scatter &amp; Bubble'!$AU$4:$AU$5</c:f>
              <c:numCache>
                <c:formatCode>General</c:formatCode>
                <c:ptCount val="2"/>
                <c:pt idx="0">
                  <c:v>7.394157044</c:v>
                </c:pt>
                <c:pt idx="1">
                  <c:v>17.133902320000001</c:v>
                </c:pt>
              </c:numCache>
            </c:numRef>
          </c:yVal>
          <c:bubbleSize>
            <c:numRef>
              <c:f>'Scatter &amp; Bubble'!$AV$4:$AV$5</c:f>
              <c:numCache>
                <c:formatCode>General</c:formatCode>
                <c:ptCount val="2"/>
                <c:pt idx="0">
                  <c:v>4659000</c:v>
                </c:pt>
                <c:pt idx="1">
                  <c:v>24263000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4-15DA-489B-8C68-89075E7A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70"/>
        <c:showNegBubbles val="0"/>
        <c:axId val="963768496"/>
        <c:axId val="963770136"/>
      </c:bubbleChart>
      <c:valAx>
        <c:axId val="963768496"/>
        <c:scaling>
          <c:orientation val="minMax"/>
          <c:max val="55000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963770136"/>
        <c:crosses val="autoZero"/>
        <c:crossBetween val="midCat"/>
      </c:valAx>
      <c:valAx>
        <c:axId val="963770136"/>
        <c:scaling>
          <c:orientation val="minMax"/>
          <c:max val="24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96376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</a:t>
            </a:r>
            <a:r>
              <a:rPr lang="en-US" baseline="-25000"/>
              <a:t>2</a:t>
            </a:r>
            <a:r>
              <a:rPr lang="en-US"/>
              <a:t> Concentration Forecast (ppm)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'CO2 concentration'!$G$3</c:f>
              <c:strCache>
                <c:ptCount val="1"/>
                <c:pt idx="0">
                  <c:v>CO2 Concentration Forecast (ppm)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58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F14-4D7F-85F5-D972FCDB95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poly"/>
            <c:order val="2"/>
            <c:forward val="10"/>
            <c:dispRSqr val="0"/>
            <c:dispEq val="0"/>
          </c:trendline>
          <c:cat>
            <c:numRef>
              <c:f>'CO2 concentration'!$F$4:$F$72</c:f>
              <c:numCache>
                <c:formatCode>General</c:formatCode>
                <c:ptCount val="6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  <c:pt idx="64">
                  <c:v>2024</c:v>
                </c:pt>
                <c:pt idx="65">
                  <c:v>2025</c:v>
                </c:pt>
                <c:pt idx="66">
                  <c:v>2026</c:v>
                </c:pt>
                <c:pt idx="67">
                  <c:v>2027</c:v>
                </c:pt>
                <c:pt idx="68">
                  <c:v>2028</c:v>
                </c:pt>
              </c:numCache>
            </c:numRef>
          </c:cat>
          <c:val>
            <c:numRef>
              <c:f>'CO2 concentration'!$G$4:$G$62</c:f>
              <c:numCache>
                <c:formatCode>General</c:formatCode>
                <c:ptCount val="59"/>
                <c:pt idx="0">
                  <c:v>316.91000000000003</c:v>
                </c:pt>
                <c:pt idx="1">
                  <c:v>317.64</c:v>
                </c:pt>
                <c:pt idx="2">
                  <c:v>318.45</c:v>
                </c:pt>
                <c:pt idx="3">
                  <c:v>318.99</c:v>
                </c:pt>
                <c:pt idx="4">
                  <c:v>319.62</c:v>
                </c:pt>
                <c:pt idx="5">
                  <c:v>320.04000000000002</c:v>
                </c:pt>
                <c:pt idx="6">
                  <c:v>321.38</c:v>
                </c:pt>
                <c:pt idx="7">
                  <c:v>322.16000000000003</c:v>
                </c:pt>
                <c:pt idx="8">
                  <c:v>323.04000000000002</c:v>
                </c:pt>
                <c:pt idx="9">
                  <c:v>324.62</c:v>
                </c:pt>
                <c:pt idx="10">
                  <c:v>325.68</c:v>
                </c:pt>
                <c:pt idx="11">
                  <c:v>326.32</c:v>
                </c:pt>
                <c:pt idx="12">
                  <c:v>327.45</c:v>
                </c:pt>
                <c:pt idx="13">
                  <c:v>329.68</c:v>
                </c:pt>
                <c:pt idx="14">
                  <c:v>330.18</c:v>
                </c:pt>
                <c:pt idx="15">
                  <c:v>331.11</c:v>
                </c:pt>
                <c:pt idx="16">
                  <c:v>332.04</c:v>
                </c:pt>
                <c:pt idx="17">
                  <c:v>333.83</c:v>
                </c:pt>
                <c:pt idx="18">
                  <c:v>335.4</c:v>
                </c:pt>
                <c:pt idx="19">
                  <c:v>336.84</c:v>
                </c:pt>
                <c:pt idx="20">
                  <c:v>338.75</c:v>
                </c:pt>
                <c:pt idx="21">
                  <c:v>340.11</c:v>
                </c:pt>
                <c:pt idx="22">
                  <c:v>341.45</c:v>
                </c:pt>
                <c:pt idx="23">
                  <c:v>343.05</c:v>
                </c:pt>
                <c:pt idx="24">
                  <c:v>344.65</c:v>
                </c:pt>
                <c:pt idx="25">
                  <c:v>346.12</c:v>
                </c:pt>
                <c:pt idx="26">
                  <c:v>347.42</c:v>
                </c:pt>
                <c:pt idx="27">
                  <c:v>349.19</c:v>
                </c:pt>
                <c:pt idx="28">
                  <c:v>351.57</c:v>
                </c:pt>
                <c:pt idx="29">
                  <c:v>353.12</c:v>
                </c:pt>
                <c:pt idx="30">
                  <c:v>354.39</c:v>
                </c:pt>
                <c:pt idx="31">
                  <c:v>355.61</c:v>
                </c:pt>
                <c:pt idx="32">
                  <c:v>356.45</c:v>
                </c:pt>
                <c:pt idx="33">
                  <c:v>357.1</c:v>
                </c:pt>
                <c:pt idx="34">
                  <c:v>358.83</c:v>
                </c:pt>
                <c:pt idx="35">
                  <c:v>360.82</c:v>
                </c:pt>
                <c:pt idx="36">
                  <c:v>362.61</c:v>
                </c:pt>
                <c:pt idx="37">
                  <c:v>363.73</c:v>
                </c:pt>
                <c:pt idx="38">
                  <c:v>366.7</c:v>
                </c:pt>
                <c:pt idx="39">
                  <c:v>368.38</c:v>
                </c:pt>
                <c:pt idx="40">
                  <c:v>369.55</c:v>
                </c:pt>
                <c:pt idx="41">
                  <c:v>371.14</c:v>
                </c:pt>
                <c:pt idx="42">
                  <c:v>373.28</c:v>
                </c:pt>
                <c:pt idx="43">
                  <c:v>375.8</c:v>
                </c:pt>
                <c:pt idx="44">
                  <c:v>377.52</c:v>
                </c:pt>
                <c:pt idx="45">
                  <c:v>379.8</c:v>
                </c:pt>
                <c:pt idx="46">
                  <c:v>381.9</c:v>
                </c:pt>
                <c:pt idx="47">
                  <c:v>383.79</c:v>
                </c:pt>
                <c:pt idx="48">
                  <c:v>385.6</c:v>
                </c:pt>
                <c:pt idx="49">
                  <c:v>387.43</c:v>
                </c:pt>
                <c:pt idx="50">
                  <c:v>389.9</c:v>
                </c:pt>
                <c:pt idx="51">
                  <c:v>391.65</c:v>
                </c:pt>
                <c:pt idx="52">
                  <c:v>393.85</c:v>
                </c:pt>
                <c:pt idx="53">
                  <c:v>396.52</c:v>
                </c:pt>
                <c:pt idx="54">
                  <c:v>398.65</c:v>
                </c:pt>
                <c:pt idx="55">
                  <c:v>400.83</c:v>
                </c:pt>
                <c:pt idx="56">
                  <c:v>404.24</c:v>
                </c:pt>
                <c:pt idx="57">
                  <c:v>406.55</c:v>
                </c:pt>
                <c:pt idx="58">
                  <c:v>408.52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4-4D7F-85F5-D972FCDB9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237664959"/>
        <c:axId val="1293040703"/>
      </c:lineChart>
      <c:catAx>
        <c:axId val="123766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293040703"/>
        <c:crosses val="autoZero"/>
        <c:auto val="1"/>
        <c:lblAlgn val="ctr"/>
        <c:lblOffset val="100"/>
        <c:noMultiLvlLbl val="0"/>
      </c:catAx>
      <c:valAx>
        <c:axId val="1293040703"/>
        <c:scaling>
          <c:orientation val="minMax"/>
          <c:min val="3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23766495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AU" sz="1400" b="0" i="0" u="none" strike="noStrike" kern="1200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kern="1200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+mn-lt"/>
                <a:ea typeface="+mn-ea"/>
                <a:cs typeface="+mn-cs"/>
              </a:rPr>
              <a:t>Emissions by Region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AU" sz="1400" b="0" i="0" u="none" strike="noStrike" kern="1200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'Emissions by Region'!$B$3</c:f>
              <c:strCache>
                <c:ptCount val="1"/>
                <c:pt idx="0">
                  <c:v>United States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Region'!$B$4:$B$254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267472</c:v>
                </c:pt>
                <c:pt idx="34">
                  <c:v>252816</c:v>
                </c:pt>
                <c:pt idx="35">
                  <c:v>296784</c:v>
                </c:pt>
                <c:pt idx="36">
                  <c:v>340752</c:v>
                </c:pt>
                <c:pt idx="37">
                  <c:v>333424</c:v>
                </c:pt>
                <c:pt idx="38">
                  <c:v>333424</c:v>
                </c:pt>
                <c:pt idx="39">
                  <c:v>392048</c:v>
                </c:pt>
                <c:pt idx="40">
                  <c:v>403040</c:v>
                </c:pt>
                <c:pt idx="41">
                  <c:v>289456</c:v>
                </c:pt>
                <c:pt idx="42">
                  <c:v>377392</c:v>
                </c:pt>
                <c:pt idx="43">
                  <c:v>417696</c:v>
                </c:pt>
                <c:pt idx="44">
                  <c:v>447008</c:v>
                </c:pt>
                <c:pt idx="45">
                  <c:v>483648</c:v>
                </c:pt>
                <c:pt idx="46">
                  <c:v>520288</c:v>
                </c:pt>
                <c:pt idx="47">
                  <c:v>560592</c:v>
                </c:pt>
                <c:pt idx="48">
                  <c:v>600896</c:v>
                </c:pt>
                <c:pt idx="49">
                  <c:v>663184</c:v>
                </c:pt>
                <c:pt idx="50">
                  <c:v>718144</c:v>
                </c:pt>
                <c:pt idx="51">
                  <c:v>780432</c:v>
                </c:pt>
                <c:pt idx="52">
                  <c:v>762112</c:v>
                </c:pt>
                <c:pt idx="53">
                  <c:v>791424</c:v>
                </c:pt>
                <c:pt idx="54">
                  <c:v>828064</c:v>
                </c:pt>
                <c:pt idx="55">
                  <c:v>864704</c:v>
                </c:pt>
                <c:pt idx="56">
                  <c:v>901344</c:v>
                </c:pt>
                <c:pt idx="57">
                  <c:v>1014928</c:v>
                </c:pt>
                <c:pt idx="58">
                  <c:v>1135840</c:v>
                </c:pt>
                <c:pt idx="59">
                  <c:v>1315376</c:v>
                </c:pt>
                <c:pt idx="60">
                  <c:v>1447280</c:v>
                </c:pt>
                <c:pt idx="61">
                  <c:v>1795360</c:v>
                </c:pt>
                <c:pt idx="62">
                  <c:v>1593840</c:v>
                </c:pt>
                <c:pt idx="63">
                  <c:v>2264352</c:v>
                </c:pt>
                <c:pt idx="64">
                  <c:v>3022800</c:v>
                </c:pt>
                <c:pt idx="65">
                  <c:v>3528432</c:v>
                </c:pt>
                <c:pt idx="66">
                  <c:v>3381872</c:v>
                </c:pt>
                <c:pt idx="67">
                  <c:v>2088480</c:v>
                </c:pt>
                <c:pt idx="68">
                  <c:v>4316192</c:v>
                </c:pt>
                <c:pt idx="69">
                  <c:v>5305472</c:v>
                </c:pt>
                <c:pt idx="70">
                  <c:v>4730224</c:v>
                </c:pt>
                <c:pt idx="71">
                  <c:v>5030672</c:v>
                </c:pt>
                <c:pt idx="72">
                  <c:v>5517984</c:v>
                </c:pt>
                <c:pt idx="73">
                  <c:v>5873392</c:v>
                </c:pt>
                <c:pt idx="74">
                  <c:v>6214144</c:v>
                </c:pt>
                <c:pt idx="75">
                  <c:v>6917632</c:v>
                </c:pt>
                <c:pt idx="76">
                  <c:v>7764016</c:v>
                </c:pt>
                <c:pt idx="77">
                  <c:v>9306560</c:v>
                </c:pt>
                <c:pt idx="78">
                  <c:v>11204512</c:v>
                </c:pt>
                <c:pt idx="79">
                  <c:v>12710416</c:v>
                </c:pt>
                <c:pt idx="80">
                  <c:v>15070032</c:v>
                </c:pt>
                <c:pt idx="81">
                  <c:v>16784784</c:v>
                </c:pt>
                <c:pt idx="82">
                  <c:v>18221072</c:v>
                </c:pt>
                <c:pt idx="83">
                  <c:v>19792928</c:v>
                </c:pt>
                <c:pt idx="84">
                  <c:v>24633072</c:v>
                </c:pt>
                <c:pt idx="85">
                  <c:v>26791168</c:v>
                </c:pt>
                <c:pt idx="86">
                  <c:v>30162048</c:v>
                </c:pt>
                <c:pt idx="87">
                  <c:v>33159200</c:v>
                </c:pt>
                <c:pt idx="88">
                  <c:v>38160560</c:v>
                </c:pt>
                <c:pt idx="89">
                  <c:v>40036528</c:v>
                </c:pt>
                <c:pt idx="90">
                  <c:v>41055120</c:v>
                </c:pt>
                <c:pt idx="91">
                  <c:v>41648688</c:v>
                </c:pt>
                <c:pt idx="92">
                  <c:v>45320016</c:v>
                </c:pt>
                <c:pt idx="93">
                  <c:v>47437808</c:v>
                </c:pt>
                <c:pt idx="94">
                  <c:v>45679088</c:v>
                </c:pt>
                <c:pt idx="95">
                  <c:v>47448800</c:v>
                </c:pt>
                <c:pt idx="96">
                  <c:v>54809776</c:v>
                </c:pt>
                <c:pt idx="97">
                  <c:v>58656976</c:v>
                </c:pt>
                <c:pt idx="98">
                  <c:v>58821856</c:v>
                </c:pt>
                <c:pt idx="99">
                  <c:v>59232224</c:v>
                </c:pt>
                <c:pt idx="100">
                  <c:v>72865968</c:v>
                </c:pt>
                <c:pt idx="101">
                  <c:v>82352064</c:v>
                </c:pt>
                <c:pt idx="102">
                  <c:v>93695808</c:v>
                </c:pt>
                <c:pt idx="103">
                  <c:v>98620224</c:v>
                </c:pt>
                <c:pt idx="104">
                  <c:v>103020688</c:v>
                </c:pt>
                <c:pt idx="105">
                  <c:v>134296592</c:v>
                </c:pt>
                <c:pt idx="106">
                  <c:v>126305408</c:v>
                </c:pt>
                <c:pt idx="107">
                  <c:v>139506800</c:v>
                </c:pt>
                <c:pt idx="108">
                  <c:v>135747536</c:v>
                </c:pt>
                <c:pt idx="109">
                  <c:v>132820000</c:v>
                </c:pt>
                <c:pt idx="110">
                  <c:v>147175552</c:v>
                </c:pt>
                <c:pt idx="111">
                  <c:v>143903600</c:v>
                </c:pt>
                <c:pt idx="112">
                  <c:v>175468960</c:v>
                </c:pt>
                <c:pt idx="113">
                  <c:v>198684064</c:v>
                </c:pt>
                <c:pt idx="114">
                  <c:v>210192688</c:v>
                </c:pt>
                <c:pt idx="115">
                  <c:v>235393680</c:v>
                </c:pt>
                <c:pt idx="116">
                  <c:v>253882224</c:v>
                </c:pt>
                <c:pt idx="117">
                  <c:v>267589248</c:v>
                </c:pt>
                <c:pt idx="118">
                  <c:v>272161920</c:v>
                </c:pt>
                <c:pt idx="119">
                  <c:v>287462784</c:v>
                </c:pt>
                <c:pt idx="120">
                  <c:v>307380288</c:v>
                </c:pt>
                <c:pt idx="121">
                  <c:v>373874560</c:v>
                </c:pt>
                <c:pt idx="122">
                  <c:v>335541792</c:v>
                </c:pt>
                <c:pt idx="123">
                  <c:v>401746608</c:v>
                </c:pt>
                <c:pt idx="124">
                  <c:v>454094176</c:v>
                </c:pt>
                <c:pt idx="125">
                  <c:v>450448496</c:v>
                </c:pt>
                <c:pt idx="126">
                  <c:v>427423920</c:v>
                </c:pt>
                <c:pt idx="127">
                  <c:v>425049648</c:v>
                </c:pt>
                <c:pt idx="128">
                  <c:v>479947360</c:v>
                </c:pt>
                <c:pt idx="129">
                  <c:v>480881680</c:v>
                </c:pt>
                <c:pt idx="130">
                  <c:v>500286224</c:v>
                </c:pt>
                <c:pt idx="131">
                  <c:v>545320448</c:v>
                </c:pt>
                <c:pt idx="132">
                  <c:v>625532736</c:v>
                </c:pt>
                <c:pt idx="133">
                  <c:v>662736992</c:v>
                </c:pt>
                <c:pt idx="134">
                  <c:v>721525872</c:v>
                </c:pt>
                <c:pt idx="135">
                  <c:v>764493600</c:v>
                </c:pt>
                <c:pt idx="136">
                  <c:v>894404384</c:v>
                </c:pt>
                <c:pt idx="137">
                  <c:v>880221040</c:v>
                </c:pt>
                <c:pt idx="138">
                  <c:v>984498480</c:v>
                </c:pt>
                <c:pt idx="139">
                  <c:v>1033339600</c:v>
                </c:pt>
                <c:pt idx="140">
                  <c:v>1050974432</c:v>
                </c:pt>
                <c:pt idx="141">
                  <c:v>1163352976</c:v>
                </c:pt>
                <c:pt idx="142">
                  <c:v>1201802992</c:v>
                </c:pt>
                <c:pt idx="143">
                  <c:v>1476951072</c:v>
                </c:pt>
                <c:pt idx="144">
                  <c:v>1269227920</c:v>
                </c:pt>
                <c:pt idx="145">
                  <c:v>1421972752</c:v>
                </c:pt>
                <c:pt idx="146">
                  <c:v>1256385600</c:v>
                </c:pt>
                <c:pt idx="147">
                  <c:v>1365268688</c:v>
                </c:pt>
                <c:pt idx="148">
                  <c:v>1315698432</c:v>
                </c:pt>
                <c:pt idx="149">
                  <c:v>1256400256</c:v>
                </c:pt>
                <c:pt idx="150">
                  <c:v>1433327488</c:v>
                </c:pt>
                <c:pt idx="151">
                  <c:v>1341210864</c:v>
                </c:pt>
                <c:pt idx="152">
                  <c:v>1347183184</c:v>
                </c:pt>
                <c:pt idx="153">
                  <c:v>1516258464</c:v>
                </c:pt>
                <c:pt idx="154">
                  <c:v>1745584560</c:v>
                </c:pt>
                <c:pt idx="155">
                  <c:v>1440113216</c:v>
                </c:pt>
                <c:pt idx="156">
                  <c:v>1735889616</c:v>
                </c:pt>
                <c:pt idx="157">
                  <c:v>1668468352</c:v>
                </c:pt>
                <c:pt idx="158">
                  <c:v>1483080944</c:v>
                </c:pt>
                <c:pt idx="159">
                  <c:v>1888535520</c:v>
                </c:pt>
                <c:pt idx="160">
                  <c:v>1434390048</c:v>
                </c:pt>
                <c:pt idx="161">
                  <c:v>1894009536</c:v>
                </c:pt>
                <c:pt idx="162">
                  <c:v>1695592944</c:v>
                </c:pt>
                <c:pt idx="163">
                  <c:v>1740898304</c:v>
                </c:pt>
                <c:pt idx="164">
                  <c:v>1490262384</c:v>
                </c:pt>
                <c:pt idx="165">
                  <c:v>1742210016</c:v>
                </c:pt>
                <c:pt idx="166">
                  <c:v>1844838656</c:v>
                </c:pt>
                <c:pt idx="167">
                  <c:v>1827786400</c:v>
                </c:pt>
                <c:pt idx="168">
                  <c:v>2355340112</c:v>
                </c:pt>
                <c:pt idx="169">
                  <c:v>1710695952</c:v>
                </c:pt>
                <c:pt idx="170">
                  <c:v>1513418864</c:v>
                </c:pt>
                <c:pt idx="171">
                  <c:v>1960338928</c:v>
                </c:pt>
                <c:pt idx="172">
                  <c:v>2253033904</c:v>
                </c:pt>
                <c:pt idx="173">
                  <c:v>1667863792</c:v>
                </c:pt>
                <c:pt idx="174">
                  <c:v>1789563552</c:v>
                </c:pt>
                <c:pt idx="175">
                  <c:v>2159990288</c:v>
                </c:pt>
                <c:pt idx="176">
                  <c:v>1871490592</c:v>
                </c:pt>
                <c:pt idx="177">
                  <c:v>2480762496</c:v>
                </c:pt>
                <c:pt idx="178">
                  <c:v>2039213856</c:v>
                </c:pt>
                <c:pt idx="179">
                  <c:v>2193896944</c:v>
                </c:pt>
                <c:pt idx="180">
                  <c:v>2577052416</c:v>
                </c:pt>
                <c:pt idx="181">
                  <c:v>2440377888</c:v>
                </c:pt>
                <c:pt idx="182">
                  <c:v>2267184272</c:v>
                </c:pt>
                <c:pt idx="183">
                  <c:v>2535942336</c:v>
                </c:pt>
                <c:pt idx="184">
                  <c:v>2612369712</c:v>
                </c:pt>
                <c:pt idx="185">
                  <c:v>2545080352</c:v>
                </c:pt>
                <c:pt idx="186">
                  <c:v>2605745200</c:v>
                </c:pt>
                <c:pt idx="187">
                  <c:v>2483052496</c:v>
                </c:pt>
                <c:pt idx="188">
                  <c:v>2721721792</c:v>
                </c:pt>
                <c:pt idx="189">
                  <c:v>2852903984</c:v>
                </c:pt>
                <c:pt idx="190">
                  <c:v>2828611664</c:v>
                </c:pt>
                <c:pt idx="191">
                  <c:v>2740924816</c:v>
                </c:pt>
                <c:pt idx="192">
                  <c:v>2823004702</c:v>
                </c:pt>
                <c:pt idx="193">
                  <c:v>2887820432</c:v>
                </c:pt>
                <c:pt idx="194">
                  <c:v>2877369848</c:v>
                </c:pt>
                <c:pt idx="195">
                  <c:v>2984001744</c:v>
                </c:pt>
                <c:pt idx="196">
                  <c:v>3116022372</c:v>
                </c:pt>
                <c:pt idx="197">
                  <c:v>3252755199</c:v>
                </c:pt>
                <c:pt idx="198">
                  <c:v>3388192678</c:v>
                </c:pt>
                <c:pt idx="199">
                  <c:v>3559179160</c:v>
                </c:pt>
                <c:pt idx="200">
                  <c:v>3693298171</c:v>
                </c:pt>
                <c:pt idx="201">
                  <c:v>3828306054</c:v>
                </c:pt>
                <c:pt idx="202">
                  <c:v>4021502617</c:v>
                </c:pt>
                <c:pt idx="203">
                  <c:v>4325500825</c:v>
                </c:pt>
                <c:pt idx="204">
                  <c:v>4351308657</c:v>
                </c:pt>
                <c:pt idx="205">
                  <c:v>4558452642</c:v>
                </c:pt>
                <c:pt idx="206">
                  <c:v>4400795008</c:v>
                </c:pt>
                <c:pt idx="207">
                  <c:v>4592958261</c:v>
                </c:pt>
                <c:pt idx="208">
                  <c:v>4762452212</c:v>
                </c:pt>
                <c:pt idx="209">
                  <c:v>4607168187</c:v>
                </c:pt>
                <c:pt idx="210">
                  <c:v>4735366318</c:v>
                </c:pt>
                <c:pt idx="211">
                  <c:v>4301970691</c:v>
                </c:pt>
                <c:pt idx="212">
                  <c:v>4335916563</c:v>
                </c:pt>
                <c:pt idx="213">
                  <c:v>4530369843</c:v>
                </c:pt>
                <c:pt idx="214">
                  <c:v>4882964043</c:v>
                </c:pt>
                <c:pt idx="215">
                  <c:v>4468262025</c:v>
                </c:pt>
                <c:pt idx="216">
                  <c:v>4716716355</c:v>
                </c:pt>
                <c:pt idx="217">
                  <c:v>4894042875</c:v>
                </c:pt>
                <c:pt idx="218">
                  <c:v>4484338153</c:v>
                </c:pt>
                <c:pt idx="219">
                  <c:v>4487855840</c:v>
                </c:pt>
                <c:pt idx="220">
                  <c:v>4680834052</c:v>
                </c:pt>
                <c:pt idx="221">
                  <c:v>4885590503</c:v>
                </c:pt>
                <c:pt idx="222">
                  <c:v>4948021163</c:v>
                </c:pt>
                <c:pt idx="223">
                  <c:v>5174059076</c:v>
                </c:pt>
                <c:pt idx="224">
                  <c:v>5284687882</c:v>
                </c:pt>
                <c:pt idx="225">
                  <c:v>5070839400</c:v>
                </c:pt>
                <c:pt idx="226">
                  <c:v>5121264461</c:v>
                </c:pt>
                <c:pt idx="227">
                  <c:v>5377987137</c:v>
                </c:pt>
                <c:pt idx="228">
                  <c:v>5439213314</c:v>
                </c:pt>
                <c:pt idx="229">
                  <c:v>5626186717</c:v>
                </c:pt>
                <c:pt idx="230">
                  <c:v>5752324190</c:v>
                </c:pt>
                <c:pt idx="231">
                  <c:v>5703890708</c:v>
                </c:pt>
                <c:pt idx="232">
                  <c:v>5832250178</c:v>
                </c:pt>
                <c:pt idx="233">
                  <c:v>6000606067</c:v>
                </c:pt>
                <c:pt idx="234">
                  <c:v>5902454993</c:v>
                </c:pt>
                <c:pt idx="235">
                  <c:v>5943651279</c:v>
                </c:pt>
                <c:pt idx="236">
                  <c:v>5991319569</c:v>
                </c:pt>
                <c:pt idx="237">
                  <c:v>6106620735</c:v>
                </c:pt>
                <c:pt idx="238">
                  <c:v>6132005704</c:v>
                </c:pt>
                <c:pt idx="239">
                  <c:v>6052236286</c:v>
                </c:pt>
                <c:pt idx="240">
                  <c:v>5495394958</c:v>
                </c:pt>
                <c:pt idx="241">
                  <c:v>6130983563</c:v>
                </c:pt>
                <c:pt idx="242">
                  <c:v>5932775281</c:v>
                </c:pt>
                <c:pt idx="243">
                  <c:v>5701075808</c:v>
                </c:pt>
                <c:pt idx="244">
                  <c:v>5570706560</c:v>
                </c:pt>
                <c:pt idx="245">
                  <c:v>5366730281</c:v>
                </c:pt>
                <c:pt idx="246">
                  <c:v>5420804127</c:v>
                </c:pt>
                <c:pt idx="247">
                  <c:v>5519612557</c:v>
                </c:pt>
                <c:pt idx="248">
                  <c:v>5310861406</c:v>
                </c:pt>
                <c:pt idx="249">
                  <c:v>5568759258</c:v>
                </c:pt>
                <c:pt idx="250">
                  <c:v>5269529513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9-46B4-BF5B-2914B592EBEE}"/>
            </c:ext>
          </c:extLst>
        </c:ser>
        <c:ser>
          <c:idx val="1"/>
          <c:order val="1"/>
          <c:tx>
            <c:strRef>
              <c:f>'Emissions by Region'!$C$3</c:f>
              <c:strCache>
                <c:ptCount val="1"/>
                <c:pt idx="0">
                  <c:v>EU-28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Region'!$C$4:$C$254</c:f>
              <c:numCache>
                <c:formatCode>General</c:formatCode>
                <c:ptCount val="251"/>
                <c:pt idx="0">
                  <c:v>12263408</c:v>
                </c:pt>
                <c:pt idx="1">
                  <c:v>12267072</c:v>
                </c:pt>
                <c:pt idx="2">
                  <c:v>12270736</c:v>
                </c:pt>
                <c:pt idx="3">
                  <c:v>12274400</c:v>
                </c:pt>
                <c:pt idx="4">
                  <c:v>13611760</c:v>
                </c:pt>
                <c:pt idx="5">
                  <c:v>13615424</c:v>
                </c:pt>
                <c:pt idx="6">
                  <c:v>13619088</c:v>
                </c:pt>
                <c:pt idx="7">
                  <c:v>13622752</c:v>
                </c:pt>
                <c:pt idx="8">
                  <c:v>13626416</c:v>
                </c:pt>
                <c:pt idx="9">
                  <c:v>15037056</c:v>
                </c:pt>
                <c:pt idx="10">
                  <c:v>15040720</c:v>
                </c:pt>
                <c:pt idx="11">
                  <c:v>15044384</c:v>
                </c:pt>
                <c:pt idx="12">
                  <c:v>15048048</c:v>
                </c:pt>
                <c:pt idx="13">
                  <c:v>15055376</c:v>
                </c:pt>
                <c:pt idx="14">
                  <c:v>16843408</c:v>
                </c:pt>
                <c:pt idx="15">
                  <c:v>16847072</c:v>
                </c:pt>
                <c:pt idx="16">
                  <c:v>16854400</c:v>
                </c:pt>
                <c:pt idx="17">
                  <c:v>16858064</c:v>
                </c:pt>
                <c:pt idx="18">
                  <c:v>16865392</c:v>
                </c:pt>
                <c:pt idx="19">
                  <c:v>19148064</c:v>
                </c:pt>
                <c:pt idx="20">
                  <c:v>19155392</c:v>
                </c:pt>
                <c:pt idx="21">
                  <c:v>19159056</c:v>
                </c:pt>
                <c:pt idx="22">
                  <c:v>19166384</c:v>
                </c:pt>
                <c:pt idx="23">
                  <c:v>19173712</c:v>
                </c:pt>
                <c:pt idx="24">
                  <c:v>21416080</c:v>
                </c:pt>
                <c:pt idx="25">
                  <c:v>21877744</c:v>
                </c:pt>
                <c:pt idx="26">
                  <c:v>21888736</c:v>
                </c:pt>
                <c:pt idx="27">
                  <c:v>21892400</c:v>
                </c:pt>
                <c:pt idx="28">
                  <c:v>21910720</c:v>
                </c:pt>
                <c:pt idx="29">
                  <c:v>22947632</c:v>
                </c:pt>
                <c:pt idx="30">
                  <c:v>24090800</c:v>
                </c:pt>
                <c:pt idx="31">
                  <c:v>25091072</c:v>
                </c:pt>
                <c:pt idx="32">
                  <c:v>26424768</c:v>
                </c:pt>
                <c:pt idx="33">
                  <c:v>27688848</c:v>
                </c:pt>
                <c:pt idx="34">
                  <c:v>27835408</c:v>
                </c:pt>
                <c:pt idx="35">
                  <c:v>31187968</c:v>
                </c:pt>
                <c:pt idx="36">
                  <c:v>33074928</c:v>
                </c:pt>
                <c:pt idx="37">
                  <c:v>33972608</c:v>
                </c:pt>
                <c:pt idx="38">
                  <c:v>34709072</c:v>
                </c:pt>
                <c:pt idx="39">
                  <c:v>34668768</c:v>
                </c:pt>
                <c:pt idx="40">
                  <c:v>34683424</c:v>
                </c:pt>
                <c:pt idx="41">
                  <c:v>36489776</c:v>
                </c:pt>
                <c:pt idx="42">
                  <c:v>36493440</c:v>
                </c:pt>
                <c:pt idx="43">
                  <c:v>36958768</c:v>
                </c:pt>
                <c:pt idx="44">
                  <c:v>39131520</c:v>
                </c:pt>
                <c:pt idx="45">
                  <c:v>40520176</c:v>
                </c:pt>
                <c:pt idx="46">
                  <c:v>40696048</c:v>
                </c:pt>
                <c:pt idx="47">
                  <c:v>41564416</c:v>
                </c:pt>
                <c:pt idx="48">
                  <c:v>42883456</c:v>
                </c:pt>
                <c:pt idx="49">
                  <c:v>46998128</c:v>
                </c:pt>
                <c:pt idx="50">
                  <c:v>48709216</c:v>
                </c:pt>
                <c:pt idx="51">
                  <c:v>48859440</c:v>
                </c:pt>
                <c:pt idx="52">
                  <c:v>49181872</c:v>
                </c:pt>
                <c:pt idx="53">
                  <c:v>49892688</c:v>
                </c:pt>
                <c:pt idx="54">
                  <c:v>50603504</c:v>
                </c:pt>
                <c:pt idx="55">
                  <c:v>52596720</c:v>
                </c:pt>
                <c:pt idx="56">
                  <c:v>55645168</c:v>
                </c:pt>
                <c:pt idx="57">
                  <c:v>57506480</c:v>
                </c:pt>
                <c:pt idx="58">
                  <c:v>59616944</c:v>
                </c:pt>
                <c:pt idx="59">
                  <c:v>60100592</c:v>
                </c:pt>
                <c:pt idx="60">
                  <c:v>64464416</c:v>
                </c:pt>
                <c:pt idx="61">
                  <c:v>64585328</c:v>
                </c:pt>
                <c:pt idx="62">
                  <c:v>65039664</c:v>
                </c:pt>
                <c:pt idx="63">
                  <c:v>82234816</c:v>
                </c:pt>
                <c:pt idx="64">
                  <c:v>82069936</c:v>
                </c:pt>
                <c:pt idx="65">
                  <c:v>83257072</c:v>
                </c:pt>
                <c:pt idx="66">
                  <c:v>85100064</c:v>
                </c:pt>
                <c:pt idx="67">
                  <c:v>87005344</c:v>
                </c:pt>
                <c:pt idx="68">
                  <c:v>86111328</c:v>
                </c:pt>
                <c:pt idx="69">
                  <c:v>99356688</c:v>
                </c:pt>
                <c:pt idx="70">
                  <c:v>100023536</c:v>
                </c:pt>
                <c:pt idx="71">
                  <c:v>102958400</c:v>
                </c:pt>
                <c:pt idx="72">
                  <c:v>106050816</c:v>
                </c:pt>
                <c:pt idx="73">
                  <c:v>113008752</c:v>
                </c:pt>
                <c:pt idx="74">
                  <c:v>116342992</c:v>
                </c:pt>
                <c:pt idx="75">
                  <c:v>122509504</c:v>
                </c:pt>
                <c:pt idx="76">
                  <c:v>125023008</c:v>
                </c:pt>
                <c:pt idx="77">
                  <c:v>132046896</c:v>
                </c:pt>
                <c:pt idx="78">
                  <c:v>143903600</c:v>
                </c:pt>
                <c:pt idx="79">
                  <c:v>144958832</c:v>
                </c:pt>
                <c:pt idx="80">
                  <c:v>157196592</c:v>
                </c:pt>
                <c:pt idx="81">
                  <c:v>156859504</c:v>
                </c:pt>
                <c:pt idx="82">
                  <c:v>165136480</c:v>
                </c:pt>
                <c:pt idx="83">
                  <c:v>176791664</c:v>
                </c:pt>
                <c:pt idx="84">
                  <c:v>173952064</c:v>
                </c:pt>
                <c:pt idx="85">
                  <c:v>180525280</c:v>
                </c:pt>
                <c:pt idx="86">
                  <c:v>186779728</c:v>
                </c:pt>
                <c:pt idx="87">
                  <c:v>221620704</c:v>
                </c:pt>
                <c:pt idx="88">
                  <c:v>221254304</c:v>
                </c:pt>
                <c:pt idx="89">
                  <c:v>236771344</c:v>
                </c:pt>
                <c:pt idx="90">
                  <c:v>238313888</c:v>
                </c:pt>
                <c:pt idx="91">
                  <c:v>240966624</c:v>
                </c:pt>
                <c:pt idx="92">
                  <c:v>253995808</c:v>
                </c:pt>
                <c:pt idx="93">
                  <c:v>280317984</c:v>
                </c:pt>
                <c:pt idx="94">
                  <c:v>297996784</c:v>
                </c:pt>
                <c:pt idx="95">
                  <c:v>302030848</c:v>
                </c:pt>
                <c:pt idx="96">
                  <c:v>317580864</c:v>
                </c:pt>
                <c:pt idx="97">
                  <c:v>342056384</c:v>
                </c:pt>
                <c:pt idx="98">
                  <c:v>365945664</c:v>
                </c:pt>
                <c:pt idx="99">
                  <c:v>376028992</c:v>
                </c:pt>
                <c:pt idx="100">
                  <c:v>393209488</c:v>
                </c:pt>
                <c:pt idx="101">
                  <c:v>397316832</c:v>
                </c:pt>
                <c:pt idx="102">
                  <c:v>415156848</c:v>
                </c:pt>
                <c:pt idx="103">
                  <c:v>420099584</c:v>
                </c:pt>
                <c:pt idx="104">
                  <c:v>446443744</c:v>
                </c:pt>
                <c:pt idx="105">
                  <c:v>468369120</c:v>
                </c:pt>
                <c:pt idx="106">
                  <c:v>482292320</c:v>
                </c:pt>
                <c:pt idx="107">
                  <c:v>507962304</c:v>
                </c:pt>
                <c:pt idx="108">
                  <c:v>516722928</c:v>
                </c:pt>
                <c:pt idx="109">
                  <c:v>520724016</c:v>
                </c:pt>
                <c:pt idx="110">
                  <c:v>518305776</c:v>
                </c:pt>
                <c:pt idx="111">
                  <c:v>521101408</c:v>
                </c:pt>
                <c:pt idx="112">
                  <c:v>537164384</c:v>
                </c:pt>
                <c:pt idx="113">
                  <c:v>605032656</c:v>
                </c:pt>
                <c:pt idx="114">
                  <c:v>620322528</c:v>
                </c:pt>
                <c:pt idx="115">
                  <c:v>641284272</c:v>
                </c:pt>
                <c:pt idx="116">
                  <c:v>676172880</c:v>
                </c:pt>
                <c:pt idx="117">
                  <c:v>670446048</c:v>
                </c:pt>
                <c:pt idx="118">
                  <c:v>670006368</c:v>
                </c:pt>
                <c:pt idx="119">
                  <c:v>667606448</c:v>
                </c:pt>
                <c:pt idx="120">
                  <c:v>692415392</c:v>
                </c:pt>
                <c:pt idx="121">
                  <c:v>733485168</c:v>
                </c:pt>
                <c:pt idx="122">
                  <c:v>766692000</c:v>
                </c:pt>
                <c:pt idx="123">
                  <c:v>799426176</c:v>
                </c:pt>
                <c:pt idx="124">
                  <c:v>779970336</c:v>
                </c:pt>
                <c:pt idx="125">
                  <c:v>809447216</c:v>
                </c:pt>
                <c:pt idx="126">
                  <c:v>825213408</c:v>
                </c:pt>
                <c:pt idx="127">
                  <c:v>850146928</c:v>
                </c:pt>
                <c:pt idx="128">
                  <c:v>868100528</c:v>
                </c:pt>
                <c:pt idx="129">
                  <c:v>909514720</c:v>
                </c:pt>
                <c:pt idx="130">
                  <c:v>950254736</c:v>
                </c:pt>
                <c:pt idx="131">
                  <c:v>976917664</c:v>
                </c:pt>
                <c:pt idx="132">
                  <c:v>1037029248</c:v>
                </c:pt>
                <c:pt idx="133">
                  <c:v>1085027648</c:v>
                </c:pt>
                <c:pt idx="134">
                  <c:v>1071463520</c:v>
                </c:pt>
                <c:pt idx="135">
                  <c:v>1073603296</c:v>
                </c:pt>
                <c:pt idx="136">
                  <c:v>1122601968</c:v>
                </c:pt>
                <c:pt idx="137">
                  <c:v>1137847872</c:v>
                </c:pt>
                <c:pt idx="138">
                  <c:v>1180698352</c:v>
                </c:pt>
                <c:pt idx="139">
                  <c:v>1210274160</c:v>
                </c:pt>
                <c:pt idx="140">
                  <c:v>1364015600</c:v>
                </c:pt>
                <c:pt idx="141">
                  <c:v>1360926848</c:v>
                </c:pt>
                <c:pt idx="142">
                  <c:v>1342764400</c:v>
                </c:pt>
                <c:pt idx="143">
                  <c:v>1095755840</c:v>
                </c:pt>
                <c:pt idx="144">
                  <c:v>1383240608</c:v>
                </c:pt>
                <c:pt idx="145">
                  <c:v>1168412960</c:v>
                </c:pt>
                <c:pt idx="146">
                  <c:v>1414032864</c:v>
                </c:pt>
                <c:pt idx="147">
                  <c:v>1329823152</c:v>
                </c:pt>
                <c:pt idx="148">
                  <c:v>1403733360</c:v>
                </c:pt>
                <c:pt idx="149">
                  <c:v>1238516272</c:v>
                </c:pt>
                <c:pt idx="150">
                  <c:v>1304618496</c:v>
                </c:pt>
                <c:pt idx="151">
                  <c:v>1455644912</c:v>
                </c:pt>
                <c:pt idx="152">
                  <c:v>1265692160</c:v>
                </c:pt>
                <c:pt idx="153">
                  <c:v>1389040720</c:v>
                </c:pt>
                <c:pt idx="154">
                  <c:v>1301027776</c:v>
                </c:pt>
                <c:pt idx="155">
                  <c:v>1576472640</c:v>
                </c:pt>
                <c:pt idx="156">
                  <c:v>1284272304</c:v>
                </c:pt>
                <c:pt idx="157">
                  <c:v>1380254448</c:v>
                </c:pt>
                <c:pt idx="158">
                  <c:v>1366232320</c:v>
                </c:pt>
                <c:pt idx="159">
                  <c:v>1172032992</c:v>
                </c:pt>
                <c:pt idx="160">
                  <c:v>1367206944</c:v>
                </c:pt>
                <c:pt idx="161">
                  <c:v>1234097488</c:v>
                </c:pt>
                <c:pt idx="162">
                  <c:v>1422412432</c:v>
                </c:pt>
                <c:pt idx="163">
                  <c:v>1410383520</c:v>
                </c:pt>
                <c:pt idx="164">
                  <c:v>1417337792</c:v>
                </c:pt>
                <c:pt idx="165">
                  <c:v>1503932768</c:v>
                </c:pt>
                <c:pt idx="166">
                  <c:v>1509392128</c:v>
                </c:pt>
                <c:pt idx="167">
                  <c:v>1503203632</c:v>
                </c:pt>
                <c:pt idx="168">
                  <c:v>852759360</c:v>
                </c:pt>
                <c:pt idx="169">
                  <c:v>1481150016</c:v>
                </c:pt>
                <c:pt idx="170">
                  <c:v>1606674992</c:v>
                </c:pt>
                <c:pt idx="171">
                  <c:v>1629754528</c:v>
                </c:pt>
                <c:pt idx="172">
                  <c:v>1212058528</c:v>
                </c:pt>
                <c:pt idx="173">
                  <c:v>1640530352</c:v>
                </c:pt>
                <c:pt idx="174">
                  <c:v>1621664416</c:v>
                </c:pt>
                <c:pt idx="175">
                  <c:v>1600468176</c:v>
                </c:pt>
                <c:pt idx="176">
                  <c:v>1703210400</c:v>
                </c:pt>
                <c:pt idx="177">
                  <c:v>1369090240</c:v>
                </c:pt>
                <c:pt idx="178">
                  <c:v>1682838560</c:v>
                </c:pt>
                <c:pt idx="179">
                  <c:v>1700605296</c:v>
                </c:pt>
                <c:pt idx="180">
                  <c:v>1481410160</c:v>
                </c:pt>
                <c:pt idx="181">
                  <c:v>1487074704</c:v>
                </c:pt>
                <c:pt idx="182">
                  <c:v>1688539744</c:v>
                </c:pt>
                <c:pt idx="183">
                  <c:v>1678555344</c:v>
                </c:pt>
                <c:pt idx="184">
                  <c:v>1868687632</c:v>
                </c:pt>
                <c:pt idx="185">
                  <c:v>1902257200</c:v>
                </c:pt>
                <c:pt idx="186">
                  <c:v>1937750368</c:v>
                </c:pt>
                <c:pt idx="187">
                  <c:v>2037590704</c:v>
                </c:pt>
                <c:pt idx="188">
                  <c:v>2185748208</c:v>
                </c:pt>
                <c:pt idx="189">
                  <c:v>2295873392</c:v>
                </c:pt>
                <c:pt idx="190">
                  <c:v>2343237920</c:v>
                </c:pt>
                <c:pt idx="191">
                  <c:v>2300786816</c:v>
                </c:pt>
                <c:pt idx="192">
                  <c:v>2474598758</c:v>
                </c:pt>
                <c:pt idx="193">
                  <c:v>2645188374</c:v>
                </c:pt>
                <c:pt idx="194">
                  <c:v>2739401229</c:v>
                </c:pt>
                <c:pt idx="195">
                  <c:v>2898203859</c:v>
                </c:pt>
                <c:pt idx="196">
                  <c:v>3096111111</c:v>
                </c:pt>
                <c:pt idx="197">
                  <c:v>3211239374</c:v>
                </c:pt>
                <c:pt idx="198">
                  <c:v>3269236018</c:v>
                </c:pt>
                <c:pt idx="199">
                  <c:v>3324322051</c:v>
                </c:pt>
                <c:pt idx="200">
                  <c:v>3359622140</c:v>
                </c:pt>
                <c:pt idx="201">
                  <c:v>3545750813</c:v>
                </c:pt>
                <c:pt idx="202">
                  <c:v>3768940969</c:v>
                </c:pt>
                <c:pt idx="203">
                  <c:v>3940223684</c:v>
                </c:pt>
                <c:pt idx="204">
                  <c:v>4031100548</c:v>
                </c:pt>
                <c:pt idx="205">
                  <c:v>4145687906</c:v>
                </c:pt>
                <c:pt idx="206">
                  <c:v>4176706152</c:v>
                </c:pt>
                <c:pt idx="207">
                  <c:v>4278398800</c:v>
                </c:pt>
                <c:pt idx="208">
                  <c:v>4340557869</c:v>
                </c:pt>
                <c:pt idx="209">
                  <c:v>4464283655</c:v>
                </c:pt>
                <c:pt idx="210">
                  <c:v>4422461300</c:v>
                </c:pt>
                <c:pt idx="211">
                  <c:v>4284779330</c:v>
                </c:pt>
                <c:pt idx="212">
                  <c:v>4241661089</c:v>
                </c:pt>
                <c:pt idx="213">
                  <c:v>4388224890</c:v>
                </c:pt>
                <c:pt idx="214">
                  <c:v>4555283225</c:v>
                </c:pt>
                <c:pt idx="215">
                  <c:v>4254759568</c:v>
                </c:pt>
                <c:pt idx="216">
                  <c:v>4619084718</c:v>
                </c:pt>
                <c:pt idx="217">
                  <c:v>4724499342</c:v>
                </c:pt>
                <c:pt idx="218">
                  <c:v>4341638695</c:v>
                </c:pt>
                <c:pt idx="219">
                  <c:v>4340998381</c:v>
                </c:pt>
                <c:pt idx="220">
                  <c:v>4382617156</c:v>
                </c:pt>
                <c:pt idx="221">
                  <c:v>4338447234</c:v>
                </c:pt>
                <c:pt idx="222">
                  <c:v>4396967397</c:v>
                </c:pt>
                <c:pt idx="223">
                  <c:v>4278958094</c:v>
                </c:pt>
                <c:pt idx="224">
                  <c:v>4194973674</c:v>
                </c:pt>
                <c:pt idx="225">
                  <c:v>4423024482</c:v>
                </c:pt>
                <c:pt idx="226">
                  <c:v>4479328893</c:v>
                </c:pt>
                <c:pt idx="227">
                  <c:v>4174499726</c:v>
                </c:pt>
                <c:pt idx="228">
                  <c:v>4221464747</c:v>
                </c:pt>
                <c:pt idx="229">
                  <c:v>4325073851</c:v>
                </c:pt>
                <c:pt idx="230">
                  <c:v>4228986394</c:v>
                </c:pt>
                <c:pt idx="231">
                  <c:v>4235932265</c:v>
                </c:pt>
                <c:pt idx="232">
                  <c:v>4164147220</c:v>
                </c:pt>
                <c:pt idx="233">
                  <c:v>4187334052</c:v>
                </c:pt>
                <c:pt idx="234">
                  <c:v>4259400201</c:v>
                </c:pt>
                <c:pt idx="235">
                  <c:v>4235814501</c:v>
                </c:pt>
                <c:pt idx="236">
                  <c:v>4327781747</c:v>
                </c:pt>
                <c:pt idx="237">
                  <c:v>4337972863</c:v>
                </c:pt>
                <c:pt idx="238">
                  <c:v>4314639655</c:v>
                </c:pt>
                <c:pt idx="239">
                  <c:v>4320409661</c:v>
                </c:pt>
                <c:pt idx="240">
                  <c:v>3831829410</c:v>
                </c:pt>
                <c:pt idx="241">
                  <c:v>4274408815</c:v>
                </c:pt>
                <c:pt idx="242">
                  <c:v>4173862503</c:v>
                </c:pt>
                <c:pt idx="243">
                  <c:v>3951262617</c:v>
                </c:pt>
                <c:pt idx="244">
                  <c:v>3805961187</c:v>
                </c:pt>
                <c:pt idx="245">
                  <c:v>3747240906</c:v>
                </c:pt>
                <c:pt idx="246">
                  <c:v>3523491826</c:v>
                </c:pt>
                <c:pt idx="247">
                  <c:v>3659240891</c:v>
                </c:pt>
                <c:pt idx="248">
                  <c:v>3503031204</c:v>
                </c:pt>
                <c:pt idx="249">
                  <c:v>3490383183</c:v>
                </c:pt>
                <c:pt idx="250">
                  <c:v>3543683484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9-46B4-BF5B-2914B592EBEE}"/>
            </c:ext>
          </c:extLst>
        </c:ser>
        <c:ser>
          <c:idx val="2"/>
          <c:order val="2"/>
          <c:tx>
            <c:strRef>
              <c:f>'Emissions by Region'!$D$3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Region'!$D$4:$D$254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32">
                  <c:v>95264</c:v>
                </c:pt>
                <c:pt idx="135">
                  <c:v>95264</c:v>
                </c:pt>
                <c:pt idx="136">
                  <c:v>1963904</c:v>
                </c:pt>
                <c:pt idx="137">
                  <c:v>2088480</c:v>
                </c:pt>
                <c:pt idx="138">
                  <c:v>2297328</c:v>
                </c:pt>
                <c:pt idx="139">
                  <c:v>17110880</c:v>
                </c:pt>
                <c:pt idx="140">
                  <c:v>22731456</c:v>
                </c:pt>
                <c:pt idx="141">
                  <c:v>20837168</c:v>
                </c:pt>
                <c:pt idx="142">
                  <c:v>16839744</c:v>
                </c:pt>
                <c:pt idx="143">
                  <c:v>24255680</c:v>
                </c:pt>
                <c:pt idx="144">
                  <c:v>18748688</c:v>
                </c:pt>
                <c:pt idx="145">
                  <c:v>25288928</c:v>
                </c:pt>
                <c:pt idx="146">
                  <c:v>27846400</c:v>
                </c:pt>
                <c:pt idx="147">
                  <c:v>16088624</c:v>
                </c:pt>
                <c:pt idx="148">
                  <c:v>15106672</c:v>
                </c:pt>
                <c:pt idx="149">
                  <c:v>38600240</c:v>
                </c:pt>
                <c:pt idx="150">
                  <c:v>26633616</c:v>
                </c:pt>
                <c:pt idx="151">
                  <c:v>9786544</c:v>
                </c:pt>
                <c:pt idx="152">
                  <c:v>42216608</c:v>
                </c:pt>
                <c:pt idx="153">
                  <c:v>17964592</c:v>
                </c:pt>
                <c:pt idx="154">
                  <c:v>21042352</c:v>
                </c:pt>
                <c:pt idx="155">
                  <c:v>10757504</c:v>
                </c:pt>
                <c:pt idx="156">
                  <c:v>26769184</c:v>
                </c:pt>
                <c:pt idx="157">
                  <c:v>19851552</c:v>
                </c:pt>
                <c:pt idx="158">
                  <c:v>40260032</c:v>
                </c:pt>
                <c:pt idx="159">
                  <c:v>29590464</c:v>
                </c:pt>
                <c:pt idx="160">
                  <c:v>49273472</c:v>
                </c:pt>
                <c:pt idx="161">
                  <c:v>32151600</c:v>
                </c:pt>
                <c:pt idx="162">
                  <c:v>35093792</c:v>
                </c:pt>
                <c:pt idx="163">
                  <c:v>33221488</c:v>
                </c:pt>
                <c:pt idx="164">
                  <c:v>57627392</c:v>
                </c:pt>
                <c:pt idx="165">
                  <c:v>37922400</c:v>
                </c:pt>
                <c:pt idx="166">
                  <c:v>33525600</c:v>
                </c:pt>
                <c:pt idx="167">
                  <c:v>34115504</c:v>
                </c:pt>
                <c:pt idx="168">
                  <c:v>50350688</c:v>
                </c:pt>
                <c:pt idx="169">
                  <c:v>65039664</c:v>
                </c:pt>
                <c:pt idx="170">
                  <c:v>55304416</c:v>
                </c:pt>
                <c:pt idx="171">
                  <c:v>35819264</c:v>
                </c:pt>
                <c:pt idx="172">
                  <c:v>31275904</c:v>
                </c:pt>
                <c:pt idx="173">
                  <c:v>67157456</c:v>
                </c:pt>
                <c:pt idx="174">
                  <c:v>60576912</c:v>
                </c:pt>
                <c:pt idx="175">
                  <c:v>59309168</c:v>
                </c:pt>
                <c:pt idx="176">
                  <c:v>86100336</c:v>
                </c:pt>
                <c:pt idx="177">
                  <c:v>33587888</c:v>
                </c:pt>
                <c:pt idx="178">
                  <c:v>107615344</c:v>
                </c:pt>
                <c:pt idx="179">
                  <c:v>113869792</c:v>
                </c:pt>
                <c:pt idx="180">
                  <c:v>23852640</c:v>
                </c:pt>
                <c:pt idx="181">
                  <c:v>97865440</c:v>
                </c:pt>
                <c:pt idx="182">
                  <c:v>97304848</c:v>
                </c:pt>
                <c:pt idx="183">
                  <c:v>78647760</c:v>
                </c:pt>
                <c:pt idx="184">
                  <c:v>101723632</c:v>
                </c:pt>
                <c:pt idx="185">
                  <c:v>128221680</c:v>
                </c:pt>
                <c:pt idx="186">
                  <c:v>134102400</c:v>
                </c:pt>
                <c:pt idx="187">
                  <c:v>161256304</c:v>
                </c:pt>
                <c:pt idx="188">
                  <c:v>190890736</c:v>
                </c:pt>
                <c:pt idx="189">
                  <c:v>216348208</c:v>
                </c:pt>
                <c:pt idx="190">
                  <c:v>256348096</c:v>
                </c:pt>
                <c:pt idx="191">
                  <c:v>525380960</c:v>
                </c:pt>
                <c:pt idx="192">
                  <c:v>720152146.70000005</c:v>
                </c:pt>
                <c:pt idx="193">
                  <c:v>778979465.79999995</c:v>
                </c:pt>
                <c:pt idx="194">
                  <c:v>550958537.29999995</c:v>
                </c:pt>
                <c:pt idx="195">
                  <c:v>439342105.30000001</c:v>
                </c:pt>
                <c:pt idx="196">
                  <c:v>435517603.69999999</c:v>
                </c:pt>
                <c:pt idx="197">
                  <c:v>435703730.30000001</c:v>
                </c:pt>
                <c:pt idx="198">
                  <c:v>474680624.89999998</c:v>
                </c:pt>
                <c:pt idx="199">
                  <c:v>521458912.89999998</c:v>
                </c:pt>
                <c:pt idx="200">
                  <c:v>432223556.89999998</c:v>
                </c:pt>
                <c:pt idx="201">
                  <c:v>467805643</c:v>
                </c:pt>
                <c:pt idx="202">
                  <c:v>575944671.20000005</c:v>
                </c:pt>
                <c:pt idx="203">
                  <c:v>770167190.29999995</c:v>
                </c:pt>
                <c:pt idx="204">
                  <c:v>874016350.70000005</c:v>
                </c:pt>
                <c:pt idx="205">
                  <c:v>928893957.79999995</c:v>
                </c:pt>
                <c:pt idx="206">
                  <c:v>1142101906</c:v>
                </c:pt>
                <c:pt idx="207">
                  <c:v>985085216</c:v>
                </c:pt>
                <c:pt idx="208">
                  <c:v>965646598.29999995</c:v>
                </c:pt>
                <c:pt idx="209">
                  <c:v>1190964535</c:v>
                </c:pt>
                <c:pt idx="210">
                  <c:v>1304402788</c:v>
                </c:pt>
                <c:pt idx="211">
                  <c:v>1570468325</c:v>
                </c:pt>
                <c:pt idx="212">
                  <c:v>1655810483</c:v>
                </c:pt>
                <c:pt idx="213">
                  <c:v>1442782298</c:v>
                </c:pt>
                <c:pt idx="214">
                  <c:v>1455257506</c:v>
                </c:pt>
                <c:pt idx="215">
                  <c:v>1802317096</c:v>
                </c:pt>
                <c:pt idx="216">
                  <c:v>1458886738</c:v>
                </c:pt>
                <c:pt idx="217">
                  <c:v>1487113084</c:v>
                </c:pt>
                <c:pt idx="218">
                  <c:v>1951773228</c:v>
                </c:pt>
                <c:pt idx="219">
                  <c:v>2052242012</c:v>
                </c:pt>
                <c:pt idx="220">
                  <c:v>2191053006</c:v>
                </c:pt>
                <c:pt idx="221">
                  <c:v>2347763494</c:v>
                </c:pt>
                <c:pt idx="222">
                  <c:v>2386884998</c:v>
                </c:pt>
                <c:pt idx="223">
                  <c:v>2657112406</c:v>
                </c:pt>
                <c:pt idx="224">
                  <c:v>2835795473</c:v>
                </c:pt>
                <c:pt idx="225">
                  <c:v>2538923968</c:v>
                </c:pt>
                <c:pt idx="226">
                  <c:v>2420302108</c:v>
                </c:pt>
                <c:pt idx="227">
                  <c:v>3010242208</c:v>
                </c:pt>
                <c:pt idx="228">
                  <c:v>3265056964</c:v>
                </c:pt>
                <c:pt idx="229">
                  <c:v>3408346591</c:v>
                </c:pt>
                <c:pt idx="230">
                  <c:v>3265902621</c:v>
                </c:pt>
                <c:pt idx="231">
                  <c:v>3414549286</c:v>
                </c:pt>
                <c:pt idx="232">
                  <c:v>3258134887</c:v>
                </c:pt>
                <c:pt idx="233">
                  <c:v>3349294776</c:v>
                </c:pt>
                <c:pt idx="234">
                  <c:v>3426144062</c:v>
                </c:pt>
                <c:pt idx="235">
                  <c:v>3782439297</c:v>
                </c:pt>
                <c:pt idx="236">
                  <c:v>4452310296</c:v>
                </c:pt>
                <c:pt idx="237">
                  <c:v>5125894416</c:v>
                </c:pt>
                <c:pt idx="238">
                  <c:v>5771168440</c:v>
                </c:pt>
                <c:pt idx="239">
                  <c:v>6377748016</c:v>
                </c:pt>
                <c:pt idx="240">
                  <c:v>7758811768</c:v>
                </c:pt>
                <c:pt idx="241">
                  <c:v>6861750652</c:v>
                </c:pt>
                <c:pt idx="242">
                  <c:v>7375189907</c:v>
                </c:pt>
                <c:pt idx="243">
                  <c:v>8500542695</c:v>
                </c:pt>
                <c:pt idx="244">
                  <c:v>9388199234</c:v>
                </c:pt>
                <c:pt idx="245">
                  <c:v>9633899303</c:v>
                </c:pt>
                <c:pt idx="246">
                  <c:v>9716467840</c:v>
                </c:pt>
                <c:pt idx="247">
                  <c:v>9796527160</c:v>
                </c:pt>
                <c:pt idx="248">
                  <c:v>9704479432</c:v>
                </c:pt>
                <c:pt idx="249">
                  <c:v>9820360492</c:v>
                </c:pt>
                <c:pt idx="250">
                  <c:v>9838754028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79-46B4-BF5B-2914B592EBEE}"/>
            </c:ext>
          </c:extLst>
        </c:ser>
        <c:ser>
          <c:idx val="3"/>
          <c:order val="3"/>
          <c:tx>
            <c:strRef>
              <c:f>'Emissions by Region'!$E$3</c:f>
              <c:strCache>
                <c:ptCount val="1"/>
                <c:pt idx="0">
                  <c:v>Asia and Pacific (other)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Region'!$E$4:$E$254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436016</c:v>
                </c:pt>
                <c:pt idx="92">
                  <c:v>703488</c:v>
                </c:pt>
                <c:pt idx="93">
                  <c:v>989280</c:v>
                </c:pt>
                <c:pt idx="94">
                  <c:v>1058896</c:v>
                </c:pt>
                <c:pt idx="95">
                  <c:v>963632</c:v>
                </c:pt>
                <c:pt idx="96">
                  <c:v>1073552</c:v>
                </c:pt>
                <c:pt idx="97">
                  <c:v>905008</c:v>
                </c:pt>
                <c:pt idx="98">
                  <c:v>1047904</c:v>
                </c:pt>
                <c:pt idx="99">
                  <c:v>1403312</c:v>
                </c:pt>
                <c:pt idx="100">
                  <c:v>2846928</c:v>
                </c:pt>
                <c:pt idx="101">
                  <c:v>2597776</c:v>
                </c:pt>
                <c:pt idx="102">
                  <c:v>2733344</c:v>
                </c:pt>
                <c:pt idx="103">
                  <c:v>2641744</c:v>
                </c:pt>
                <c:pt idx="104">
                  <c:v>3121728</c:v>
                </c:pt>
                <c:pt idx="105">
                  <c:v>4173296</c:v>
                </c:pt>
                <c:pt idx="106">
                  <c:v>3422176</c:v>
                </c:pt>
                <c:pt idx="107">
                  <c:v>3894832</c:v>
                </c:pt>
                <c:pt idx="108">
                  <c:v>5294480</c:v>
                </c:pt>
                <c:pt idx="109">
                  <c:v>5686528</c:v>
                </c:pt>
                <c:pt idx="110">
                  <c:v>6074912</c:v>
                </c:pt>
                <c:pt idx="111">
                  <c:v>5609584</c:v>
                </c:pt>
                <c:pt idx="112">
                  <c:v>7276704</c:v>
                </c:pt>
                <c:pt idx="113">
                  <c:v>8375904</c:v>
                </c:pt>
                <c:pt idx="114">
                  <c:v>8833904</c:v>
                </c:pt>
                <c:pt idx="115">
                  <c:v>9379840</c:v>
                </c:pt>
                <c:pt idx="116">
                  <c:v>10046688</c:v>
                </c:pt>
                <c:pt idx="117">
                  <c:v>12160816</c:v>
                </c:pt>
                <c:pt idx="118">
                  <c:v>13992816</c:v>
                </c:pt>
                <c:pt idx="119">
                  <c:v>14894160</c:v>
                </c:pt>
                <c:pt idx="120">
                  <c:v>16894704</c:v>
                </c:pt>
                <c:pt idx="121">
                  <c:v>18653424</c:v>
                </c:pt>
                <c:pt idx="122">
                  <c:v>21042352</c:v>
                </c:pt>
                <c:pt idx="123">
                  <c:v>23761040</c:v>
                </c:pt>
                <c:pt idx="124">
                  <c:v>15161632</c:v>
                </c:pt>
                <c:pt idx="125">
                  <c:v>14168688</c:v>
                </c:pt>
                <c:pt idx="126">
                  <c:v>26153632</c:v>
                </c:pt>
                <c:pt idx="127">
                  <c:v>17825360</c:v>
                </c:pt>
                <c:pt idx="128">
                  <c:v>19492480</c:v>
                </c:pt>
                <c:pt idx="129">
                  <c:v>20544048</c:v>
                </c:pt>
                <c:pt idx="130">
                  <c:v>22167200</c:v>
                </c:pt>
                <c:pt idx="131">
                  <c:v>27073296</c:v>
                </c:pt>
                <c:pt idx="132">
                  <c:v>27388400</c:v>
                </c:pt>
                <c:pt idx="133">
                  <c:v>33913984</c:v>
                </c:pt>
                <c:pt idx="134">
                  <c:v>40417584</c:v>
                </c:pt>
                <c:pt idx="135">
                  <c:v>41626704</c:v>
                </c:pt>
                <c:pt idx="136">
                  <c:v>43993648</c:v>
                </c:pt>
                <c:pt idx="137">
                  <c:v>48452736</c:v>
                </c:pt>
                <c:pt idx="138">
                  <c:v>50750064</c:v>
                </c:pt>
                <c:pt idx="139">
                  <c:v>56674752</c:v>
                </c:pt>
                <c:pt idx="140">
                  <c:v>65468352</c:v>
                </c:pt>
                <c:pt idx="141">
                  <c:v>64944400</c:v>
                </c:pt>
                <c:pt idx="142">
                  <c:v>61229104</c:v>
                </c:pt>
                <c:pt idx="143">
                  <c:v>118794208</c:v>
                </c:pt>
                <c:pt idx="144">
                  <c:v>70257200</c:v>
                </c:pt>
                <c:pt idx="145">
                  <c:v>109722144</c:v>
                </c:pt>
                <c:pt idx="146">
                  <c:v>76889040</c:v>
                </c:pt>
                <c:pt idx="147">
                  <c:v>89178096</c:v>
                </c:pt>
                <c:pt idx="148">
                  <c:v>96799216</c:v>
                </c:pt>
                <c:pt idx="149">
                  <c:v>134509104</c:v>
                </c:pt>
                <c:pt idx="150">
                  <c:v>116757024</c:v>
                </c:pt>
                <c:pt idx="151">
                  <c:v>82963952</c:v>
                </c:pt>
                <c:pt idx="152">
                  <c:v>150967792</c:v>
                </c:pt>
                <c:pt idx="153">
                  <c:v>93988928</c:v>
                </c:pt>
                <c:pt idx="154">
                  <c:v>111191408</c:v>
                </c:pt>
                <c:pt idx="155">
                  <c:v>89430912</c:v>
                </c:pt>
                <c:pt idx="156">
                  <c:v>118713600</c:v>
                </c:pt>
                <c:pt idx="157">
                  <c:v>104189504</c:v>
                </c:pt>
                <c:pt idx="158">
                  <c:v>135263888</c:v>
                </c:pt>
                <c:pt idx="159">
                  <c:v>139261312</c:v>
                </c:pt>
                <c:pt idx="160">
                  <c:v>165143808</c:v>
                </c:pt>
                <c:pt idx="161">
                  <c:v>124491728</c:v>
                </c:pt>
                <c:pt idx="162">
                  <c:v>131911328</c:v>
                </c:pt>
                <c:pt idx="163">
                  <c:v>138261040</c:v>
                </c:pt>
                <c:pt idx="164">
                  <c:v>175296752</c:v>
                </c:pt>
                <c:pt idx="165">
                  <c:v>149864928</c:v>
                </c:pt>
                <c:pt idx="166">
                  <c:v>149938208</c:v>
                </c:pt>
                <c:pt idx="167">
                  <c:v>156951104</c:v>
                </c:pt>
                <c:pt idx="168">
                  <c:v>123476800</c:v>
                </c:pt>
                <c:pt idx="169">
                  <c:v>192198784</c:v>
                </c:pt>
                <c:pt idx="170">
                  <c:v>217568320</c:v>
                </c:pt>
                <c:pt idx="171">
                  <c:v>161223328</c:v>
                </c:pt>
                <c:pt idx="172">
                  <c:v>101569744</c:v>
                </c:pt>
                <c:pt idx="173">
                  <c:v>227439136</c:v>
                </c:pt>
                <c:pt idx="174">
                  <c:v>208236112</c:v>
                </c:pt>
                <c:pt idx="175">
                  <c:v>187545504</c:v>
                </c:pt>
                <c:pt idx="176">
                  <c:v>254439152</c:v>
                </c:pt>
                <c:pt idx="177">
                  <c:v>129947424</c:v>
                </c:pt>
                <c:pt idx="178">
                  <c:v>259451504</c:v>
                </c:pt>
                <c:pt idx="179">
                  <c:v>230355680</c:v>
                </c:pt>
                <c:pt idx="180">
                  <c:v>155020176</c:v>
                </c:pt>
                <c:pt idx="181">
                  <c:v>216366528</c:v>
                </c:pt>
                <c:pt idx="182">
                  <c:v>241050896</c:v>
                </c:pt>
                <c:pt idx="183">
                  <c:v>205370864</c:v>
                </c:pt>
                <c:pt idx="184">
                  <c:v>235954272</c:v>
                </c:pt>
                <c:pt idx="185">
                  <c:v>254816544</c:v>
                </c:pt>
                <c:pt idx="186">
                  <c:v>272330464</c:v>
                </c:pt>
                <c:pt idx="187">
                  <c:v>287067072</c:v>
                </c:pt>
                <c:pt idx="188">
                  <c:v>304097344</c:v>
                </c:pt>
                <c:pt idx="189">
                  <c:v>331705584</c:v>
                </c:pt>
                <c:pt idx="190">
                  <c:v>361772368</c:v>
                </c:pt>
                <c:pt idx="191">
                  <c:v>369602336</c:v>
                </c:pt>
                <c:pt idx="192">
                  <c:v>604497587.89999998</c:v>
                </c:pt>
                <c:pt idx="193">
                  <c:v>668260063.39999998</c:v>
                </c:pt>
                <c:pt idx="194">
                  <c:v>741388922.5</c:v>
                </c:pt>
                <c:pt idx="195">
                  <c:v>779377430.29999995</c:v>
                </c:pt>
                <c:pt idx="196">
                  <c:v>847966032</c:v>
                </c:pt>
                <c:pt idx="197">
                  <c:v>921666074.60000002</c:v>
                </c:pt>
                <c:pt idx="198">
                  <c:v>997006916.29999995</c:v>
                </c:pt>
                <c:pt idx="199">
                  <c:v>1065341990</c:v>
                </c:pt>
                <c:pt idx="200">
                  <c:v>1186227083</c:v>
                </c:pt>
                <c:pt idx="201">
                  <c:v>1303008608</c:v>
                </c:pt>
                <c:pt idx="202">
                  <c:v>1439015994</c:v>
                </c:pt>
                <c:pt idx="203">
                  <c:v>1634675993</c:v>
                </c:pt>
                <c:pt idx="204">
                  <c:v>1738779828</c:v>
                </c:pt>
                <c:pt idx="205">
                  <c:v>1826052969</c:v>
                </c:pt>
                <c:pt idx="206">
                  <c:v>1983313384</c:v>
                </c:pt>
                <c:pt idx="207">
                  <c:v>1976266454</c:v>
                </c:pt>
                <c:pt idx="208">
                  <c:v>1953845863</c:v>
                </c:pt>
                <c:pt idx="209">
                  <c:v>2082393703</c:v>
                </c:pt>
                <c:pt idx="210">
                  <c:v>2189029391</c:v>
                </c:pt>
                <c:pt idx="211">
                  <c:v>2349841861</c:v>
                </c:pt>
                <c:pt idx="212">
                  <c:v>2380035255</c:v>
                </c:pt>
                <c:pt idx="213">
                  <c:v>2345140651</c:v>
                </c:pt>
                <c:pt idx="214">
                  <c:v>2225627003</c:v>
                </c:pt>
                <c:pt idx="215">
                  <c:v>2481123794</c:v>
                </c:pt>
                <c:pt idx="216">
                  <c:v>2368006964</c:v>
                </c:pt>
                <c:pt idx="217">
                  <c:v>2322646613</c:v>
                </c:pt>
                <c:pt idx="218">
                  <c:v>2553867714</c:v>
                </c:pt>
                <c:pt idx="219">
                  <c:v>2594606844</c:v>
                </c:pt>
                <c:pt idx="220">
                  <c:v>2680186428</c:v>
                </c:pt>
                <c:pt idx="221">
                  <c:v>2893196806</c:v>
                </c:pt>
                <c:pt idx="222">
                  <c:v>2991494307</c:v>
                </c:pt>
                <c:pt idx="223">
                  <c:v>3155372501</c:v>
                </c:pt>
                <c:pt idx="224">
                  <c:v>3204298604</c:v>
                </c:pt>
                <c:pt idx="225">
                  <c:v>3107688000</c:v>
                </c:pt>
                <c:pt idx="226">
                  <c:v>3034838326</c:v>
                </c:pt>
                <c:pt idx="227">
                  <c:v>3276961735</c:v>
                </c:pt>
                <c:pt idx="228">
                  <c:v>3356212709</c:v>
                </c:pt>
                <c:pt idx="229">
                  <c:v>3465720371</c:v>
                </c:pt>
                <c:pt idx="230">
                  <c:v>3381144064</c:v>
                </c:pt>
                <c:pt idx="231">
                  <c:v>3557848400</c:v>
                </c:pt>
                <c:pt idx="232">
                  <c:v>3494828365</c:v>
                </c:pt>
                <c:pt idx="233">
                  <c:v>3679214015</c:v>
                </c:pt>
                <c:pt idx="234">
                  <c:v>3747595981</c:v>
                </c:pt>
                <c:pt idx="235">
                  <c:v>3867734095</c:v>
                </c:pt>
                <c:pt idx="236">
                  <c:v>3970646033</c:v>
                </c:pt>
                <c:pt idx="237">
                  <c:v>4098304122</c:v>
                </c:pt>
                <c:pt idx="238">
                  <c:v>4138394375</c:v>
                </c:pt>
                <c:pt idx="239">
                  <c:v>4175617147</c:v>
                </c:pt>
                <c:pt idx="240">
                  <c:v>4331930170</c:v>
                </c:pt>
                <c:pt idx="241">
                  <c:v>4322472745</c:v>
                </c:pt>
                <c:pt idx="242">
                  <c:v>4368832879</c:v>
                </c:pt>
                <c:pt idx="243">
                  <c:v>4536618116</c:v>
                </c:pt>
                <c:pt idx="244">
                  <c:v>4792675646</c:v>
                </c:pt>
                <c:pt idx="245">
                  <c:v>4881674338</c:v>
                </c:pt>
                <c:pt idx="246">
                  <c:v>4874047023</c:v>
                </c:pt>
                <c:pt idx="247">
                  <c:v>4799612847</c:v>
                </c:pt>
                <c:pt idx="248">
                  <c:v>4961164905</c:v>
                </c:pt>
                <c:pt idx="249">
                  <c:v>4802001006</c:v>
                </c:pt>
                <c:pt idx="250">
                  <c:v>5071156099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79-46B4-BF5B-2914B592EBEE}"/>
            </c:ext>
          </c:extLst>
        </c:ser>
        <c:ser>
          <c:idx val="4"/>
          <c:order val="4"/>
          <c:tx>
            <c:strRef>
              <c:f>'Emissions by Region'!$F$3</c:f>
              <c:strCache>
                <c:ptCount val="1"/>
                <c:pt idx="0">
                  <c:v>Europe (other)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Region'!$F$4:$F$254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10992</c:v>
                </c:pt>
                <c:pt idx="62">
                  <c:v>0</c:v>
                </c:pt>
                <c:pt idx="63">
                  <c:v>25648</c:v>
                </c:pt>
                <c:pt idx="64">
                  <c:v>14656</c:v>
                </c:pt>
                <c:pt idx="65">
                  <c:v>18320</c:v>
                </c:pt>
                <c:pt idx="66">
                  <c:v>0</c:v>
                </c:pt>
                <c:pt idx="67">
                  <c:v>32976</c:v>
                </c:pt>
                <c:pt idx="68">
                  <c:v>14656</c:v>
                </c:pt>
                <c:pt idx="69">
                  <c:v>25648</c:v>
                </c:pt>
                <c:pt idx="70">
                  <c:v>14656</c:v>
                </c:pt>
                <c:pt idx="71">
                  <c:v>47632</c:v>
                </c:pt>
                <c:pt idx="72">
                  <c:v>40304</c:v>
                </c:pt>
                <c:pt idx="73">
                  <c:v>47632</c:v>
                </c:pt>
                <c:pt idx="74">
                  <c:v>54960</c:v>
                </c:pt>
                <c:pt idx="75">
                  <c:v>69616</c:v>
                </c:pt>
                <c:pt idx="76">
                  <c:v>65952</c:v>
                </c:pt>
                <c:pt idx="77">
                  <c:v>76944</c:v>
                </c:pt>
                <c:pt idx="78">
                  <c:v>102592</c:v>
                </c:pt>
                <c:pt idx="79">
                  <c:v>98928</c:v>
                </c:pt>
                <c:pt idx="80">
                  <c:v>98928</c:v>
                </c:pt>
                <c:pt idx="81">
                  <c:v>131904</c:v>
                </c:pt>
                <c:pt idx="82">
                  <c:v>106256</c:v>
                </c:pt>
                <c:pt idx="83">
                  <c:v>249152</c:v>
                </c:pt>
                <c:pt idx="84">
                  <c:v>150224</c:v>
                </c:pt>
                <c:pt idx="85">
                  <c:v>157552</c:v>
                </c:pt>
                <c:pt idx="86">
                  <c:v>164880</c:v>
                </c:pt>
                <c:pt idx="87">
                  <c:v>238160</c:v>
                </c:pt>
                <c:pt idx="88">
                  <c:v>593568</c:v>
                </c:pt>
                <c:pt idx="89">
                  <c:v>304112</c:v>
                </c:pt>
                <c:pt idx="90">
                  <c:v>304112</c:v>
                </c:pt>
                <c:pt idx="91">
                  <c:v>894016</c:v>
                </c:pt>
                <c:pt idx="92">
                  <c:v>1044240</c:v>
                </c:pt>
                <c:pt idx="93">
                  <c:v>1586512</c:v>
                </c:pt>
                <c:pt idx="94">
                  <c:v>2590448</c:v>
                </c:pt>
                <c:pt idx="95">
                  <c:v>3114400</c:v>
                </c:pt>
                <c:pt idx="96">
                  <c:v>3759264</c:v>
                </c:pt>
                <c:pt idx="97">
                  <c:v>4686256</c:v>
                </c:pt>
                <c:pt idx="98">
                  <c:v>5389744</c:v>
                </c:pt>
                <c:pt idx="99">
                  <c:v>7917904</c:v>
                </c:pt>
                <c:pt idx="100">
                  <c:v>9024432</c:v>
                </c:pt>
                <c:pt idx="101">
                  <c:v>9222288</c:v>
                </c:pt>
                <c:pt idx="102">
                  <c:v>10662240</c:v>
                </c:pt>
                <c:pt idx="103">
                  <c:v>11816400</c:v>
                </c:pt>
                <c:pt idx="104">
                  <c:v>13989152</c:v>
                </c:pt>
                <c:pt idx="105">
                  <c:v>16971648</c:v>
                </c:pt>
                <c:pt idx="106">
                  <c:v>14934464</c:v>
                </c:pt>
                <c:pt idx="107">
                  <c:v>15198272</c:v>
                </c:pt>
                <c:pt idx="108">
                  <c:v>18829296</c:v>
                </c:pt>
                <c:pt idx="109">
                  <c:v>27538624</c:v>
                </c:pt>
                <c:pt idx="110">
                  <c:v>28795376</c:v>
                </c:pt>
                <c:pt idx="111">
                  <c:v>32173584</c:v>
                </c:pt>
                <c:pt idx="112">
                  <c:v>33968944</c:v>
                </c:pt>
                <c:pt idx="113">
                  <c:v>37519360</c:v>
                </c:pt>
                <c:pt idx="114">
                  <c:v>39366016</c:v>
                </c:pt>
                <c:pt idx="115">
                  <c:v>40919552</c:v>
                </c:pt>
                <c:pt idx="116">
                  <c:v>44880336</c:v>
                </c:pt>
                <c:pt idx="117">
                  <c:v>46012512</c:v>
                </c:pt>
                <c:pt idx="118">
                  <c:v>49185536</c:v>
                </c:pt>
                <c:pt idx="119">
                  <c:v>50977232</c:v>
                </c:pt>
                <c:pt idx="120">
                  <c:v>53615312</c:v>
                </c:pt>
                <c:pt idx="121">
                  <c:v>56876272</c:v>
                </c:pt>
                <c:pt idx="122">
                  <c:v>60965296</c:v>
                </c:pt>
                <c:pt idx="123">
                  <c:v>66648160</c:v>
                </c:pt>
                <c:pt idx="124">
                  <c:v>79681008</c:v>
                </c:pt>
                <c:pt idx="125">
                  <c:v>73957840</c:v>
                </c:pt>
                <c:pt idx="126">
                  <c:v>71645856</c:v>
                </c:pt>
                <c:pt idx="127">
                  <c:v>82630528</c:v>
                </c:pt>
                <c:pt idx="128">
                  <c:v>90123408</c:v>
                </c:pt>
                <c:pt idx="129">
                  <c:v>92347456</c:v>
                </c:pt>
                <c:pt idx="130">
                  <c:v>102005760</c:v>
                </c:pt>
                <c:pt idx="131">
                  <c:v>109634208</c:v>
                </c:pt>
                <c:pt idx="132">
                  <c:v>121065888</c:v>
                </c:pt>
                <c:pt idx="133">
                  <c:v>130412752</c:v>
                </c:pt>
                <c:pt idx="134">
                  <c:v>133743328</c:v>
                </c:pt>
                <c:pt idx="135">
                  <c:v>132083536</c:v>
                </c:pt>
                <c:pt idx="136">
                  <c:v>131838048</c:v>
                </c:pt>
                <c:pt idx="137">
                  <c:v>140789200</c:v>
                </c:pt>
                <c:pt idx="138">
                  <c:v>133853248</c:v>
                </c:pt>
                <c:pt idx="139">
                  <c:v>147182880</c:v>
                </c:pt>
                <c:pt idx="140">
                  <c:v>164066592</c:v>
                </c:pt>
                <c:pt idx="141">
                  <c:v>169045968</c:v>
                </c:pt>
                <c:pt idx="142">
                  <c:v>161446832</c:v>
                </c:pt>
                <c:pt idx="143">
                  <c:v>92343792</c:v>
                </c:pt>
                <c:pt idx="144">
                  <c:v>166462848</c:v>
                </c:pt>
                <c:pt idx="145">
                  <c:v>88991232</c:v>
                </c:pt>
                <c:pt idx="146">
                  <c:v>171775648</c:v>
                </c:pt>
                <c:pt idx="147">
                  <c:v>175615520</c:v>
                </c:pt>
                <c:pt idx="148">
                  <c:v>183610368</c:v>
                </c:pt>
                <c:pt idx="149">
                  <c:v>282003424</c:v>
                </c:pt>
                <c:pt idx="150">
                  <c:v>98429696</c:v>
                </c:pt>
                <c:pt idx="151">
                  <c:v>189604672</c:v>
                </c:pt>
                <c:pt idx="152">
                  <c:v>302426560</c:v>
                </c:pt>
                <c:pt idx="153">
                  <c:v>184944064</c:v>
                </c:pt>
                <c:pt idx="154">
                  <c:v>98121920</c:v>
                </c:pt>
                <c:pt idx="155">
                  <c:v>205282928</c:v>
                </c:pt>
                <c:pt idx="156">
                  <c:v>92581952</c:v>
                </c:pt>
                <c:pt idx="157">
                  <c:v>165942560</c:v>
                </c:pt>
                <c:pt idx="158">
                  <c:v>264694688</c:v>
                </c:pt>
                <c:pt idx="159">
                  <c:v>146226576</c:v>
                </c:pt>
                <c:pt idx="160">
                  <c:v>352557408</c:v>
                </c:pt>
                <c:pt idx="161">
                  <c:v>107311232</c:v>
                </c:pt>
                <c:pt idx="162">
                  <c:v>125942672</c:v>
                </c:pt>
                <c:pt idx="163">
                  <c:v>123139712</c:v>
                </c:pt>
                <c:pt idx="164">
                  <c:v>392051664</c:v>
                </c:pt>
                <c:pt idx="165">
                  <c:v>237500480</c:v>
                </c:pt>
                <c:pt idx="166">
                  <c:v>172790576</c:v>
                </c:pt>
                <c:pt idx="167">
                  <c:v>187574816</c:v>
                </c:pt>
                <c:pt idx="168">
                  <c:v>313261008</c:v>
                </c:pt>
                <c:pt idx="169">
                  <c:v>444205040</c:v>
                </c:pt>
                <c:pt idx="170">
                  <c:v>492042224</c:v>
                </c:pt>
                <c:pt idx="171">
                  <c:v>205422160</c:v>
                </c:pt>
                <c:pt idx="172">
                  <c:v>227673632</c:v>
                </c:pt>
                <c:pt idx="173">
                  <c:v>506984016</c:v>
                </c:pt>
                <c:pt idx="174">
                  <c:v>464895648</c:v>
                </c:pt>
                <c:pt idx="175">
                  <c:v>289551264</c:v>
                </c:pt>
                <c:pt idx="176">
                  <c:v>588317488</c:v>
                </c:pt>
                <c:pt idx="177">
                  <c:v>286524800</c:v>
                </c:pt>
                <c:pt idx="178">
                  <c:v>516004784</c:v>
                </c:pt>
                <c:pt idx="179">
                  <c:v>387951648</c:v>
                </c:pt>
                <c:pt idx="180">
                  <c:v>266651264</c:v>
                </c:pt>
                <c:pt idx="181">
                  <c:v>448191472</c:v>
                </c:pt>
                <c:pt idx="182">
                  <c:v>479133952</c:v>
                </c:pt>
                <c:pt idx="183">
                  <c:v>281849536</c:v>
                </c:pt>
                <c:pt idx="184">
                  <c:v>279739072</c:v>
                </c:pt>
                <c:pt idx="185">
                  <c:v>302683040</c:v>
                </c:pt>
                <c:pt idx="186">
                  <c:v>338249488</c:v>
                </c:pt>
                <c:pt idx="187">
                  <c:v>390443168</c:v>
                </c:pt>
                <c:pt idx="188">
                  <c:v>458029312</c:v>
                </c:pt>
                <c:pt idx="189">
                  <c:v>529437008</c:v>
                </c:pt>
                <c:pt idx="190">
                  <c:v>632058320</c:v>
                </c:pt>
                <c:pt idx="191">
                  <c:v>745360192</c:v>
                </c:pt>
                <c:pt idx="192">
                  <c:v>1212584835</c:v>
                </c:pt>
                <c:pt idx="193">
                  <c:v>1267046015</c:v>
                </c:pt>
                <c:pt idx="194">
                  <c:v>1307252943</c:v>
                </c:pt>
                <c:pt idx="195">
                  <c:v>1374340134</c:v>
                </c:pt>
                <c:pt idx="196">
                  <c:v>1477508914</c:v>
                </c:pt>
                <c:pt idx="197">
                  <c:v>1570580761</c:v>
                </c:pt>
                <c:pt idx="198">
                  <c:v>1664783580</c:v>
                </c:pt>
                <c:pt idx="199">
                  <c:v>1757793485</c:v>
                </c:pt>
                <c:pt idx="200">
                  <c:v>1835192549</c:v>
                </c:pt>
                <c:pt idx="201">
                  <c:v>1892444152</c:v>
                </c:pt>
                <c:pt idx="202">
                  <c:v>1971143637</c:v>
                </c:pt>
                <c:pt idx="203">
                  <c:v>2088371059</c:v>
                </c:pt>
                <c:pt idx="204">
                  <c:v>2213979186</c:v>
                </c:pt>
                <c:pt idx="205">
                  <c:v>2323758559</c:v>
                </c:pt>
                <c:pt idx="206">
                  <c:v>2633068716</c:v>
                </c:pt>
                <c:pt idx="207">
                  <c:v>2509335271</c:v>
                </c:pt>
                <c:pt idx="208">
                  <c:v>2430569895</c:v>
                </c:pt>
                <c:pt idx="209">
                  <c:v>2732485865</c:v>
                </c:pt>
                <c:pt idx="210">
                  <c:v>2822049662</c:v>
                </c:pt>
                <c:pt idx="211">
                  <c:v>3064047902</c:v>
                </c:pt>
                <c:pt idx="212">
                  <c:v>3111110091</c:v>
                </c:pt>
                <c:pt idx="213">
                  <c:v>3018850793</c:v>
                </c:pt>
                <c:pt idx="214">
                  <c:v>2927058745</c:v>
                </c:pt>
                <c:pt idx="215">
                  <c:v>3144108476</c:v>
                </c:pt>
                <c:pt idx="216">
                  <c:v>3064906153</c:v>
                </c:pt>
                <c:pt idx="217">
                  <c:v>2954544417</c:v>
                </c:pt>
                <c:pt idx="218">
                  <c:v>3379569781</c:v>
                </c:pt>
                <c:pt idx="219">
                  <c:v>3400685348</c:v>
                </c:pt>
                <c:pt idx="220">
                  <c:v>3526077838</c:v>
                </c:pt>
                <c:pt idx="221">
                  <c:v>3622947346</c:v>
                </c:pt>
                <c:pt idx="222">
                  <c:v>3557474643</c:v>
                </c:pt>
                <c:pt idx="223">
                  <c:v>2851242222</c:v>
                </c:pt>
                <c:pt idx="224">
                  <c:v>2643142056</c:v>
                </c:pt>
                <c:pt idx="225">
                  <c:v>3344481431</c:v>
                </c:pt>
                <c:pt idx="226">
                  <c:v>3588665839</c:v>
                </c:pt>
                <c:pt idx="227">
                  <c:v>2304247120</c:v>
                </c:pt>
                <c:pt idx="228">
                  <c:v>2241846498</c:v>
                </c:pt>
                <c:pt idx="229">
                  <c:v>2184106447</c:v>
                </c:pt>
                <c:pt idx="230">
                  <c:v>2040885319</c:v>
                </c:pt>
                <c:pt idx="231">
                  <c:v>2072332986</c:v>
                </c:pt>
                <c:pt idx="232">
                  <c:v>2020369125</c:v>
                </c:pt>
                <c:pt idx="233">
                  <c:v>1998270423</c:v>
                </c:pt>
                <c:pt idx="234">
                  <c:v>2064509290</c:v>
                </c:pt>
                <c:pt idx="235">
                  <c:v>2049497389</c:v>
                </c:pt>
                <c:pt idx="236">
                  <c:v>2102589199</c:v>
                </c:pt>
                <c:pt idx="237">
                  <c:v>2122582909</c:v>
                </c:pt>
                <c:pt idx="238">
                  <c:v>2146674025</c:v>
                </c:pt>
                <c:pt idx="239">
                  <c:v>2233558141</c:v>
                </c:pt>
                <c:pt idx="240">
                  <c:v>2089201625</c:v>
                </c:pt>
                <c:pt idx="241">
                  <c:v>2233026493</c:v>
                </c:pt>
                <c:pt idx="242">
                  <c:v>2260162680</c:v>
                </c:pt>
                <c:pt idx="243">
                  <c:v>2198211590</c:v>
                </c:pt>
                <c:pt idx="244">
                  <c:v>2267829823</c:v>
                </c:pt>
                <c:pt idx="245">
                  <c:v>2271867164</c:v>
                </c:pt>
                <c:pt idx="246">
                  <c:v>2129327572</c:v>
                </c:pt>
                <c:pt idx="247">
                  <c:v>2205194590</c:v>
                </c:pt>
                <c:pt idx="248">
                  <c:v>2142326657</c:v>
                </c:pt>
                <c:pt idx="249">
                  <c:v>2154822875</c:v>
                </c:pt>
                <c:pt idx="250">
                  <c:v>2149072913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79-46B4-BF5B-2914B592EBEE}"/>
            </c:ext>
          </c:extLst>
        </c:ser>
        <c:ser>
          <c:idx val="5"/>
          <c:order val="5"/>
          <c:tx>
            <c:strRef>
              <c:f>'Emissions by Region'!$G$3</c:f>
              <c:strCache>
                <c:ptCount val="1"/>
                <c:pt idx="0">
                  <c:v>Americas (other)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Region'!$G$4:$G$254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3664</c:v>
                </c:pt>
                <c:pt idx="19">
                  <c:v>3664</c:v>
                </c:pt>
                <c:pt idx="20">
                  <c:v>3664</c:v>
                </c:pt>
                <c:pt idx="21">
                  <c:v>3664</c:v>
                </c:pt>
                <c:pt idx="22">
                  <c:v>3664</c:v>
                </c:pt>
                <c:pt idx="23">
                  <c:v>3664</c:v>
                </c:pt>
                <c:pt idx="24">
                  <c:v>3664</c:v>
                </c:pt>
                <c:pt idx="25">
                  <c:v>3664</c:v>
                </c:pt>
                <c:pt idx="26">
                  <c:v>3664</c:v>
                </c:pt>
                <c:pt idx="27">
                  <c:v>3664</c:v>
                </c:pt>
                <c:pt idx="28">
                  <c:v>3664</c:v>
                </c:pt>
                <c:pt idx="29">
                  <c:v>3664</c:v>
                </c:pt>
                <c:pt idx="30">
                  <c:v>3664</c:v>
                </c:pt>
                <c:pt idx="31">
                  <c:v>3664</c:v>
                </c:pt>
                <c:pt idx="32">
                  <c:v>3664</c:v>
                </c:pt>
                <c:pt idx="33">
                  <c:v>3664</c:v>
                </c:pt>
                <c:pt idx="34">
                  <c:v>3664</c:v>
                </c:pt>
                <c:pt idx="35">
                  <c:v>3664</c:v>
                </c:pt>
                <c:pt idx="36">
                  <c:v>3664</c:v>
                </c:pt>
                <c:pt idx="37">
                  <c:v>3664</c:v>
                </c:pt>
                <c:pt idx="38">
                  <c:v>3664</c:v>
                </c:pt>
                <c:pt idx="39">
                  <c:v>3664</c:v>
                </c:pt>
                <c:pt idx="40">
                  <c:v>3664</c:v>
                </c:pt>
                <c:pt idx="41">
                  <c:v>3664</c:v>
                </c:pt>
                <c:pt idx="42">
                  <c:v>3664</c:v>
                </c:pt>
                <c:pt idx="43">
                  <c:v>3664</c:v>
                </c:pt>
                <c:pt idx="44">
                  <c:v>3664</c:v>
                </c:pt>
                <c:pt idx="45">
                  <c:v>3664</c:v>
                </c:pt>
                <c:pt idx="46">
                  <c:v>3664</c:v>
                </c:pt>
                <c:pt idx="47">
                  <c:v>3664</c:v>
                </c:pt>
                <c:pt idx="48">
                  <c:v>3664</c:v>
                </c:pt>
                <c:pt idx="49">
                  <c:v>3664</c:v>
                </c:pt>
                <c:pt idx="50">
                  <c:v>3664</c:v>
                </c:pt>
                <c:pt idx="51">
                  <c:v>3664</c:v>
                </c:pt>
                <c:pt idx="52">
                  <c:v>3664</c:v>
                </c:pt>
                <c:pt idx="53">
                  <c:v>3664</c:v>
                </c:pt>
                <c:pt idx="54">
                  <c:v>3664</c:v>
                </c:pt>
                <c:pt idx="55">
                  <c:v>3664</c:v>
                </c:pt>
                <c:pt idx="56">
                  <c:v>3664</c:v>
                </c:pt>
                <c:pt idx="57">
                  <c:v>3664</c:v>
                </c:pt>
                <c:pt idx="58">
                  <c:v>3664</c:v>
                </c:pt>
                <c:pt idx="59">
                  <c:v>3664</c:v>
                </c:pt>
                <c:pt idx="60">
                  <c:v>3664</c:v>
                </c:pt>
                <c:pt idx="61">
                  <c:v>3664</c:v>
                </c:pt>
                <c:pt idx="62">
                  <c:v>3664</c:v>
                </c:pt>
                <c:pt idx="63">
                  <c:v>3664</c:v>
                </c:pt>
                <c:pt idx="64">
                  <c:v>3664</c:v>
                </c:pt>
                <c:pt idx="65">
                  <c:v>3664</c:v>
                </c:pt>
                <c:pt idx="66">
                  <c:v>3664</c:v>
                </c:pt>
                <c:pt idx="67">
                  <c:v>3664</c:v>
                </c:pt>
                <c:pt idx="68">
                  <c:v>3664</c:v>
                </c:pt>
                <c:pt idx="69">
                  <c:v>3664</c:v>
                </c:pt>
                <c:pt idx="70">
                  <c:v>3664</c:v>
                </c:pt>
                <c:pt idx="71">
                  <c:v>3664</c:v>
                </c:pt>
                <c:pt idx="72">
                  <c:v>3664</c:v>
                </c:pt>
                <c:pt idx="73">
                  <c:v>3664</c:v>
                </c:pt>
                <c:pt idx="74">
                  <c:v>3664</c:v>
                </c:pt>
                <c:pt idx="75">
                  <c:v>3664</c:v>
                </c:pt>
                <c:pt idx="76">
                  <c:v>3664</c:v>
                </c:pt>
                <c:pt idx="77">
                  <c:v>3664</c:v>
                </c:pt>
                <c:pt idx="78">
                  <c:v>3664</c:v>
                </c:pt>
                <c:pt idx="79">
                  <c:v>29312</c:v>
                </c:pt>
                <c:pt idx="80">
                  <c:v>32976</c:v>
                </c:pt>
                <c:pt idx="81">
                  <c:v>36640</c:v>
                </c:pt>
                <c:pt idx="82">
                  <c:v>47632</c:v>
                </c:pt>
                <c:pt idx="83">
                  <c:v>58624</c:v>
                </c:pt>
                <c:pt idx="84">
                  <c:v>69616</c:v>
                </c:pt>
                <c:pt idx="85">
                  <c:v>84272</c:v>
                </c:pt>
                <c:pt idx="86">
                  <c:v>106256</c:v>
                </c:pt>
                <c:pt idx="87">
                  <c:v>124576</c:v>
                </c:pt>
                <c:pt idx="88">
                  <c:v>146560</c:v>
                </c:pt>
                <c:pt idx="89">
                  <c:v>179536</c:v>
                </c:pt>
                <c:pt idx="90">
                  <c:v>219840</c:v>
                </c:pt>
                <c:pt idx="91">
                  <c:v>263808</c:v>
                </c:pt>
                <c:pt idx="92">
                  <c:v>315104</c:v>
                </c:pt>
                <c:pt idx="93">
                  <c:v>381056</c:v>
                </c:pt>
                <c:pt idx="94">
                  <c:v>458000</c:v>
                </c:pt>
                <c:pt idx="95">
                  <c:v>560592</c:v>
                </c:pt>
                <c:pt idx="96">
                  <c:v>703488</c:v>
                </c:pt>
                <c:pt idx="97">
                  <c:v>842720</c:v>
                </c:pt>
                <c:pt idx="98">
                  <c:v>1018592</c:v>
                </c:pt>
                <c:pt idx="99">
                  <c:v>1242096</c:v>
                </c:pt>
                <c:pt idx="100">
                  <c:v>1593840</c:v>
                </c:pt>
                <c:pt idx="101">
                  <c:v>941648</c:v>
                </c:pt>
                <c:pt idx="102">
                  <c:v>685168</c:v>
                </c:pt>
                <c:pt idx="103">
                  <c:v>1223776</c:v>
                </c:pt>
                <c:pt idx="104">
                  <c:v>1780704</c:v>
                </c:pt>
                <c:pt idx="105">
                  <c:v>1619488</c:v>
                </c:pt>
                <c:pt idx="106">
                  <c:v>1846656</c:v>
                </c:pt>
                <c:pt idx="107">
                  <c:v>1612160</c:v>
                </c:pt>
                <c:pt idx="108">
                  <c:v>1875968</c:v>
                </c:pt>
                <c:pt idx="109">
                  <c:v>1857648</c:v>
                </c:pt>
                <c:pt idx="110">
                  <c:v>2022528</c:v>
                </c:pt>
                <c:pt idx="111">
                  <c:v>1934592</c:v>
                </c:pt>
                <c:pt idx="112">
                  <c:v>2183744</c:v>
                </c:pt>
                <c:pt idx="113">
                  <c:v>5232192</c:v>
                </c:pt>
                <c:pt idx="114">
                  <c:v>5587600</c:v>
                </c:pt>
                <c:pt idx="115">
                  <c:v>6613520</c:v>
                </c:pt>
                <c:pt idx="116">
                  <c:v>7430592</c:v>
                </c:pt>
                <c:pt idx="117">
                  <c:v>8603072</c:v>
                </c:pt>
                <c:pt idx="118">
                  <c:v>8247664</c:v>
                </c:pt>
                <c:pt idx="119">
                  <c:v>8804592</c:v>
                </c:pt>
                <c:pt idx="120">
                  <c:v>11241152</c:v>
                </c:pt>
                <c:pt idx="121">
                  <c:v>14208992</c:v>
                </c:pt>
                <c:pt idx="122">
                  <c:v>13047504</c:v>
                </c:pt>
                <c:pt idx="123">
                  <c:v>13798624</c:v>
                </c:pt>
                <c:pt idx="124">
                  <c:v>16982640</c:v>
                </c:pt>
                <c:pt idx="125">
                  <c:v>15920080</c:v>
                </c:pt>
                <c:pt idx="126">
                  <c:v>15447424</c:v>
                </c:pt>
                <c:pt idx="127">
                  <c:v>16751808</c:v>
                </c:pt>
                <c:pt idx="128">
                  <c:v>16858064</c:v>
                </c:pt>
                <c:pt idx="129">
                  <c:v>18111152</c:v>
                </c:pt>
                <c:pt idx="130">
                  <c:v>18243056</c:v>
                </c:pt>
                <c:pt idx="131">
                  <c:v>19620720</c:v>
                </c:pt>
                <c:pt idx="132">
                  <c:v>23636464</c:v>
                </c:pt>
                <c:pt idx="133">
                  <c:v>24790624</c:v>
                </c:pt>
                <c:pt idx="134">
                  <c:v>31561696</c:v>
                </c:pt>
                <c:pt idx="135">
                  <c:v>34452592</c:v>
                </c:pt>
                <c:pt idx="136">
                  <c:v>37196928</c:v>
                </c:pt>
                <c:pt idx="137">
                  <c:v>43484352</c:v>
                </c:pt>
                <c:pt idx="138">
                  <c:v>46305632</c:v>
                </c:pt>
                <c:pt idx="139">
                  <c:v>51636752</c:v>
                </c:pt>
                <c:pt idx="140">
                  <c:v>66065584</c:v>
                </c:pt>
                <c:pt idx="141">
                  <c:v>62511504</c:v>
                </c:pt>
                <c:pt idx="142">
                  <c:v>61936256</c:v>
                </c:pt>
                <c:pt idx="143">
                  <c:v>130727856</c:v>
                </c:pt>
                <c:pt idx="144">
                  <c:v>73085808</c:v>
                </c:pt>
                <c:pt idx="145">
                  <c:v>186204480</c:v>
                </c:pt>
                <c:pt idx="146">
                  <c:v>87957984</c:v>
                </c:pt>
                <c:pt idx="147">
                  <c:v>90848880</c:v>
                </c:pt>
                <c:pt idx="148">
                  <c:v>96011456</c:v>
                </c:pt>
                <c:pt idx="149">
                  <c:v>155298640</c:v>
                </c:pt>
                <c:pt idx="150">
                  <c:v>172900496</c:v>
                </c:pt>
                <c:pt idx="151">
                  <c:v>96092064</c:v>
                </c:pt>
                <c:pt idx="152">
                  <c:v>162315200</c:v>
                </c:pt>
                <c:pt idx="153">
                  <c:v>107673968</c:v>
                </c:pt>
                <c:pt idx="154">
                  <c:v>131922320</c:v>
                </c:pt>
                <c:pt idx="155">
                  <c:v>112371216</c:v>
                </c:pt>
                <c:pt idx="156">
                  <c:v>176330000</c:v>
                </c:pt>
                <c:pt idx="157">
                  <c:v>122765984</c:v>
                </c:pt>
                <c:pt idx="158">
                  <c:v>158757456</c:v>
                </c:pt>
                <c:pt idx="159">
                  <c:v>169972960</c:v>
                </c:pt>
                <c:pt idx="160">
                  <c:v>184434768</c:v>
                </c:pt>
                <c:pt idx="161">
                  <c:v>185991968</c:v>
                </c:pt>
                <c:pt idx="162">
                  <c:v>171237040</c:v>
                </c:pt>
                <c:pt idx="163">
                  <c:v>160655408</c:v>
                </c:pt>
                <c:pt idx="164">
                  <c:v>196727488</c:v>
                </c:pt>
                <c:pt idx="165">
                  <c:v>190681888</c:v>
                </c:pt>
                <c:pt idx="166">
                  <c:v>167001456</c:v>
                </c:pt>
                <c:pt idx="167">
                  <c:v>181415632</c:v>
                </c:pt>
                <c:pt idx="168">
                  <c:v>310252864</c:v>
                </c:pt>
                <c:pt idx="169">
                  <c:v>207221184</c:v>
                </c:pt>
                <c:pt idx="170">
                  <c:v>234092960</c:v>
                </c:pt>
                <c:pt idx="171">
                  <c:v>195459744</c:v>
                </c:pt>
                <c:pt idx="172">
                  <c:v>394891264</c:v>
                </c:pt>
                <c:pt idx="173">
                  <c:v>239757504</c:v>
                </c:pt>
                <c:pt idx="174">
                  <c:v>240779760</c:v>
                </c:pt>
                <c:pt idx="175">
                  <c:v>258857936</c:v>
                </c:pt>
                <c:pt idx="176">
                  <c:v>247580144</c:v>
                </c:pt>
                <c:pt idx="177">
                  <c:v>358342864</c:v>
                </c:pt>
                <c:pt idx="178">
                  <c:v>270531440</c:v>
                </c:pt>
                <c:pt idx="179">
                  <c:v>248082112</c:v>
                </c:pt>
                <c:pt idx="180">
                  <c:v>384617408</c:v>
                </c:pt>
                <c:pt idx="181">
                  <c:v>304423440</c:v>
                </c:pt>
                <c:pt idx="182">
                  <c:v>279200464</c:v>
                </c:pt>
                <c:pt idx="183">
                  <c:v>316393728</c:v>
                </c:pt>
                <c:pt idx="184">
                  <c:v>353971712</c:v>
                </c:pt>
                <c:pt idx="185">
                  <c:v>359068336</c:v>
                </c:pt>
                <c:pt idx="186">
                  <c:v>360009984</c:v>
                </c:pt>
                <c:pt idx="187">
                  <c:v>380385488</c:v>
                </c:pt>
                <c:pt idx="188">
                  <c:v>408418752</c:v>
                </c:pt>
                <c:pt idx="189">
                  <c:v>448905952</c:v>
                </c:pt>
                <c:pt idx="190">
                  <c:v>461125392</c:v>
                </c:pt>
                <c:pt idx="191">
                  <c:v>455164064</c:v>
                </c:pt>
                <c:pt idx="192">
                  <c:v>480131814.69999999</c:v>
                </c:pt>
                <c:pt idx="193">
                  <c:v>491067101.5</c:v>
                </c:pt>
                <c:pt idx="194">
                  <c:v>499337985.69999999</c:v>
                </c:pt>
                <c:pt idx="195">
                  <c:v>531233509.89999998</c:v>
                </c:pt>
                <c:pt idx="196">
                  <c:v>535195164.60000002</c:v>
                </c:pt>
                <c:pt idx="197">
                  <c:v>587467518.20000005</c:v>
                </c:pt>
                <c:pt idx="198">
                  <c:v>612410345.29999995</c:v>
                </c:pt>
                <c:pt idx="199">
                  <c:v>637055062.60000002</c:v>
                </c:pt>
                <c:pt idx="200">
                  <c:v>688973699.60000002</c:v>
                </c:pt>
                <c:pt idx="201">
                  <c:v>736350850.20000005</c:v>
                </c:pt>
                <c:pt idx="202">
                  <c:v>777751653.60000002</c:v>
                </c:pt>
                <c:pt idx="203">
                  <c:v>860650880.39999998</c:v>
                </c:pt>
                <c:pt idx="204">
                  <c:v>897045881.79999995</c:v>
                </c:pt>
                <c:pt idx="205">
                  <c:v>951501259.60000002</c:v>
                </c:pt>
                <c:pt idx="206">
                  <c:v>1061805869</c:v>
                </c:pt>
                <c:pt idx="207">
                  <c:v>1046488129</c:v>
                </c:pt>
                <c:pt idx="208">
                  <c:v>1004426215</c:v>
                </c:pt>
                <c:pt idx="209">
                  <c:v>1106039317</c:v>
                </c:pt>
                <c:pt idx="210">
                  <c:v>1136175350</c:v>
                </c:pt>
                <c:pt idx="211">
                  <c:v>1305738555</c:v>
                </c:pt>
                <c:pt idx="212">
                  <c:v>1258508351</c:v>
                </c:pt>
                <c:pt idx="213">
                  <c:v>1297219740</c:v>
                </c:pt>
                <c:pt idx="214">
                  <c:v>1196893132</c:v>
                </c:pt>
                <c:pt idx="215">
                  <c:v>1289784767</c:v>
                </c:pt>
                <c:pt idx="216">
                  <c:v>1319822694</c:v>
                </c:pt>
                <c:pt idx="217">
                  <c:v>1277810108</c:v>
                </c:pt>
                <c:pt idx="218">
                  <c:v>1313088437</c:v>
                </c:pt>
                <c:pt idx="219">
                  <c:v>1315172226</c:v>
                </c:pt>
                <c:pt idx="220">
                  <c:v>1386390338</c:v>
                </c:pt>
                <c:pt idx="221">
                  <c:v>1434020538</c:v>
                </c:pt>
                <c:pt idx="222">
                  <c:v>1501045944</c:v>
                </c:pt>
                <c:pt idx="223">
                  <c:v>1503912671</c:v>
                </c:pt>
                <c:pt idx="224">
                  <c:v>1542659203</c:v>
                </c:pt>
                <c:pt idx="225">
                  <c:v>1470984012</c:v>
                </c:pt>
                <c:pt idx="226">
                  <c:v>1463145039</c:v>
                </c:pt>
                <c:pt idx="227">
                  <c:v>1596755862</c:v>
                </c:pt>
                <c:pt idx="228">
                  <c:v>1619585528</c:v>
                </c:pt>
                <c:pt idx="229">
                  <c:v>1688215148</c:v>
                </c:pt>
                <c:pt idx="230">
                  <c:v>1848852641</c:v>
                </c:pt>
                <c:pt idx="231">
                  <c:v>1766940091</c:v>
                </c:pt>
                <c:pt idx="232">
                  <c:v>1890344212</c:v>
                </c:pt>
                <c:pt idx="233">
                  <c:v>1907022738</c:v>
                </c:pt>
                <c:pt idx="234">
                  <c:v>1930495800</c:v>
                </c:pt>
                <c:pt idx="235">
                  <c:v>1952855792</c:v>
                </c:pt>
                <c:pt idx="236">
                  <c:v>2003975573</c:v>
                </c:pt>
                <c:pt idx="237">
                  <c:v>2011917498</c:v>
                </c:pt>
                <c:pt idx="238">
                  <c:v>2076950414</c:v>
                </c:pt>
                <c:pt idx="239">
                  <c:v>2114866379</c:v>
                </c:pt>
                <c:pt idx="240">
                  <c:v>2157619435</c:v>
                </c:pt>
                <c:pt idx="241">
                  <c:v>2168015893</c:v>
                </c:pt>
                <c:pt idx="242">
                  <c:v>2226580254</c:v>
                </c:pt>
                <c:pt idx="243">
                  <c:v>2253918886</c:v>
                </c:pt>
                <c:pt idx="244">
                  <c:v>2294779338</c:v>
                </c:pt>
                <c:pt idx="245">
                  <c:v>2375405727</c:v>
                </c:pt>
                <c:pt idx="246">
                  <c:v>2435553763</c:v>
                </c:pt>
                <c:pt idx="247">
                  <c:v>2406775095</c:v>
                </c:pt>
                <c:pt idx="248">
                  <c:v>2415058074</c:v>
                </c:pt>
                <c:pt idx="249">
                  <c:v>2443171356</c:v>
                </c:pt>
                <c:pt idx="250">
                  <c:v>2398632318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79-46B4-BF5B-2914B592EBEE}"/>
            </c:ext>
          </c:extLst>
        </c:ser>
        <c:ser>
          <c:idx val="6"/>
          <c:order val="6"/>
          <c:tx>
            <c:strRef>
              <c:f>'Emissions by Region'!$H$3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Region'!$H$4:$H$254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150224</c:v>
                </c:pt>
                <c:pt idx="99">
                  <c:v>208848</c:v>
                </c:pt>
                <c:pt idx="100">
                  <c:v>227168</c:v>
                </c:pt>
                <c:pt idx="101">
                  <c:v>175872</c:v>
                </c:pt>
                <c:pt idx="102">
                  <c:v>267472</c:v>
                </c:pt>
                <c:pt idx="103">
                  <c:v>157552</c:v>
                </c:pt>
                <c:pt idx="104">
                  <c:v>197856</c:v>
                </c:pt>
                <c:pt idx="105">
                  <c:v>256480</c:v>
                </c:pt>
                <c:pt idx="106">
                  <c:v>245488</c:v>
                </c:pt>
                <c:pt idx="107">
                  <c:v>238160</c:v>
                </c:pt>
                <c:pt idx="108">
                  <c:v>351744</c:v>
                </c:pt>
                <c:pt idx="109">
                  <c:v>274800</c:v>
                </c:pt>
                <c:pt idx="110">
                  <c:v>447008</c:v>
                </c:pt>
                <c:pt idx="111">
                  <c:v>326096</c:v>
                </c:pt>
                <c:pt idx="112">
                  <c:v>124576</c:v>
                </c:pt>
                <c:pt idx="113">
                  <c:v>139232</c:v>
                </c:pt>
                <c:pt idx="114">
                  <c:v>183200</c:v>
                </c:pt>
                <c:pt idx="115">
                  <c:v>153888</c:v>
                </c:pt>
                <c:pt idx="116">
                  <c:v>161216</c:v>
                </c:pt>
                <c:pt idx="117">
                  <c:v>175872</c:v>
                </c:pt>
                <c:pt idx="118">
                  <c:v>194192</c:v>
                </c:pt>
                <c:pt idx="119">
                  <c:v>135568</c:v>
                </c:pt>
                <c:pt idx="120">
                  <c:v>245488</c:v>
                </c:pt>
                <c:pt idx="121">
                  <c:v>267472</c:v>
                </c:pt>
                <c:pt idx="122">
                  <c:v>403040</c:v>
                </c:pt>
                <c:pt idx="123">
                  <c:v>366400</c:v>
                </c:pt>
                <c:pt idx="124">
                  <c:v>425024</c:v>
                </c:pt>
                <c:pt idx="125">
                  <c:v>410368</c:v>
                </c:pt>
                <c:pt idx="126">
                  <c:v>403040</c:v>
                </c:pt>
                <c:pt idx="127">
                  <c:v>392048</c:v>
                </c:pt>
                <c:pt idx="128">
                  <c:v>373728</c:v>
                </c:pt>
                <c:pt idx="129">
                  <c:v>443344</c:v>
                </c:pt>
                <c:pt idx="130">
                  <c:v>315104</c:v>
                </c:pt>
                <c:pt idx="131">
                  <c:v>523952</c:v>
                </c:pt>
                <c:pt idx="132">
                  <c:v>670512</c:v>
                </c:pt>
                <c:pt idx="133">
                  <c:v>1036912</c:v>
                </c:pt>
                <c:pt idx="134">
                  <c:v>948976</c:v>
                </c:pt>
                <c:pt idx="135">
                  <c:v>1047904</c:v>
                </c:pt>
                <c:pt idx="136">
                  <c:v>1205456</c:v>
                </c:pt>
                <c:pt idx="137">
                  <c:v>1366672</c:v>
                </c:pt>
                <c:pt idx="138">
                  <c:v>1531552</c:v>
                </c:pt>
                <c:pt idx="139">
                  <c:v>1582848</c:v>
                </c:pt>
                <c:pt idx="140">
                  <c:v>1722080</c:v>
                </c:pt>
                <c:pt idx="141">
                  <c:v>1956576</c:v>
                </c:pt>
                <c:pt idx="142">
                  <c:v>1879632</c:v>
                </c:pt>
                <c:pt idx="143">
                  <c:v>5257840</c:v>
                </c:pt>
                <c:pt idx="144">
                  <c:v>1883296</c:v>
                </c:pt>
                <c:pt idx="145">
                  <c:v>8097440</c:v>
                </c:pt>
                <c:pt idx="146">
                  <c:v>2363280</c:v>
                </c:pt>
                <c:pt idx="147">
                  <c:v>2436560</c:v>
                </c:pt>
                <c:pt idx="148">
                  <c:v>2835936</c:v>
                </c:pt>
                <c:pt idx="149">
                  <c:v>24537808</c:v>
                </c:pt>
                <c:pt idx="150">
                  <c:v>10237216</c:v>
                </c:pt>
                <c:pt idx="151">
                  <c:v>2249696</c:v>
                </c:pt>
                <c:pt idx="152">
                  <c:v>27212528</c:v>
                </c:pt>
                <c:pt idx="153">
                  <c:v>2517168</c:v>
                </c:pt>
                <c:pt idx="154">
                  <c:v>3905824</c:v>
                </c:pt>
                <c:pt idx="155">
                  <c:v>2890896</c:v>
                </c:pt>
                <c:pt idx="156">
                  <c:v>6837024</c:v>
                </c:pt>
                <c:pt idx="157">
                  <c:v>3191344</c:v>
                </c:pt>
                <c:pt idx="158">
                  <c:v>22280784</c:v>
                </c:pt>
                <c:pt idx="159">
                  <c:v>18067184</c:v>
                </c:pt>
                <c:pt idx="160">
                  <c:v>32349456</c:v>
                </c:pt>
                <c:pt idx="161">
                  <c:v>13047504</c:v>
                </c:pt>
                <c:pt idx="162">
                  <c:v>15956720</c:v>
                </c:pt>
                <c:pt idx="163">
                  <c:v>16568608</c:v>
                </c:pt>
                <c:pt idx="164">
                  <c:v>35687360</c:v>
                </c:pt>
                <c:pt idx="165">
                  <c:v>22896336</c:v>
                </c:pt>
                <c:pt idx="166">
                  <c:v>20115360</c:v>
                </c:pt>
                <c:pt idx="167">
                  <c:v>21093648</c:v>
                </c:pt>
                <c:pt idx="168">
                  <c:v>86158960</c:v>
                </c:pt>
                <c:pt idx="169">
                  <c:v>39333040</c:v>
                </c:pt>
                <c:pt idx="170">
                  <c:v>46181056</c:v>
                </c:pt>
                <c:pt idx="171">
                  <c:v>20943424</c:v>
                </c:pt>
                <c:pt idx="172">
                  <c:v>112807232</c:v>
                </c:pt>
                <c:pt idx="173">
                  <c:v>52124064</c:v>
                </c:pt>
                <c:pt idx="174">
                  <c:v>45664432</c:v>
                </c:pt>
                <c:pt idx="175">
                  <c:v>117716992</c:v>
                </c:pt>
                <c:pt idx="176">
                  <c:v>45521536</c:v>
                </c:pt>
                <c:pt idx="177">
                  <c:v>134069424</c:v>
                </c:pt>
                <c:pt idx="178">
                  <c:v>36006128</c:v>
                </c:pt>
                <c:pt idx="179">
                  <c:v>47470784</c:v>
                </c:pt>
                <c:pt idx="180">
                  <c:v>108626608</c:v>
                </c:pt>
                <c:pt idx="181">
                  <c:v>67707056</c:v>
                </c:pt>
                <c:pt idx="182">
                  <c:v>52439168</c:v>
                </c:pt>
                <c:pt idx="183">
                  <c:v>17096224</c:v>
                </c:pt>
                <c:pt idx="184">
                  <c:v>26113328</c:v>
                </c:pt>
                <c:pt idx="185">
                  <c:v>23281056</c:v>
                </c:pt>
                <c:pt idx="186">
                  <c:v>27560608</c:v>
                </c:pt>
                <c:pt idx="187">
                  <c:v>33188512</c:v>
                </c:pt>
                <c:pt idx="188">
                  <c:v>50720752</c:v>
                </c:pt>
                <c:pt idx="189">
                  <c:v>59946704</c:v>
                </c:pt>
                <c:pt idx="190">
                  <c:v>62595776</c:v>
                </c:pt>
                <c:pt idx="191">
                  <c:v>69311888</c:v>
                </c:pt>
                <c:pt idx="192">
                  <c:v>70767738.299999997</c:v>
                </c:pt>
                <c:pt idx="193">
                  <c:v>90275655.859999999</c:v>
                </c:pt>
                <c:pt idx="194">
                  <c:v>94483808.900000006</c:v>
                </c:pt>
                <c:pt idx="195">
                  <c:v>109295280.8</c:v>
                </c:pt>
                <c:pt idx="196">
                  <c:v>123593168.59999999</c:v>
                </c:pt>
                <c:pt idx="197">
                  <c:v>144769127.40000001</c:v>
                </c:pt>
                <c:pt idx="198">
                  <c:v>172795072.30000001</c:v>
                </c:pt>
                <c:pt idx="199">
                  <c:v>198950950.90000001</c:v>
                </c:pt>
                <c:pt idx="200">
                  <c:v>205538852.59999999</c:v>
                </c:pt>
                <c:pt idx="201">
                  <c:v>235957160.80000001</c:v>
                </c:pt>
                <c:pt idx="202">
                  <c:v>268462790</c:v>
                </c:pt>
                <c:pt idx="203">
                  <c:v>285360097.19999999</c:v>
                </c:pt>
                <c:pt idx="204">
                  <c:v>334432022.69999999</c:v>
                </c:pt>
                <c:pt idx="205">
                  <c:v>360837569.5</c:v>
                </c:pt>
                <c:pt idx="206">
                  <c:v>434454396.39999998</c:v>
                </c:pt>
                <c:pt idx="207">
                  <c:v>443724513.60000002</c:v>
                </c:pt>
                <c:pt idx="208">
                  <c:v>428507539.10000002</c:v>
                </c:pt>
                <c:pt idx="209">
                  <c:v>508018840.39999998</c:v>
                </c:pt>
                <c:pt idx="210">
                  <c:v>534301008.19999999</c:v>
                </c:pt>
                <c:pt idx="211">
                  <c:v>563858007.5</c:v>
                </c:pt>
                <c:pt idx="212">
                  <c:v>594088852.79999995</c:v>
                </c:pt>
                <c:pt idx="213">
                  <c:v>551645281.89999998</c:v>
                </c:pt>
                <c:pt idx="214">
                  <c:v>536267839.10000002</c:v>
                </c:pt>
                <c:pt idx="215">
                  <c:v>622527229.39999998</c:v>
                </c:pt>
                <c:pt idx="216">
                  <c:v>554429631.89999998</c:v>
                </c:pt>
                <c:pt idx="217">
                  <c:v>570027855.79999995</c:v>
                </c:pt>
                <c:pt idx="218">
                  <c:v>670891727.89999998</c:v>
                </c:pt>
                <c:pt idx="219">
                  <c:v>713596458</c:v>
                </c:pt>
                <c:pt idx="220">
                  <c:v>729613185.29999995</c:v>
                </c:pt>
                <c:pt idx="221">
                  <c:v>777142735.29999995</c:v>
                </c:pt>
                <c:pt idx="222">
                  <c:v>821682902.60000002</c:v>
                </c:pt>
                <c:pt idx="223">
                  <c:v>975501335.60000002</c:v>
                </c:pt>
                <c:pt idx="224">
                  <c:v>1057877259</c:v>
                </c:pt>
                <c:pt idx="225">
                  <c:v>906240524.5</c:v>
                </c:pt>
                <c:pt idx="226">
                  <c:v>827473754.79999995</c:v>
                </c:pt>
                <c:pt idx="227">
                  <c:v>1105336761</c:v>
                </c:pt>
                <c:pt idx="228">
                  <c:v>1072980598</c:v>
                </c:pt>
                <c:pt idx="229">
                  <c:v>1082843258</c:v>
                </c:pt>
                <c:pt idx="230">
                  <c:v>1142514933</c:v>
                </c:pt>
                <c:pt idx="231">
                  <c:v>1063353452</c:v>
                </c:pt>
                <c:pt idx="232">
                  <c:v>1234756751</c:v>
                </c:pt>
                <c:pt idx="233">
                  <c:v>1360259152</c:v>
                </c:pt>
                <c:pt idx="234">
                  <c:v>1379449534</c:v>
                </c:pt>
                <c:pt idx="235">
                  <c:v>1397903305</c:v>
                </c:pt>
                <c:pt idx="236">
                  <c:v>1489191121</c:v>
                </c:pt>
                <c:pt idx="237">
                  <c:v>1620716642</c:v>
                </c:pt>
                <c:pt idx="238">
                  <c:v>1684303045</c:v>
                </c:pt>
                <c:pt idx="239">
                  <c:v>1804735991</c:v>
                </c:pt>
                <c:pt idx="240">
                  <c:v>2016404467</c:v>
                </c:pt>
                <c:pt idx="241">
                  <c:v>1801937989</c:v>
                </c:pt>
                <c:pt idx="242">
                  <c:v>1939392639</c:v>
                </c:pt>
                <c:pt idx="243">
                  <c:v>2102264120</c:v>
                </c:pt>
                <c:pt idx="244">
                  <c:v>2156960148</c:v>
                </c:pt>
                <c:pt idx="245">
                  <c:v>2308104908</c:v>
                </c:pt>
                <c:pt idx="246">
                  <c:v>2509630984</c:v>
                </c:pt>
                <c:pt idx="247">
                  <c:v>2277197438</c:v>
                </c:pt>
                <c:pt idx="248">
                  <c:v>2567181426</c:v>
                </c:pt>
                <c:pt idx="249">
                  <c:v>2435067048</c:v>
                </c:pt>
                <c:pt idx="250">
                  <c:v>2671942768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79-46B4-BF5B-2914B592EBEE}"/>
            </c:ext>
          </c:extLst>
        </c:ser>
        <c:ser>
          <c:idx val="7"/>
          <c:order val="7"/>
          <c:tx>
            <c:strRef>
              <c:f>'Emissions by Region'!$I$3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Region'!$I$4:$I$254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21984</c:v>
                </c:pt>
                <c:pt idx="118">
                  <c:v>36640</c:v>
                </c:pt>
                <c:pt idx="119">
                  <c:v>47632</c:v>
                </c:pt>
                <c:pt idx="120">
                  <c:v>47632</c:v>
                </c:pt>
                <c:pt idx="121">
                  <c:v>80608</c:v>
                </c:pt>
                <c:pt idx="122">
                  <c:v>131904</c:v>
                </c:pt>
                <c:pt idx="123">
                  <c:v>296784</c:v>
                </c:pt>
                <c:pt idx="124">
                  <c:v>1799024</c:v>
                </c:pt>
                <c:pt idx="125">
                  <c:v>479984</c:v>
                </c:pt>
                <c:pt idx="126">
                  <c:v>296784</c:v>
                </c:pt>
                <c:pt idx="127">
                  <c:v>2432896</c:v>
                </c:pt>
                <c:pt idx="128">
                  <c:v>3337904</c:v>
                </c:pt>
                <c:pt idx="129">
                  <c:v>4257568</c:v>
                </c:pt>
                <c:pt idx="130">
                  <c:v>4777856</c:v>
                </c:pt>
                <c:pt idx="131">
                  <c:v>6049264</c:v>
                </c:pt>
                <c:pt idx="132">
                  <c:v>5517984</c:v>
                </c:pt>
                <c:pt idx="133">
                  <c:v>2330304</c:v>
                </c:pt>
                <c:pt idx="134">
                  <c:v>3909488</c:v>
                </c:pt>
                <c:pt idx="135">
                  <c:v>5825760</c:v>
                </c:pt>
                <c:pt idx="136">
                  <c:v>7895920</c:v>
                </c:pt>
                <c:pt idx="137">
                  <c:v>8914512</c:v>
                </c:pt>
                <c:pt idx="138">
                  <c:v>10259200</c:v>
                </c:pt>
                <c:pt idx="139">
                  <c:v>11717472</c:v>
                </c:pt>
                <c:pt idx="140">
                  <c:v>13402912</c:v>
                </c:pt>
                <c:pt idx="141">
                  <c:v>15385136</c:v>
                </c:pt>
                <c:pt idx="142">
                  <c:v>12930256</c:v>
                </c:pt>
                <c:pt idx="143">
                  <c:v>25446480</c:v>
                </c:pt>
                <c:pt idx="144">
                  <c:v>17411328</c:v>
                </c:pt>
                <c:pt idx="145">
                  <c:v>27985632</c:v>
                </c:pt>
                <c:pt idx="146">
                  <c:v>16865392</c:v>
                </c:pt>
                <c:pt idx="147">
                  <c:v>19606064</c:v>
                </c:pt>
                <c:pt idx="148">
                  <c:v>19551104</c:v>
                </c:pt>
                <c:pt idx="149">
                  <c:v>26629952</c:v>
                </c:pt>
                <c:pt idx="150">
                  <c:v>23973552</c:v>
                </c:pt>
                <c:pt idx="151">
                  <c:v>17953600</c:v>
                </c:pt>
                <c:pt idx="152">
                  <c:v>28502256</c:v>
                </c:pt>
                <c:pt idx="153">
                  <c:v>23251744</c:v>
                </c:pt>
                <c:pt idx="154">
                  <c:v>24728336</c:v>
                </c:pt>
                <c:pt idx="155">
                  <c:v>19606064</c:v>
                </c:pt>
                <c:pt idx="156">
                  <c:v>28051584</c:v>
                </c:pt>
                <c:pt idx="157">
                  <c:v>25343888</c:v>
                </c:pt>
                <c:pt idx="158">
                  <c:v>29469552</c:v>
                </c:pt>
                <c:pt idx="159">
                  <c:v>34437936</c:v>
                </c:pt>
                <c:pt idx="160">
                  <c:v>32539984</c:v>
                </c:pt>
                <c:pt idx="161">
                  <c:v>29048192</c:v>
                </c:pt>
                <c:pt idx="162">
                  <c:v>30631040</c:v>
                </c:pt>
                <c:pt idx="163">
                  <c:v>32180912</c:v>
                </c:pt>
                <c:pt idx="164">
                  <c:v>35914528</c:v>
                </c:pt>
                <c:pt idx="165">
                  <c:v>33701472</c:v>
                </c:pt>
                <c:pt idx="166">
                  <c:v>33837040</c:v>
                </c:pt>
                <c:pt idx="167">
                  <c:v>34771360</c:v>
                </c:pt>
                <c:pt idx="168">
                  <c:v>67531184</c:v>
                </c:pt>
                <c:pt idx="169">
                  <c:v>39025264</c:v>
                </c:pt>
                <c:pt idx="170">
                  <c:v>44022960</c:v>
                </c:pt>
                <c:pt idx="171">
                  <c:v>35808272</c:v>
                </c:pt>
                <c:pt idx="172">
                  <c:v>68168720</c:v>
                </c:pt>
                <c:pt idx="173">
                  <c:v>46858896</c:v>
                </c:pt>
                <c:pt idx="174">
                  <c:v>41846544</c:v>
                </c:pt>
                <c:pt idx="175">
                  <c:v>77354368</c:v>
                </c:pt>
                <c:pt idx="176">
                  <c:v>49650864</c:v>
                </c:pt>
                <c:pt idx="177">
                  <c:v>67952544</c:v>
                </c:pt>
                <c:pt idx="178">
                  <c:v>54033008</c:v>
                </c:pt>
                <c:pt idx="179">
                  <c:v>58829184</c:v>
                </c:pt>
                <c:pt idx="180">
                  <c:v>71744784</c:v>
                </c:pt>
                <c:pt idx="181">
                  <c:v>66648160</c:v>
                </c:pt>
                <c:pt idx="182">
                  <c:v>60126240</c:v>
                </c:pt>
                <c:pt idx="183">
                  <c:v>94941568</c:v>
                </c:pt>
                <c:pt idx="184">
                  <c:v>101203344</c:v>
                </c:pt>
                <c:pt idx="185">
                  <c:v>110425632</c:v>
                </c:pt>
                <c:pt idx="186">
                  <c:v>112078096</c:v>
                </c:pt>
                <c:pt idx="187">
                  <c:v>117640048</c:v>
                </c:pt>
                <c:pt idx="188">
                  <c:v>129529728</c:v>
                </c:pt>
                <c:pt idx="189">
                  <c:v>135260224</c:v>
                </c:pt>
                <c:pt idx="190">
                  <c:v>141752832</c:v>
                </c:pt>
                <c:pt idx="191">
                  <c:v>148769392</c:v>
                </c:pt>
                <c:pt idx="192">
                  <c:v>147841143.30000001</c:v>
                </c:pt>
                <c:pt idx="193">
                  <c:v>156567067.80000001</c:v>
                </c:pt>
                <c:pt idx="194">
                  <c:v>161994254.09999999</c:v>
                </c:pt>
                <c:pt idx="195">
                  <c:v>166334786.59999999</c:v>
                </c:pt>
                <c:pt idx="196">
                  <c:v>176334743</c:v>
                </c:pt>
                <c:pt idx="197">
                  <c:v>193639229.59999999</c:v>
                </c:pt>
                <c:pt idx="198">
                  <c:v>213634280.90000001</c:v>
                </c:pt>
                <c:pt idx="199">
                  <c:v>221081974.5</c:v>
                </c:pt>
                <c:pt idx="200">
                  <c:v>237045012.19999999</c:v>
                </c:pt>
                <c:pt idx="201">
                  <c:v>257282104.40000001</c:v>
                </c:pt>
                <c:pt idx="202">
                  <c:v>277915809.10000002</c:v>
                </c:pt>
                <c:pt idx="203">
                  <c:v>302623753.89999998</c:v>
                </c:pt>
                <c:pt idx="204">
                  <c:v>331868172.10000002</c:v>
                </c:pt>
                <c:pt idx="205">
                  <c:v>351877790.80000001</c:v>
                </c:pt>
                <c:pt idx="206">
                  <c:v>387307167.39999998</c:v>
                </c:pt>
                <c:pt idx="207">
                  <c:v>388408344.30000001</c:v>
                </c:pt>
                <c:pt idx="208">
                  <c:v>378012574.69999999</c:v>
                </c:pt>
                <c:pt idx="209">
                  <c:v>420186590.80000001</c:v>
                </c:pt>
                <c:pt idx="210">
                  <c:v>433019043.80000001</c:v>
                </c:pt>
                <c:pt idx="211">
                  <c:v>571681434.70000005</c:v>
                </c:pt>
                <c:pt idx="212">
                  <c:v>594483205.89999998</c:v>
                </c:pt>
                <c:pt idx="213">
                  <c:v>548541106.20000005</c:v>
                </c:pt>
                <c:pt idx="214">
                  <c:v>462508407.80000001</c:v>
                </c:pt>
                <c:pt idx="215">
                  <c:v>649208757</c:v>
                </c:pt>
                <c:pt idx="216">
                  <c:v>535662719.80000001</c:v>
                </c:pt>
                <c:pt idx="217">
                  <c:v>499039438.39999998</c:v>
                </c:pt>
                <c:pt idx="218">
                  <c:v>665646575.39999998</c:v>
                </c:pt>
                <c:pt idx="219">
                  <c:v>689587818.60000002</c:v>
                </c:pt>
                <c:pt idx="220">
                  <c:v>689585630.70000005</c:v>
                </c:pt>
                <c:pt idx="221">
                  <c:v>724597302.5</c:v>
                </c:pt>
                <c:pt idx="222">
                  <c:v>697746148</c:v>
                </c:pt>
                <c:pt idx="223">
                  <c:v>669557139.10000002</c:v>
                </c:pt>
                <c:pt idx="224">
                  <c:v>709543245</c:v>
                </c:pt>
                <c:pt idx="225">
                  <c:v>686854278.60000002</c:v>
                </c:pt>
                <c:pt idx="226">
                  <c:v>657850152.10000002</c:v>
                </c:pt>
                <c:pt idx="227">
                  <c:v>720231497</c:v>
                </c:pt>
                <c:pt idx="228">
                  <c:v>775510660.79999995</c:v>
                </c:pt>
                <c:pt idx="229">
                  <c:v>793572765.89999998</c:v>
                </c:pt>
                <c:pt idx="230">
                  <c:v>835329976.29999995</c:v>
                </c:pt>
                <c:pt idx="231">
                  <c:v>812679985</c:v>
                </c:pt>
                <c:pt idx="232">
                  <c:v>828335346.20000005</c:v>
                </c:pt>
                <c:pt idx="233">
                  <c:v>884531576.89999998</c:v>
                </c:pt>
                <c:pt idx="234">
                  <c:v>879118731.39999998</c:v>
                </c:pt>
                <c:pt idx="235">
                  <c:v>884151838.89999998</c:v>
                </c:pt>
                <c:pt idx="236">
                  <c:v>961971967.89999998</c:v>
                </c:pt>
                <c:pt idx="237">
                  <c:v>1033091840</c:v>
                </c:pt>
                <c:pt idx="238">
                  <c:v>1044075215</c:v>
                </c:pt>
                <c:pt idx="239">
                  <c:v>1083798148</c:v>
                </c:pt>
                <c:pt idx="240">
                  <c:v>1188275614</c:v>
                </c:pt>
                <c:pt idx="241">
                  <c:v>1126332954</c:v>
                </c:pt>
                <c:pt idx="242">
                  <c:v>1178142922</c:v>
                </c:pt>
                <c:pt idx="243">
                  <c:v>1193783772</c:v>
                </c:pt>
                <c:pt idx="244">
                  <c:v>1198373015</c:v>
                </c:pt>
                <c:pt idx="245">
                  <c:v>1233842174</c:v>
                </c:pt>
                <c:pt idx="246">
                  <c:v>1289003257</c:v>
                </c:pt>
                <c:pt idx="247">
                  <c:v>1250643564</c:v>
                </c:pt>
                <c:pt idx="248">
                  <c:v>1310656389</c:v>
                </c:pt>
                <c:pt idx="249">
                  <c:v>1290489212</c:v>
                </c:pt>
                <c:pt idx="250">
                  <c:v>1331739959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79-46B4-BF5B-2914B592EBEE}"/>
            </c:ext>
          </c:extLst>
        </c:ser>
        <c:ser>
          <c:idx val="8"/>
          <c:order val="8"/>
          <c:tx>
            <c:strRef>
              <c:f>'Emissions by Region'!$J$3</c:f>
              <c:strCache>
                <c:ptCount val="1"/>
                <c:pt idx="0">
                  <c:v>International transport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'Emissions by Region'!$A$4:$A$254</c:f>
              <c:numCache>
                <c:formatCode>General</c:formatCode>
                <c:ptCount val="251"/>
                <c:pt idx="0">
                  <c:v>1767</c:v>
                </c:pt>
                <c:pt idx="1">
                  <c:v>1768</c:v>
                </c:pt>
                <c:pt idx="2">
                  <c:v>1769</c:v>
                </c:pt>
                <c:pt idx="3">
                  <c:v>1770</c:v>
                </c:pt>
                <c:pt idx="4">
                  <c:v>1771</c:v>
                </c:pt>
                <c:pt idx="5">
                  <c:v>1772</c:v>
                </c:pt>
                <c:pt idx="6">
                  <c:v>1773</c:v>
                </c:pt>
                <c:pt idx="7">
                  <c:v>1774</c:v>
                </c:pt>
                <c:pt idx="8">
                  <c:v>1775</c:v>
                </c:pt>
                <c:pt idx="9">
                  <c:v>1776</c:v>
                </c:pt>
                <c:pt idx="10">
                  <c:v>1777</c:v>
                </c:pt>
                <c:pt idx="11">
                  <c:v>1778</c:v>
                </c:pt>
                <c:pt idx="12">
                  <c:v>1779</c:v>
                </c:pt>
                <c:pt idx="13">
                  <c:v>1780</c:v>
                </c:pt>
                <c:pt idx="14">
                  <c:v>1781</c:v>
                </c:pt>
                <c:pt idx="15">
                  <c:v>1782</c:v>
                </c:pt>
                <c:pt idx="16">
                  <c:v>1783</c:v>
                </c:pt>
                <c:pt idx="17">
                  <c:v>1784</c:v>
                </c:pt>
                <c:pt idx="18">
                  <c:v>1785</c:v>
                </c:pt>
                <c:pt idx="19">
                  <c:v>1786</c:v>
                </c:pt>
                <c:pt idx="20">
                  <c:v>1787</c:v>
                </c:pt>
                <c:pt idx="21">
                  <c:v>1788</c:v>
                </c:pt>
                <c:pt idx="22">
                  <c:v>1789</c:v>
                </c:pt>
                <c:pt idx="23">
                  <c:v>1790</c:v>
                </c:pt>
                <c:pt idx="24">
                  <c:v>1791</c:v>
                </c:pt>
                <c:pt idx="25">
                  <c:v>1794</c:v>
                </c:pt>
                <c:pt idx="26">
                  <c:v>1795</c:v>
                </c:pt>
                <c:pt idx="27">
                  <c:v>1792</c:v>
                </c:pt>
                <c:pt idx="28">
                  <c:v>1793</c:v>
                </c:pt>
                <c:pt idx="29">
                  <c:v>1796</c:v>
                </c:pt>
                <c:pt idx="30">
                  <c:v>1797</c:v>
                </c:pt>
                <c:pt idx="31">
                  <c:v>1798</c:v>
                </c:pt>
                <c:pt idx="32">
                  <c:v>1799</c:v>
                </c:pt>
                <c:pt idx="33">
                  <c:v>1801</c:v>
                </c:pt>
                <c:pt idx="34">
                  <c:v>1800</c:v>
                </c:pt>
                <c:pt idx="35">
                  <c:v>1803</c:v>
                </c:pt>
                <c:pt idx="36">
                  <c:v>1805</c:v>
                </c:pt>
                <c:pt idx="37">
                  <c:v>1804</c:v>
                </c:pt>
                <c:pt idx="38">
                  <c:v>1806</c:v>
                </c:pt>
                <c:pt idx="39">
                  <c:v>1808</c:v>
                </c:pt>
                <c:pt idx="40">
                  <c:v>1809</c:v>
                </c:pt>
                <c:pt idx="41">
                  <c:v>1802</c:v>
                </c:pt>
                <c:pt idx="42">
                  <c:v>1807</c:v>
                </c:pt>
                <c:pt idx="43">
                  <c:v>1810</c:v>
                </c:pt>
                <c:pt idx="44">
                  <c:v>1811</c:v>
                </c:pt>
                <c:pt idx="45">
                  <c:v>1812</c:v>
                </c:pt>
                <c:pt idx="46">
                  <c:v>1813</c:v>
                </c:pt>
                <c:pt idx="47">
                  <c:v>1814</c:v>
                </c:pt>
                <c:pt idx="48">
                  <c:v>1815</c:v>
                </c:pt>
                <c:pt idx="49">
                  <c:v>1816</c:v>
                </c:pt>
                <c:pt idx="50">
                  <c:v>1817</c:v>
                </c:pt>
                <c:pt idx="51">
                  <c:v>1818</c:v>
                </c:pt>
                <c:pt idx="52">
                  <c:v>1819</c:v>
                </c:pt>
                <c:pt idx="53">
                  <c:v>1820</c:v>
                </c:pt>
                <c:pt idx="54">
                  <c:v>1821</c:v>
                </c:pt>
                <c:pt idx="55">
                  <c:v>1822</c:v>
                </c:pt>
                <c:pt idx="56">
                  <c:v>1823</c:v>
                </c:pt>
                <c:pt idx="57">
                  <c:v>1824</c:v>
                </c:pt>
                <c:pt idx="58">
                  <c:v>1825</c:v>
                </c:pt>
                <c:pt idx="59">
                  <c:v>1826</c:v>
                </c:pt>
                <c:pt idx="60">
                  <c:v>1827</c:v>
                </c:pt>
                <c:pt idx="61">
                  <c:v>1829</c:v>
                </c:pt>
                <c:pt idx="62">
                  <c:v>1828</c:v>
                </c:pt>
                <c:pt idx="63">
                  <c:v>1831</c:v>
                </c:pt>
                <c:pt idx="64">
                  <c:v>1832</c:v>
                </c:pt>
                <c:pt idx="65">
                  <c:v>1833</c:v>
                </c:pt>
                <c:pt idx="66">
                  <c:v>1834</c:v>
                </c:pt>
                <c:pt idx="67">
                  <c:v>1830</c:v>
                </c:pt>
                <c:pt idx="68">
                  <c:v>1835</c:v>
                </c:pt>
                <c:pt idx="69">
                  <c:v>1837</c:v>
                </c:pt>
                <c:pt idx="70">
                  <c:v>1836</c:v>
                </c:pt>
                <c:pt idx="71">
                  <c:v>1838</c:v>
                </c:pt>
                <c:pt idx="72">
                  <c:v>1839</c:v>
                </c:pt>
                <c:pt idx="73">
                  <c:v>1840</c:v>
                </c:pt>
                <c:pt idx="74">
                  <c:v>1841</c:v>
                </c:pt>
                <c:pt idx="75">
                  <c:v>1842</c:v>
                </c:pt>
                <c:pt idx="76">
                  <c:v>1843</c:v>
                </c:pt>
                <c:pt idx="77">
                  <c:v>1844</c:v>
                </c:pt>
                <c:pt idx="78">
                  <c:v>1845</c:v>
                </c:pt>
                <c:pt idx="79">
                  <c:v>1846</c:v>
                </c:pt>
                <c:pt idx="80">
                  <c:v>1847</c:v>
                </c:pt>
                <c:pt idx="81">
                  <c:v>1848</c:v>
                </c:pt>
                <c:pt idx="82">
                  <c:v>1849</c:v>
                </c:pt>
                <c:pt idx="83">
                  <c:v>1850</c:v>
                </c:pt>
                <c:pt idx="84">
                  <c:v>1851</c:v>
                </c:pt>
                <c:pt idx="85">
                  <c:v>1852</c:v>
                </c:pt>
                <c:pt idx="86">
                  <c:v>1853</c:v>
                </c:pt>
                <c:pt idx="87">
                  <c:v>1854</c:v>
                </c:pt>
                <c:pt idx="88">
                  <c:v>1855</c:v>
                </c:pt>
                <c:pt idx="89">
                  <c:v>1856</c:v>
                </c:pt>
                <c:pt idx="90">
                  <c:v>1857</c:v>
                </c:pt>
                <c:pt idx="91">
                  <c:v>1858</c:v>
                </c:pt>
                <c:pt idx="92">
                  <c:v>1859</c:v>
                </c:pt>
                <c:pt idx="93">
                  <c:v>1860</c:v>
                </c:pt>
                <c:pt idx="94">
                  <c:v>1861</c:v>
                </c:pt>
                <c:pt idx="95">
                  <c:v>1862</c:v>
                </c:pt>
                <c:pt idx="96">
                  <c:v>1863</c:v>
                </c:pt>
                <c:pt idx="97">
                  <c:v>1864</c:v>
                </c:pt>
                <c:pt idx="98">
                  <c:v>1865</c:v>
                </c:pt>
                <c:pt idx="99">
                  <c:v>1866</c:v>
                </c:pt>
                <c:pt idx="100">
                  <c:v>1867</c:v>
                </c:pt>
                <c:pt idx="101">
                  <c:v>1868</c:v>
                </c:pt>
                <c:pt idx="102">
                  <c:v>1869</c:v>
                </c:pt>
                <c:pt idx="103">
                  <c:v>1870</c:v>
                </c:pt>
                <c:pt idx="104">
                  <c:v>1871</c:v>
                </c:pt>
                <c:pt idx="105">
                  <c:v>1874</c:v>
                </c:pt>
                <c:pt idx="106">
                  <c:v>1872</c:v>
                </c:pt>
                <c:pt idx="107">
                  <c:v>1873</c:v>
                </c:pt>
                <c:pt idx="108">
                  <c:v>1875</c:v>
                </c:pt>
                <c:pt idx="109">
                  <c:v>1876</c:v>
                </c:pt>
                <c:pt idx="110">
                  <c:v>1877</c:v>
                </c:pt>
                <c:pt idx="111">
                  <c:v>1878</c:v>
                </c:pt>
                <c:pt idx="112">
                  <c:v>1879</c:v>
                </c:pt>
                <c:pt idx="113">
                  <c:v>1880</c:v>
                </c:pt>
                <c:pt idx="114">
                  <c:v>1881</c:v>
                </c:pt>
                <c:pt idx="115">
                  <c:v>1882</c:v>
                </c:pt>
                <c:pt idx="116">
                  <c:v>1883</c:v>
                </c:pt>
                <c:pt idx="117">
                  <c:v>1884</c:v>
                </c:pt>
                <c:pt idx="118">
                  <c:v>1885</c:v>
                </c:pt>
                <c:pt idx="119">
                  <c:v>1886</c:v>
                </c:pt>
                <c:pt idx="120">
                  <c:v>1887</c:v>
                </c:pt>
                <c:pt idx="121">
                  <c:v>1888</c:v>
                </c:pt>
                <c:pt idx="122">
                  <c:v>1889</c:v>
                </c:pt>
                <c:pt idx="123">
                  <c:v>1890</c:v>
                </c:pt>
                <c:pt idx="124">
                  <c:v>1893</c:v>
                </c:pt>
                <c:pt idx="125">
                  <c:v>1892</c:v>
                </c:pt>
                <c:pt idx="126">
                  <c:v>1891</c:v>
                </c:pt>
                <c:pt idx="127">
                  <c:v>1894</c:v>
                </c:pt>
                <c:pt idx="128">
                  <c:v>1895</c:v>
                </c:pt>
                <c:pt idx="129">
                  <c:v>1896</c:v>
                </c:pt>
                <c:pt idx="130">
                  <c:v>1897</c:v>
                </c:pt>
                <c:pt idx="131">
                  <c:v>1898</c:v>
                </c:pt>
                <c:pt idx="132">
                  <c:v>1899</c:v>
                </c:pt>
                <c:pt idx="133">
                  <c:v>1900</c:v>
                </c:pt>
                <c:pt idx="134">
                  <c:v>1901</c:v>
                </c:pt>
                <c:pt idx="135">
                  <c:v>1902</c:v>
                </c:pt>
                <c:pt idx="136">
                  <c:v>1903</c:v>
                </c:pt>
                <c:pt idx="137">
                  <c:v>1904</c:v>
                </c:pt>
                <c:pt idx="138">
                  <c:v>1905</c:v>
                </c:pt>
                <c:pt idx="139">
                  <c:v>1906</c:v>
                </c:pt>
                <c:pt idx="140">
                  <c:v>1908</c:v>
                </c:pt>
                <c:pt idx="141">
                  <c:v>1909</c:v>
                </c:pt>
                <c:pt idx="142">
                  <c:v>1907</c:v>
                </c:pt>
                <c:pt idx="143">
                  <c:v>1919</c:v>
                </c:pt>
                <c:pt idx="144">
                  <c:v>1910</c:v>
                </c:pt>
                <c:pt idx="145">
                  <c:v>1921</c:v>
                </c:pt>
                <c:pt idx="146">
                  <c:v>1911</c:v>
                </c:pt>
                <c:pt idx="147">
                  <c:v>1915</c:v>
                </c:pt>
                <c:pt idx="148">
                  <c:v>1914</c:v>
                </c:pt>
                <c:pt idx="149">
                  <c:v>1932</c:v>
                </c:pt>
                <c:pt idx="150">
                  <c:v>1922</c:v>
                </c:pt>
                <c:pt idx="151">
                  <c:v>1912</c:v>
                </c:pt>
                <c:pt idx="152">
                  <c:v>1933</c:v>
                </c:pt>
                <c:pt idx="153">
                  <c:v>1916</c:v>
                </c:pt>
                <c:pt idx="154">
                  <c:v>1918</c:v>
                </c:pt>
                <c:pt idx="155">
                  <c:v>1913</c:v>
                </c:pt>
                <c:pt idx="156">
                  <c:v>1920</c:v>
                </c:pt>
                <c:pt idx="157">
                  <c:v>1917</c:v>
                </c:pt>
                <c:pt idx="158">
                  <c:v>1931</c:v>
                </c:pt>
                <c:pt idx="159">
                  <c:v>1926</c:v>
                </c:pt>
                <c:pt idx="160">
                  <c:v>1934</c:v>
                </c:pt>
                <c:pt idx="161">
                  <c:v>1923</c:v>
                </c:pt>
                <c:pt idx="162">
                  <c:v>1924</c:v>
                </c:pt>
                <c:pt idx="163">
                  <c:v>1925</c:v>
                </c:pt>
                <c:pt idx="164">
                  <c:v>1935</c:v>
                </c:pt>
                <c:pt idx="165">
                  <c:v>1930</c:v>
                </c:pt>
                <c:pt idx="166">
                  <c:v>1927</c:v>
                </c:pt>
                <c:pt idx="167">
                  <c:v>1928</c:v>
                </c:pt>
                <c:pt idx="168">
                  <c:v>1945</c:v>
                </c:pt>
                <c:pt idx="169">
                  <c:v>1936</c:v>
                </c:pt>
                <c:pt idx="170">
                  <c:v>1938</c:v>
                </c:pt>
                <c:pt idx="171">
                  <c:v>1929</c:v>
                </c:pt>
                <c:pt idx="172">
                  <c:v>1946</c:v>
                </c:pt>
                <c:pt idx="173">
                  <c:v>1939</c:v>
                </c:pt>
                <c:pt idx="174">
                  <c:v>1937</c:v>
                </c:pt>
                <c:pt idx="175">
                  <c:v>1949</c:v>
                </c:pt>
                <c:pt idx="176">
                  <c:v>1940</c:v>
                </c:pt>
                <c:pt idx="177">
                  <c:v>1947</c:v>
                </c:pt>
                <c:pt idx="178">
                  <c:v>1941</c:v>
                </c:pt>
                <c:pt idx="179">
                  <c:v>1942</c:v>
                </c:pt>
                <c:pt idx="180">
                  <c:v>1948</c:v>
                </c:pt>
                <c:pt idx="181">
                  <c:v>1944</c:v>
                </c:pt>
                <c:pt idx="182">
                  <c:v>1943</c:v>
                </c:pt>
                <c:pt idx="183">
                  <c:v>1950</c:v>
                </c:pt>
                <c:pt idx="184">
                  <c:v>1951</c:v>
                </c:pt>
                <c:pt idx="185">
                  <c:v>1952</c:v>
                </c:pt>
                <c:pt idx="186">
                  <c:v>1953</c:v>
                </c:pt>
                <c:pt idx="187">
                  <c:v>1954</c:v>
                </c:pt>
                <c:pt idx="188">
                  <c:v>1955</c:v>
                </c:pt>
                <c:pt idx="189">
                  <c:v>1956</c:v>
                </c:pt>
                <c:pt idx="190">
                  <c:v>1957</c:v>
                </c:pt>
                <c:pt idx="191">
                  <c:v>1958</c:v>
                </c:pt>
                <c:pt idx="192">
                  <c:v>1959</c:v>
                </c:pt>
                <c:pt idx="193">
                  <c:v>1960</c:v>
                </c:pt>
                <c:pt idx="194">
                  <c:v>1961</c:v>
                </c:pt>
                <c:pt idx="195">
                  <c:v>1962</c:v>
                </c:pt>
                <c:pt idx="196">
                  <c:v>1963</c:v>
                </c:pt>
                <c:pt idx="197">
                  <c:v>1964</c:v>
                </c:pt>
                <c:pt idx="198">
                  <c:v>1965</c:v>
                </c:pt>
                <c:pt idx="199">
                  <c:v>1966</c:v>
                </c:pt>
                <c:pt idx="200">
                  <c:v>1967</c:v>
                </c:pt>
                <c:pt idx="201">
                  <c:v>1968</c:v>
                </c:pt>
                <c:pt idx="202">
                  <c:v>1969</c:v>
                </c:pt>
                <c:pt idx="203">
                  <c:v>1970</c:v>
                </c:pt>
                <c:pt idx="204">
                  <c:v>1971</c:v>
                </c:pt>
                <c:pt idx="205">
                  <c:v>1972</c:v>
                </c:pt>
                <c:pt idx="206">
                  <c:v>1975</c:v>
                </c:pt>
                <c:pt idx="207">
                  <c:v>1974</c:v>
                </c:pt>
                <c:pt idx="208">
                  <c:v>1973</c:v>
                </c:pt>
                <c:pt idx="209">
                  <c:v>1976</c:v>
                </c:pt>
                <c:pt idx="210">
                  <c:v>1977</c:v>
                </c:pt>
                <c:pt idx="211">
                  <c:v>1982</c:v>
                </c:pt>
                <c:pt idx="212">
                  <c:v>1983</c:v>
                </c:pt>
                <c:pt idx="213">
                  <c:v>1981</c:v>
                </c:pt>
                <c:pt idx="214">
                  <c:v>1978</c:v>
                </c:pt>
                <c:pt idx="215">
                  <c:v>1984</c:v>
                </c:pt>
                <c:pt idx="216">
                  <c:v>1980</c:v>
                </c:pt>
                <c:pt idx="217">
                  <c:v>1979</c:v>
                </c:pt>
                <c:pt idx="218">
                  <c:v>1985</c:v>
                </c:pt>
                <c:pt idx="219">
                  <c:v>1986</c:v>
                </c:pt>
                <c:pt idx="220">
                  <c:v>1987</c:v>
                </c:pt>
                <c:pt idx="221">
                  <c:v>1988</c:v>
                </c:pt>
                <c:pt idx="222">
                  <c:v>1989</c:v>
                </c:pt>
                <c:pt idx="223">
                  <c:v>1992</c:v>
                </c:pt>
                <c:pt idx="224">
                  <c:v>1993</c:v>
                </c:pt>
                <c:pt idx="225">
                  <c:v>1991</c:v>
                </c:pt>
                <c:pt idx="226">
                  <c:v>1990</c:v>
                </c:pt>
                <c:pt idx="227">
                  <c:v>1994</c:v>
                </c:pt>
                <c:pt idx="228">
                  <c:v>1995</c:v>
                </c:pt>
                <c:pt idx="229">
                  <c:v>1996</c:v>
                </c:pt>
                <c:pt idx="230">
                  <c:v>1998</c:v>
                </c:pt>
                <c:pt idx="231">
                  <c:v>1997</c:v>
                </c:pt>
                <c:pt idx="232">
                  <c:v>1999</c:v>
                </c:pt>
                <c:pt idx="233">
                  <c:v>2000</c:v>
                </c:pt>
                <c:pt idx="234">
                  <c:v>2001</c:v>
                </c:pt>
                <c:pt idx="235">
                  <c:v>2002</c:v>
                </c:pt>
                <c:pt idx="236">
                  <c:v>2003</c:v>
                </c:pt>
                <c:pt idx="237">
                  <c:v>2004</c:v>
                </c:pt>
                <c:pt idx="238">
                  <c:v>2005</c:v>
                </c:pt>
                <c:pt idx="239">
                  <c:v>2006</c:v>
                </c:pt>
                <c:pt idx="240">
                  <c:v>2009</c:v>
                </c:pt>
                <c:pt idx="241">
                  <c:v>2007</c:v>
                </c:pt>
                <c:pt idx="242">
                  <c:v>2008</c:v>
                </c:pt>
                <c:pt idx="243">
                  <c:v>2010</c:v>
                </c:pt>
                <c:pt idx="244">
                  <c:v>2011</c:v>
                </c:pt>
                <c:pt idx="245">
                  <c:v>2012</c:v>
                </c:pt>
                <c:pt idx="246">
                  <c:v>2015</c:v>
                </c:pt>
                <c:pt idx="247">
                  <c:v>2013</c:v>
                </c:pt>
                <c:pt idx="248">
                  <c:v>2016</c:v>
                </c:pt>
                <c:pt idx="249">
                  <c:v>2014</c:v>
                </c:pt>
                <c:pt idx="250">
                  <c:v>2017</c:v>
                </c:pt>
              </c:numCache>
            </c:numRef>
          </c:cat>
          <c:val>
            <c:numRef>
              <c:f>'Emissions by Region'!$J$4:$J$254</c:f>
              <c:numCache>
                <c:formatCode>General</c:formatCode>
                <c:ptCount val="2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213369376</c:v>
                </c:pt>
                <c:pt idx="193">
                  <c:v>238240608</c:v>
                </c:pt>
                <c:pt idx="194">
                  <c:v>263240080</c:v>
                </c:pt>
                <c:pt idx="195">
                  <c:v>272612592</c:v>
                </c:pt>
                <c:pt idx="196">
                  <c:v>285136144</c:v>
                </c:pt>
                <c:pt idx="197">
                  <c:v>312103184</c:v>
                </c:pt>
                <c:pt idx="198">
                  <c:v>322618864</c:v>
                </c:pt>
                <c:pt idx="199">
                  <c:v>349047296</c:v>
                </c:pt>
                <c:pt idx="200">
                  <c:v>373563120</c:v>
                </c:pt>
                <c:pt idx="201">
                  <c:v>394825312</c:v>
                </c:pt>
                <c:pt idx="202">
                  <c:v>413412784</c:v>
                </c:pt>
                <c:pt idx="203">
                  <c:v>437225120</c:v>
                </c:pt>
                <c:pt idx="204">
                  <c:v>461070432</c:v>
                </c:pt>
                <c:pt idx="205">
                  <c:v>492339008</c:v>
                </c:pt>
                <c:pt idx="206">
                  <c:v>448436960</c:v>
                </c:pt>
                <c:pt idx="207">
                  <c:v>489382160</c:v>
                </c:pt>
                <c:pt idx="208">
                  <c:v>527539056</c:v>
                </c:pt>
                <c:pt idx="209">
                  <c:v>439793584</c:v>
                </c:pt>
                <c:pt idx="210">
                  <c:v>450327584</c:v>
                </c:pt>
                <c:pt idx="211">
                  <c:v>374153024</c:v>
                </c:pt>
                <c:pt idx="212">
                  <c:v>358885136</c:v>
                </c:pt>
                <c:pt idx="213">
                  <c:v>412885168</c:v>
                </c:pt>
                <c:pt idx="214">
                  <c:v>456567376</c:v>
                </c:pt>
                <c:pt idx="215">
                  <c:v>360273792</c:v>
                </c:pt>
                <c:pt idx="216">
                  <c:v>447044640</c:v>
                </c:pt>
                <c:pt idx="217">
                  <c:v>458483648</c:v>
                </c:pt>
                <c:pt idx="218">
                  <c:v>368118416</c:v>
                </c:pt>
                <c:pt idx="219">
                  <c:v>394004576</c:v>
                </c:pt>
                <c:pt idx="220">
                  <c:v>432128496</c:v>
                </c:pt>
                <c:pt idx="221">
                  <c:v>447370736</c:v>
                </c:pt>
                <c:pt idx="222">
                  <c:v>464199488</c:v>
                </c:pt>
                <c:pt idx="223">
                  <c:v>551258531</c:v>
                </c:pt>
                <c:pt idx="224">
                  <c:v>561160990.60000002</c:v>
                </c:pt>
                <c:pt idx="225">
                  <c:v>535058310.30000001</c:v>
                </c:pt>
                <c:pt idx="226">
                  <c:v>553613225.39999998</c:v>
                </c:pt>
                <c:pt idx="227">
                  <c:v>586237720</c:v>
                </c:pt>
                <c:pt idx="228">
                  <c:v>619380427.5</c:v>
                </c:pt>
                <c:pt idx="229">
                  <c:v>671490103.10000002</c:v>
                </c:pt>
                <c:pt idx="230">
                  <c:v>753176974.79999995</c:v>
                </c:pt>
                <c:pt idx="231">
                  <c:v>708027257</c:v>
                </c:pt>
                <c:pt idx="232">
                  <c:v>777916623.20000005</c:v>
                </c:pt>
                <c:pt idx="233">
                  <c:v>788039117.89999998</c:v>
                </c:pt>
                <c:pt idx="234">
                  <c:v>784340431.5</c:v>
                </c:pt>
                <c:pt idx="235">
                  <c:v>803239387.89999998</c:v>
                </c:pt>
                <c:pt idx="236">
                  <c:v>839092770.70000005</c:v>
                </c:pt>
                <c:pt idx="237">
                  <c:v>910479076.10000002</c:v>
                </c:pt>
                <c:pt idx="238">
                  <c:v>948914696.39999998</c:v>
                </c:pt>
                <c:pt idx="239">
                  <c:v>1001919131</c:v>
                </c:pt>
                <c:pt idx="240">
                  <c:v>1037253519</c:v>
                </c:pt>
                <c:pt idx="241">
                  <c:v>1059592183</c:v>
                </c:pt>
                <c:pt idx="242">
                  <c:v>1077662402</c:v>
                </c:pt>
                <c:pt idx="243">
                  <c:v>1100956240</c:v>
                </c:pt>
                <c:pt idx="244">
                  <c:v>1125021881</c:v>
                </c:pt>
                <c:pt idx="245">
                  <c:v>1118539693</c:v>
                </c:pt>
                <c:pt idx="246">
                  <c:v>1144622625</c:v>
                </c:pt>
                <c:pt idx="247">
                  <c:v>1134168972</c:v>
                </c:pt>
                <c:pt idx="248">
                  <c:v>1155307739</c:v>
                </c:pt>
                <c:pt idx="249">
                  <c:v>1137738966</c:v>
                </c:pt>
                <c:pt idx="250">
                  <c:v>1155307739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79-46B4-BF5B-2914B592E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453743"/>
        <c:axId val="1079404895"/>
      </c:areaChart>
      <c:catAx>
        <c:axId val="1001453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079404895"/>
        <c:crosses val="autoZero"/>
        <c:auto val="1"/>
        <c:lblAlgn val="ctr"/>
        <c:lblOffset val="100"/>
        <c:noMultiLvlLbl val="0"/>
      </c:catAx>
      <c:valAx>
        <c:axId val="1079404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001453743"/>
        <c:crosses val="autoZero"/>
        <c:crossBetween val="midCat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Emissions by</a:t>
            </a:r>
            <a:r>
              <a:rPr lang="en-US" baseline="0"/>
              <a:t> Sector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'Emissions by Sector'!$C$3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e-IL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65DA-43C8-89DD-20B006FA99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'Emissions by Sector'!$B$4:$B$58</c:f>
              <c:numCache>
                <c:formatCode>@</c:formatCode>
                <c:ptCount val="55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</c:numCache>
            </c:numRef>
          </c:cat>
          <c:val>
            <c:numRef>
              <c:f>'Emissions by Sector'!$C$4:$C$58</c:f>
              <c:numCache>
                <c:formatCode>General</c:formatCode>
                <c:ptCount val="55"/>
                <c:pt idx="0">
                  <c:v>19.172690319851402</c:v>
                </c:pt>
                <c:pt idx="1">
                  <c:v>19.413947217658901</c:v>
                </c:pt>
                <c:pt idx="2">
                  <c:v>19.340737483596602</c:v>
                </c:pt>
                <c:pt idx="3">
                  <c:v>19.191656056555399</c:v>
                </c:pt>
                <c:pt idx="4">
                  <c:v>19.271075043586201</c:v>
                </c:pt>
                <c:pt idx="5">
                  <c:v>18.9307648441022</c:v>
                </c:pt>
                <c:pt idx="6">
                  <c:v>19.0839190933869</c:v>
                </c:pt>
                <c:pt idx="7">
                  <c:v>19.2000584522828</c:v>
                </c:pt>
                <c:pt idx="8">
                  <c:v>19.513929312304899</c:v>
                </c:pt>
                <c:pt idx="9">
                  <c:v>19.367063663123702</c:v>
                </c:pt>
                <c:pt idx="10">
                  <c:v>19.062479115671099</c:v>
                </c:pt>
                <c:pt idx="11">
                  <c:v>18.8645779002401</c:v>
                </c:pt>
                <c:pt idx="12">
                  <c:v>19.114780607435101</c:v>
                </c:pt>
                <c:pt idx="13">
                  <c:v>19.1864805196868</c:v>
                </c:pt>
                <c:pt idx="14">
                  <c:v>19.3046797837866</c:v>
                </c:pt>
                <c:pt idx="15">
                  <c:v>20.040623813792699</c:v>
                </c:pt>
                <c:pt idx="16">
                  <c:v>19.8281533583975</c:v>
                </c:pt>
                <c:pt idx="17">
                  <c:v>19.904093169161602</c:v>
                </c:pt>
                <c:pt idx="18">
                  <c:v>20.385902126251501</c:v>
                </c:pt>
                <c:pt idx="19">
                  <c:v>20.0972273415492</c:v>
                </c:pt>
                <c:pt idx="20">
                  <c:v>20.177159135841599</c:v>
                </c:pt>
                <c:pt idx="21">
                  <c:v>20.508175074900102</c:v>
                </c:pt>
                <c:pt idx="22">
                  <c:v>20.732669794361399</c:v>
                </c:pt>
                <c:pt idx="23">
                  <c:v>20.962890996568401</c:v>
                </c:pt>
                <c:pt idx="24">
                  <c:v>20.825900527184</c:v>
                </c:pt>
                <c:pt idx="25">
                  <c:v>20.8439665544498</c:v>
                </c:pt>
                <c:pt idx="26">
                  <c:v>21.1463092126261</c:v>
                </c:pt>
                <c:pt idx="27">
                  <c:v>21.235871286035099</c:v>
                </c:pt>
                <c:pt idx="28">
                  <c:v>21.477696309083999</c:v>
                </c:pt>
                <c:pt idx="29">
                  <c:v>21.6597488263216</c:v>
                </c:pt>
                <c:pt idx="30">
                  <c:v>19.991107512891301</c:v>
                </c:pt>
                <c:pt idx="31">
                  <c:v>20.069744587398802</c:v>
                </c:pt>
                <c:pt idx="32">
                  <c:v>20.5155486772743</c:v>
                </c:pt>
                <c:pt idx="33">
                  <c:v>20.632214382674398</c:v>
                </c:pt>
                <c:pt idx="34">
                  <c:v>20.898953403930999</c:v>
                </c:pt>
                <c:pt idx="35">
                  <c:v>20.859077012665601</c:v>
                </c:pt>
                <c:pt idx="36">
                  <c:v>21.312302611292001</c:v>
                </c:pt>
                <c:pt idx="37">
                  <c:v>21.2979270719892</c:v>
                </c:pt>
                <c:pt idx="38">
                  <c:v>21.6257831209461</c:v>
                </c:pt>
                <c:pt idx="39">
                  <c:v>22.08133250165</c:v>
                </c:pt>
                <c:pt idx="40">
                  <c:v>22.021792719730499</c:v>
                </c:pt>
                <c:pt idx="41">
                  <c:v>21.940818764540399</c:v>
                </c:pt>
                <c:pt idx="42">
                  <c:v>22.0357620107069</c:v>
                </c:pt>
                <c:pt idx="43">
                  <c:v>21.6046008232886</c:v>
                </c:pt>
                <c:pt idx="44">
                  <c:v>21.446485231153499</c:v>
                </c:pt>
                <c:pt idx="45">
                  <c:v>21.063985401499199</c:v>
                </c:pt>
                <c:pt idx="46">
                  <c:v>20.771813946787201</c:v>
                </c:pt>
                <c:pt idx="47">
                  <c:v>20.556165822391002</c:v>
                </c:pt>
                <c:pt idx="48">
                  <c:v>20.436152291526302</c:v>
                </c:pt>
                <c:pt idx="49">
                  <c:v>20.4115184341195</c:v>
                </c:pt>
                <c:pt idx="50">
                  <c:v>20.004470188660399</c:v>
                </c:pt>
                <c:pt idx="51">
                  <c:v>19.746031198221601</c:v>
                </c:pt>
                <c:pt idx="52">
                  <c:v>20.131630549516899</c:v>
                </c:pt>
                <c:pt idx="53">
                  <c:v>20.151855016216398</c:v>
                </c:pt>
                <c:pt idx="54">
                  <c:v>20.449061571850301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3C8-89DD-20B006FA996D}"/>
            </c:ext>
          </c:extLst>
        </c:ser>
        <c:ser>
          <c:idx val="1"/>
          <c:order val="1"/>
          <c:tx>
            <c:strRef>
              <c:f>'Emissions by Sector'!$D$3</c:f>
              <c:strCache>
                <c:ptCount val="1"/>
                <c:pt idx="0">
                  <c:v>Electricity and heat production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'Emissions by Sector'!$B$4:$B$58</c:f>
              <c:numCache>
                <c:formatCode>@</c:formatCode>
                <c:ptCount val="55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</c:numCache>
            </c:numRef>
          </c:cat>
          <c:val>
            <c:numRef>
              <c:f>'Emissions by Sector'!$D$4:$D$58</c:f>
              <c:numCache>
                <c:formatCode>General</c:formatCode>
                <c:ptCount val="55"/>
                <c:pt idx="0">
                  <c:v>28.564071437767801</c:v>
                </c:pt>
                <c:pt idx="1">
                  <c:v>29.128240160916899</c:v>
                </c:pt>
                <c:pt idx="2">
                  <c:v>29.4155232945606</c:v>
                </c:pt>
                <c:pt idx="3">
                  <c:v>29.5847891708483</c:v>
                </c:pt>
                <c:pt idx="4">
                  <c:v>30.206046884995001</c:v>
                </c:pt>
                <c:pt idx="5">
                  <c:v>30.607348976356299</c:v>
                </c:pt>
                <c:pt idx="6">
                  <c:v>31.034858700329899</c:v>
                </c:pt>
                <c:pt idx="7">
                  <c:v>30.2997885240523</c:v>
                </c:pt>
                <c:pt idx="8">
                  <c:v>30.8442492834475</c:v>
                </c:pt>
                <c:pt idx="9">
                  <c:v>31.723301269813899</c:v>
                </c:pt>
                <c:pt idx="10">
                  <c:v>32.988234547862099</c:v>
                </c:pt>
                <c:pt idx="11">
                  <c:v>31.847892706176602</c:v>
                </c:pt>
                <c:pt idx="12">
                  <c:v>32.469478953142399</c:v>
                </c:pt>
                <c:pt idx="13">
                  <c:v>33.343895427328</c:v>
                </c:pt>
                <c:pt idx="14">
                  <c:v>33.818933679728403</c:v>
                </c:pt>
                <c:pt idx="15">
                  <c:v>33.628118463240703</c:v>
                </c:pt>
                <c:pt idx="16">
                  <c:v>34.233017207560799</c:v>
                </c:pt>
                <c:pt idx="17">
                  <c:v>34.620538855232802</c:v>
                </c:pt>
                <c:pt idx="18">
                  <c:v>34.594814969534198</c:v>
                </c:pt>
                <c:pt idx="19">
                  <c:v>34.877260410272299</c:v>
                </c:pt>
                <c:pt idx="20">
                  <c:v>36.197865089016098</c:v>
                </c:pt>
                <c:pt idx="21">
                  <c:v>36.535240670718501</c:v>
                </c:pt>
                <c:pt idx="22">
                  <c:v>36.857762967509998</c:v>
                </c:pt>
                <c:pt idx="23">
                  <c:v>37.274558411136901</c:v>
                </c:pt>
                <c:pt idx="24">
                  <c:v>37.217521290659398</c:v>
                </c:pt>
                <c:pt idx="25">
                  <c:v>37.684641843660799</c:v>
                </c:pt>
                <c:pt idx="26">
                  <c:v>37.998501458729898</c:v>
                </c:pt>
                <c:pt idx="27">
                  <c:v>38.278755779031897</c:v>
                </c:pt>
                <c:pt idx="28">
                  <c:v>38.485978420154701</c:v>
                </c:pt>
                <c:pt idx="29">
                  <c:v>39.7242653550962</c:v>
                </c:pt>
                <c:pt idx="30">
                  <c:v>43.316948102457197</c:v>
                </c:pt>
                <c:pt idx="31">
                  <c:v>43.762196528314</c:v>
                </c:pt>
                <c:pt idx="32">
                  <c:v>44.811062210830102</c:v>
                </c:pt>
                <c:pt idx="33">
                  <c:v>44.791374060593697</c:v>
                </c:pt>
                <c:pt idx="34">
                  <c:v>45.102834148638202</c:v>
                </c:pt>
                <c:pt idx="35">
                  <c:v>44.796913670112097</c:v>
                </c:pt>
                <c:pt idx="36">
                  <c:v>45.547870518233999</c:v>
                </c:pt>
                <c:pt idx="37">
                  <c:v>45.8117090390176</c:v>
                </c:pt>
                <c:pt idx="38">
                  <c:v>46.501153532544599</c:v>
                </c:pt>
                <c:pt idx="39">
                  <c:v>46.519679173345097</c:v>
                </c:pt>
                <c:pt idx="40">
                  <c:v>47.075465550289799</c:v>
                </c:pt>
                <c:pt idx="41">
                  <c:v>47.406267049488903</c:v>
                </c:pt>
                <c:pt idx="42">
                  <c:v>47.839358576098803</c:v>
                </c:pt>
                <c:pt idx="43">
                  <c:v>48.396785618971499</c:v>
                </c:pt>
                <c:pt idx="44">
                  <c:v>47.778620215097597</c:v>
                </c:pt>
                <c:pt idx="45">
                  <c:v>48.148852076296599</c:v>
                </c:pt>
                <c:pt idx="46">
                  <c:v>48.563155217158801</c:v>
                </c:pt>
                <c:pt idx="47">
                  <c:v>48.816996342470098</c:v>
                </c:pt>
                <c:pt idx="48">
                  <c:v>48.432132402073201</c:v>
                </c:pt>
                <c:pt idx="49">
                  <c:v>48.290774128432901</c:v>
                </c:pt>
                <c:pt idx="50">
                  <c:v>48.766750818765601</c:v>
                </c:pt>
                <c:pt idx="51">
                  <c:v>49.285783262390098</c:v>
                </c:pt>
                <c:pt idx="52">
                  <c:v>49.4672746440745</c:v>
                </c:pt>
                <c:pt idx="53">
                  <c:v>49.374732703685901</c:v>
                </c:pt>
                <c:pt idx="54">
                  <c:v>49.040196524616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DA-43C8-89DD-20B006FA996D}"/>
            </c:ext>
          </c:extLst>
        </c:ser>
        <c:ser>
          <c:idx val="2"/>
          <c:order val="2"/>
          <c:tx>
            <c:strRef>
              <c:f>'Emissions by Sector'!$E$3</c:f>
              <c:strCache>
                <c:ptCount val="1"/>
                <c:pt idx="0">
                  <c:v>Manufacturing  &amp; construction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'Emissions by Sector'!$B$4:$B$58</c:f>
              <c:numCache>
                <c:formatCode>@</c:formatCode>
                <c:ptCount val="55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</c:numCache>
            </c:numRef>
          </c:cat>
          <c:val>
            <c:numRef>
              <c:f>'Emissions by Sector'!$E$4:$E$58</c:f>
              <c:numCache>
                <c:formatCode>General</c:formatCode>
                <c:ptCount val="55"/>
                <c:pt idx="0">
                  <c:v>29.3038312273538</c:v>
                </c:pt>
                <c:pt idx="1">
                  <c:v>28.667935351300901</c:v>
                </c:pt>
                <c:pt idx="2">
                  <c:v>27.8043820294196</c:v>
                </c:pt>
                <c:pt idx="3">
                  <c:v>27.828992142547801</c:v>
                </c:pt>
                <c:pt idx="4">
                  <c:v>28.454914897086301</c:v>
                </c:pt>
                <c:pt idx="5">
                  <c:v>28.4939286002191</c:v>
                </c:pt>
                <c:pt idx="6">
                  <c:v>28.405537225649098</c:v>
                </c:pt>
                <c:pt idx="7">
                  <c:v>29.401773971639599</c:v>
                </c:pt>
                <c:pt idx="8">
                  <c:v>28.766279513434501</c:v>
                </c:pt>
                <c:pt idx="9">
                  <c:v>28.066828421169301</c:v>
                </c:pt>
                <c:pt idx="10">
                  <c:v>26.037816634743098</c:v>
                </c:pt>
                <c:pt idx="11">
                  <c:v>27.254151980850899</c:v>
                </c:pt>
                <c:pt idx="12">
                  <c:v>26.625860108094301</c:v>
                </c:pt>
                <c:pt idx="13">
                  <c:v>26.494417178888501</c:v>
                </c:pt>
                <c:pt idx="14">
                  <c:v>26.505322294263099</c:v>
                </c:pt>
                <c:pt idx="15">
                  <c:v>25.503355704697999</c:v>
                </c:pt>
                <c:pt idx="16">
                  <c:v>25.298228260819801</c:v>
                </c:pt>
                <c:pt idx="17">
                  <c:v>25.515799431101101</c:v>
                </c:pt>
                <c:pt idx="18">
                  <c:v>25.0207615114237</c:v>
                </c:pt>
                <c:pt idx="19">
                  <c:v>25.431562166203399</c:v>
                </c:pt>
                <c:pt idx="20">
                  <c:v>25.016380618126099</c:v>
                </c:pt>
                <c:pt idx="21">
                  <c:v>24.517588819341501</c:v>
                </c:pt>
                <c:pt idx="22">
                  <c:v>23.856491428070299</c:v>
                </c:pt>
                <c:pt idx="23">
                  <c:v>23.307309252345</c:v>
                </c:pt>
                <c:pt idx="24">
                  <c:v>23.471477969617499</c:v>
                </c:pt>
                <c:pt idx="25">
                  <c:v>22.794565822888799</c:v>
                </c:pt>
                <c:pt idx="26">
                  <c:v>22.332416197039802</c:v>
                </c:pt>
                <c:pt idx="27">
                  <c:v>22.288522934669999</c:v>
                </c:pt>
                <c:pt idx="28">
                  <c:v>22.159365093036001</c:v>
                </c:pt>
                <c:pt idx="29">
                  <c:v>21.5811215142046</c:v>
                </c:pt>
                <c:pt idx="30">
                  <c:v>19.979109712824101</c:v>
                </c:pt>
                <c:pt idx="31">
                  <c:v>19.433970778471899</c:v>
                </c:pt>
                <c:pt idx="32">
                  <c:v>18.8278340668375</c:v>
                </c:pt>
                <c:pt idx="33">
                  <c:v>18.460057111698301</c:v>
                </c:pt>
                <c:pt idx="34">
                  <c:v>18.4804705891741</c:v>
                </c:pt>
                <c:pt idx="35">
                  <c:v>19.094870675013301</c:v>
                </c:pt>
                <c:pt idx="36">
                  <c:v>18.185727243312101</c:v>
                </c:pt>
                <c:pt idx="37">
                  <c:v>18.092493146569499</c:v>
                </c:pt>
                <c:pt idx="38">
                  <c:v>17.972937841795002</c:v>
                </c:pt>
                <c:pt idx="39">
                  <c:v>17.1877924612517</c:v>
                </c:pt>
                <c:pt idx="40">
                  <c:v>17.365413439218401</c:v>
                </c:pt>
                <c:pt idx="41">
                  <c:v>17.173063200162002</c:v>
                </c:pt>
                <c:pt idx="42">
                  <c:v>16.893857937973198</c:v>
                </c:pt>
                <c:pt idx="43">
                  <c:v>16.918842333203301</c:v>
                </c:pt>
                <c:pt idx="44">
                  <c:v>17.939839887354101</c:v>
                </c:pt>
                <c:pt idx="45">
                  <c:v>18.273557222668298</c:v>
                </c:pt>
                <c:pt idx="46">
                  <c:v>18.636935557256699</c:v>
                </c:pt>
                <c:pt idx="47">
                  <c:v>19.062297267880499</c:v>
                </c:pt>
                <c:pt idx="48">
                  <c:v>19.413037570038298</c:v>
                </c:pt>
                <c:pt idx="49">
                  <c:v>19.525810734668799</c:v>
                </c:pt>
                <c:pt idx="50">
                  <c:v>19.969064107221602</c:v>
                </c:pt>
                <c:pt idx="51">
                  <c:v>20.259464180649299</c:v>
                </c:pt>
                <c:pt idx="52">
                  <c:v>19.789585729646902</c:v>
                </c:pt>
                <c:pt idx="53">
                  <c:v>19.717941979203299</c:v>
                </c:pt>
                <c:pt idx="54">
                  <c:v>19.960317638623501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DA-43C8-89DD-20B006FA996D}"/>
            </c:ext>
          </c:extLst>
        </c:ser>
        <c:ser>
          <c:idx val="3"/>
          <c:order val="3"/>
          <c:tx>
            <c:strRef>
              <c:f>'Emissions by Sector'!$F$3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e-IL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65DA-43C8-89DD-20B006FA99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'Emissions by Sector'!$B$4:$B$58</c:f>
              <c:numCache>
                <c:formatCode>@</c:formatCode>
                <c:ptCount val="55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</c:numCache>
            </c:numRef>
          </c:cat>
          <c:val>
            <c:numRef>
              <c:f>'Emissions by Sector'!$F$4:$F$58</c:f>
              <c:numCache>
                <c:formatCode>General</c:formatCode>
                <c:ptCount val="55"/>
                <c:pt idx="0">
                  <c:v>2.6132538762898001</c:v>
                </c:pt>
                <c:pt idx="1">
                  <c:v>2.5568874936972401</c:v>
                </c:pt>
                <c:pt idx="2">
                  <c:v>2.6755594335928099</c:v>
                </c:pt>
                <c:pt idx="3">
                  <c:v>2.72047594082651</c:v>
                </c:pt>
                <c:pt idx="4">
                  <c:v>2.5853851267450199</c:v>
                </c:pt>
                <c:pt idx="5">
                  <c:v>2.7420573192687399</c:v>
                </c:pt>
                <c:pt idx="6">
                  <c:v>2.75498493759862</c:v>
                </c:pt>
                <c:pt idx="7">
                  <c:v>2.6602681636333099</c:v>
                </c:pt>
                <c:pt idx="8">
                  <c:v>2.77974197597905</c:v>
                </c:pt>
                <c:pt idx="9">
                  <c:v>2.7450642296749699</c:v>
                </c:pt>
                <c:pt idx="10">
                  <c:v>2.0172421019008002</c:v>
                </c:pt>
                <c:pt idx="11">
                  <c:v>3.4179973903590799</c:v>
                </c:pt>
                <c:pt idx="12">
                  <c:v>3.3566441777685299</c:v>
                </c:pt>
                <c:pt idx="13">
                  <c:v>3.4088562761074299</c:v>
                </c:pt>
                <c:pt idx="14">
                  <c:v>3.4238876216441301</c:v>
                </c:pt>
                <c:pt idx="15">
                  <c:v>3.6543664542598502</c:v>
                </c:pt>
                <c:pt idx="16">
                  <c:v>3.50272240615827</c:v>
                </c:pt>
                <c:pt idx="17">
                  <c:v>3.44661950154675</c:v>
                </c:pt>
                <c:pt idx="18">
                  <c:v>3.5170036240232001</c:v>
                </c:pt>
                <c:pt idx="19">
                  <c:v>3.7080030351318598</c:v>
                </c:pt>
                <c:pt idx="20">
                  <c:v>3.48972830535318</c:v>
                </c:pt>
                <c:pt idx="21">
                  <c:v>3.5905928829268201</c:v>
                </c:pt>
                <c:pt idx="22">
                  <c:v>3.5090834685257501</c:v>
                </c:pt>
                <c:pt idx="23">
                  <c:v>3.6422821608700602</c:v>
                </c:pt>
                <c:pt idx="24">
                  <c:v>3.3605964813812998</c:v>
                </c:pt>
                <c:pt idx="25">
                  <c:v>3.3270908818561402</c:v>
                </c:pt>
                <c:pt idx="26">
                  <c:v>3.28154677769392</c:v>
                </c:pt>
                <c:pt idx="27">
                  <c:v>3.2687361605663598</c:v>
                </c:pt>
                <c:pt idx="28">
                  <c:v>3.1688985767536</c:v>
                </c:pt>
                <c:pt idx="29">
                  <c:v>2.9159022344655301</c:v>
                </c:pt>
                <c:pt idx="30">
                  <c:v>3.65080957424445</c:v>
                </c:pt>
                <c:pt idx="31">
                  <c:v>3.61694126613251</c:v>
                </c:pt>
                <c:pt idx="32">
                  <c:v>3.20837565088424</c:v>
                </c:pt>
                <c:pt idx="33">
                  <c:v>3.2594626613370399</c:v>
                </c:pt>
                <c:pt idx="34">
                  <c:v>3.1095634062452602</c:v>
                </c:pt>
                <c:pt idx="35">
                  <c:v>2.8073470180035902</c:v>
                </c:pt>
                <c:pt idx="36">
                  <c:v>2.4580135479864502</c:v>
                </c:pt>
                <c:pt idx="37">
                  <c:v>2.55797251117203</c:v>
                </c:pt>
                <c:pt idx="38">
                  <c:v>2.43835730244676</c:v>
                </c:pt>
                <c:pt idx="39">
                  <c:v>2.47716857333018</c:v>
                </c:pt>
                <c:pt idx="40">
                  <c:v>2.1610701757934101</c:v>
                </c:pt>
                <c:pt idx="41">
                  <c:v>2.1761890319117798</c:v>
                </c:pt>
                <c:pt idx="42">
                  <c:v>2.1422134537671198</c:v>
                </c:pt>
                <c:pt idx="43">
                  <c:v>2.1034785544861401</c:v>
                </c:pt>
                <c:pt idx="44">
                  <c:v>2.1733555481930802</c:v>
                </c:pt>
                <c:pt idx="45">
                  <c:v>2.1948921406094501</c:v>
                </c:pt>
                <c:pt idx="46">
                  <c:v>2.1652982697246799</c:v>
                </c:pt>
                <c:pt idx="47">
                  <c:v>2.0928600217109699</c:v>
                </c:pt>
                <c:pt idx="48">
                  <c:v>2.0825141594320402</c:v>
                </c:pt>
                <c:pt idx="49">
                  <c:v>2.1561328065769998</c:v>
                </c:pt>
                <c:pt idx="50">
                  <c:v>2.0544412930601701</c:v>
                </c:pt>
                <c:pt idx="51">
                  <c:v>1.90270856472717</c:v>
                </c:pt>
                <c:pt idx="52">
                  <c:v>1.97883036779434</c:v>
                </c:pt>
                <c:pt idx="53">
                  <c:v>1.9512671340372001</c:v>
                </c:pt>
                <c:pt idx="54">
                  <c:v>1.95523249357617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DA-43C8-89DD-20B006FA996D}"/>
            </c:ext>
          </c:extLst>
        </c:ser>
        <c:ser>
          <c:idx val="4"/>
          <c:order val="4"/>
          <c:tx>
            <c:strRef>
              <c:f>'Emissions by Sector'!$G$3</c:f>
              <c:strCache>
                <c:ptCount val="1"/>
                <c:pt idx="0">
                  <c:v>Residential &amp; Commercial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'Emissions by Sector'!$B$4:$B$58</c:f>
              <c:numCache>
                <c:formatCode>@</c:formatCode>
                <c:ptCount val="55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</c:numCache>
            </c:numRef>
          </c:cat>
          <c:val>
            <c:numRef>
              <c:f>'Emissions by Sector'!$G$4:$G$58</c:f>
              <c:numCache>
                <c:formatCode>General</c:formatCode>
                <c:ptCount val="55"/>
                <c:pt idx="0">
                  <c:v>20.345601353712599</c:v>
                </c:pt>
                <c:pt idx="1">
                  <c:v>20.232809052119102</c:v>
                </c:pt>
                <c:pt idx="2">
                  <c:v>20.762767178063701</c:v>
                </c:pt>
                <c:pt idx="3">
                  <c:v>20.675552024279</c:v>
                </c:pt>
                <c:pt idx="4">
                  <c:v>19.482264477529601</c:v>
                </c:pt>
                <c:pt idx="5">
                  <c:v>19.226049544533101</c:v>
                </c:pt>
                <c:pt idx="6">
                  <c:v>18.719982785827</c:v>
                </c:pt>
                <c:pt idx="7">
                  <c:v>18.438110888392</c:v>
                </c:pt>
                <c:pt idx="8">
                  <c:v>18.0959301379193</c:v>
                </c:pt>
                <c:pt idx="9">
                  <c:v>18.097988742871902</c:v>
                </c:pt>
                <c:pt idx="10">
                  <c:v>19.8944541416951</c:v>
                </c:pt>
                <c:pt idx="11">
                  <c:v>18.615555637509299</c:v>
                </c:pt>
                <c:pt idx="12">
                  <c:v>18.432397432843601</c:v>
                </c:pt>
                <c:pt idx="13">
                  <c:v>17.565715284064702</c:v>
                </c:pt>
                <c:pt idx="14">
                  <c:v>16.9478987227617</c:v>
                </c:pt>
                <c:pt idx="15">
                  <c:v>17.173454800959501</c:v>
                </c:pt>
                <c:pt idx="16">
                  <c:v>17.1370392249347</c:v>
                </c:pt>
                <c:pt idx="17">
                  <c:v>16.5122859906628</c:v>
                </c:pt>
                <c:pt idx="18">
                  <c:v>16.4809435523754</c:v>
                </c:pt>
                <c:pt idx="19">
                  <c:v>15.885459307563501</c:v>
                </c:pt>
                <c:pt idx="20">
                  <c:v>15.1182279543146</c:v>
                </c:pt>
                <c:pt idx="21">
                  <c:v>14.848474588725001</c:v>
                </c:pt>
                <c:pt idx="22">
                  <c:v>15.043773110594699</c:v>
                </c:pt>
                <c:pt idx="23">
                  <c:v>14.8115795542505</c:v>
                </c:pt>
                <c:pt idx="24">
                  <c:v>15.1237339152209</c:v>
                </c:pt>
                <c:pt idx="25">
                  <c:v>15.348561417508201</c:v>
                </c:pt>
                <c:pt idx="26">
                  <c:v>15.237551457062599</c:v>
                </c:pt>
                <c:pt idx="27">
                  <c:v>14.925878491744999</c:v>
                </c:pt>
                <c:pt idx="28">
                  <c:v>14.706351729440099</c:v>
                </c:pt>
                <c:pt idx="29">
                  <c:v>14.118404429400499</c:v>
                </c:pt>
                <c:pt idx="30">
                  <c:v>13.062377974055501</c:v>
                </c:pt>
                <c:pt idx="31">
                  <c:v>13.118099497598299</c:v>
                </c:pt>
                <c:pt idx="32">
                  <c:v>12.637935064725699</c:v>
                </c:pt>
                <c:pt idx="33">
                  <c:v>12.856741568814201</c:v>
                </c:pt>
                <c:pt idx="34">
                  <c:v>12.408826838825</c:v>
                </c:pt>
                <c:pt idx="35">
                  <c:v>12.441500461008401</c:v>
                </c:pt>
                <c:pt idx="36">
                  <c:v>12.4957059715385</c:v>
                </c:pt>
                <c:pt idx="37">
                  <c:v>12.239945172556199</c:v>
                </c:pt>
                <c:pt idx="38">
                  <c:v>11.4614881619977</c:v>
                </c:pt>
                <c:pt idx="39">
                  <c:v>11.7335628358297</c:v>
                </c:pt>
                <c:pt idx="40">
                  <c:v>11.3764378858051</c:v>
                </c:pt>
                <c:pt idx="41">
                  <c:v>11.3030429773127</c:v>
                </c:pt>
                <c:pt idx="42">
                  <c:v>11.088938561974301</c:v>
                </c:pt>
                <c:pt idx="43">
                  <c:v>10.976542479466699</c:v>
                </c:pt>
                <c:pt idx="44">
                  <c:v>10.6615398338345</c:v>
                </c:pt>
                <c:pt idx="45">
                  <c:v>10.3189055279549</c:v>
                </c:pt>
                <c:pt idx="46">
                  <c:v>9.8623864340024792</c:v>
                </c:pt>
                <c:pt idx="47">
                  <c:v>9.4715727809656105</c:v>
                </c:pt>
                <c:pt idx="48">
                  <c:v>9.6367707030913792</c:v>
                </c:pt>
                <c:pt idx="49">
                  <c:v>9.6158362727248701</c:v>
                </c:pt>
                <c:pt idx="50">
                  <c:v>9.20482930748644</c:v>
                </c:pt>
                <c:pt idx="51">
                  <c:v>8.8057141321167407</c:v>
                </c:pt>
                <c:pt idx="52">
                  <c:v>8.6323499777613293</c:v>
                </c:pt>
                <c:pt idx="53">
                  <c:v>8.8043324711966502</c:v>
                </c:pt>
                <c:pt idx="54">
                  <c:v>8.5953201516685294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DA-43C8-89DD-20B006FA99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618844448"/>
        <c:axId val="618841824"/>
      </c:areaChart>
      <c:catAx>
        <c:axId val="618844448"/>
        <c:scaling>
          <c:orientation val="minMax"/>
        </c:scaling>
        <c:delete val="0"/>
        <c:axPos val="b"/>
        <c:numFmt formatCode="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18841824"/>
        <c:crosses val="autoZero"/>
        <c:auto val="1"/>
        <c:lblAlgn val="ctr"/>
        <c:lblOffset val="100"/>
        <c:noMultiLvlLbl val="0"/>
      </c:catAx>
      <c:valAx>
        <c:axId val="61884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61884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229052</xdr:colOff>
      <xdr:row>13</xdr:row>
      <xdr:rowOff>23131</xdr:rowOff>
    </xdr:from>
    <xdr:to>
      <xdr:col>7</xdr:col>
      <xdr:colOff>893535</xdr:colOff>
      <xdr:row>32</xdr:row>
      <xdr:rowOff>167820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9B2EA21-CC1E-45D2-B42E-A82FE75D1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9</xdr:row>
      <xdr:rowOff>1</xdr:rowOff>
    </xdr:from>
    <xdr:to>
      <xdr:col>3</xdr:col>
      <xdr:colOff>38100</xdr:colOff>
      <xdr:row>28</xdr:row>
      <xdr:rowOff>135466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E200F6F-E7D7-4690-961E-22A0EB263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177799</xdr:colOff>
      <xdr:row>8</xdr:row>
      <xdr:rowOff>182033</xdr:rowOff>
    </xdr:from>
    <xdr:to>
      <xdr:col>7</xdr:col>
      <xdr:colOff>184150</xdr:colOff>
      <xdr:row>28</xdr:row>
      <xdr:rowOff>131231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358FE18-6D25-4A41-8070-1D3C1DEEE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304800</xdr:colOff>
      <xdr:row>9</xdr:row>
      <xdr:rowOff>1</xdr:rowOff>
    </xdr:from>
    <xdr:to>
      <xdr:col>8</xdr:col>
      <xdr:colOff>1134534</xdr:colOff>
      <xdr:row>18</xdr:row>
      <xdr:rowOff>93133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3A674C3-BE1B-471A-A581-91DF9198F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304800</xdr:colOff>
      <xdr:row>19</xdr:row>
      <xdr:rowOff>33867</xdr:rowOff>
    </xdr:from>
    <xdr:to>
      <xdr:col>8</xdr:col>
      <xdr:colOff>1134534</xdr:colOff>
      <xdr:row>28</xdr:row>
      <xdr:rowOff>126999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97719A5C-700B-483F-BBEA-9606B5308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0.34744</cdr:x>
      <cdr:y>0.34793</cdr:y>
    </cdr:from>
    <cdr:to>
      <cdr:x>0.65411</cdr:x>
      <cdr:y>0.66986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DE98AD20-7038-48E3-8276-1A240FFC27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337735" y="1278465"/>
          <a:ext cx="1180722" cy="1182967"/>
        </a:xfrm>
        <a:prstGeom xmlns:a="http://schemas.openxmlformats.org/drawingml/2006/main" prst="rect">
          <a:avLst/>
        </a:prstGeom>
      </cdr:spPr>
    </cdr:pic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0.30786</cdr:x>
      <cdr:y>0.14055</cdr:y>
    </cdr:from>
    <cdr:to>
      <cdr:x>0.51072</cdr:x>
      <cdr:y>0.20449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88A9DB9-903F-4C25-A600-6EF74CA8943B}"/>
            </a:ext>
          </a:extLst>
        </cdr:cNvPr>
        <cdr:cNvSpPr/>
      </cdr:nvSpPr>
      <cdr:spPr>
        <a:xfrm xmlns:a="http://schemas.openxmlformats.org/drawingml/2006/main">
          <a:off x="1185334" y="516466"/>
          <a:ext cx="781047" cy="2349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AU" sz="900">
              <a:solidFill>
                <a:sysClr val="windowText" lastClr="000000"/>
              </a:solidFill>
            </a:rPr>
            <a:t>Population</a:t>
          </a:r>
        </a:p>
      </cdr:txBody>
    </cdr:sp>
  </cdr:relSizeAnchor>
  <cdr:relSizeAnchor xmlns:cdr="http://schemas.openxmlformats.org/drawingml/2006/chartDrawing">
    <cdr:from>
      <cdr:x>0.31666</cdr:x>
      <cdr:y>0.303</cdr:y>
    </cdr:from>
    <cdr:to>
      <cdr:x>0.51952</cdr:x>
      <cdr:y>0.36694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3277C912-DD3F-49A4-8FF9-0249C8B958EA}"/>
            </a:ext>
          </a:extLst>
        </cdr:cNvPr>
        <cdr:cNvSpPr/>
      </cdr:nvSpPr>
      <cdr:spPr>
        <a:xfrm xmlns:a="http://schemas.openxmlformats.org/drawingml/2006/main">
          <a:off x="1219200" y="1113366"/>
          <a:ext cx="781047" cy="2349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 b="0" i="0" u="none" strike="noStrike">
              <a:solidFill>
                <a:sysClr val="windowText" lastClr="000000"/>
              </a:solidFill>
              <a:latin typeface="Calibri"/>
              <a:cs typeface="Calibri"/>
            </a:rPr>
            <a:t>Emissions</a:t>
          </a:r>
          <a:endParaRPr lang="en-AU" sz="900">
            <a:solidFill>
              <a:sysClr val="windowText" lastClr="000000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0.34764</cdr:x>
      <cdr:y>0.38991</cdr:y>
    </cdr:from>
    <cdr:to>
      <cdr:x>0.6588</cdr:x>
      <cdr:y>0.59633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19DA71-6E94-467D-B884-75E66CE0861A}"/>
            </a:ext>
          </a:extLst>
        </cdr:cNvPr>
        <cdr:cNvSpPr/>
      </cdr:nvSpPr>
      <cdr:spPr>
        <a:xfrm xmlns:a="http://schemas.openxmlformats.org/drawingml/2006/main">
          <a:off x="685800" y="719667"/>
          <a:ext cx="613834" cy="381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fld id="{E0AA3F56-D235-4297-95BE-16C6EA21F087}" type="TxLink"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CHINA</a:t>
          </a:fld>
          <a:endParaRPr lang="en-AU" sz="1100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0.34764</cdr:x>
      <cdr:y>0.38991</cdr:y>
    </cdr:from>
    <cdr:to>
      <cdr:x>0.6588</cdr:x>
      <cdr:y>0.59633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19DA71-6E94-467D-B884-75E66CE0861A}"/>
            </a:ext>
          </a:extLst>
        </cdr:cNvPr>
        <cdr:cNvSpPr/>
      </cdr:nvSpPr>
      <cdr:spPr>
        <a:xfrm xmlns:a="http://schemas.openxmlformats.org/drawingml/2006/main">
          <a:off x="685800" y="719667"/>
          <a:ext cx="613834" cy="381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0" i="0" u="none" strike="noStrike">
              <a:solidFill>
                <a:srgbClr val="000000"/>
              </a:solidFill>
              <a:latin typeface="Calibri"/>
              <a:cs typeface="Calibri"/>
            </a:rPr>
            <a:t>USA</a:t>
          </a:r>
          <a:endParaRPr lang="en-AU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14</xdr:col>
      <xdr:colOff>416750</xdr:colOff>
      <xdr:row>29</xdr:row>
      <xdr:rowOff>106050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229DA1-5963-4281-AD02-8D7D7CF30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</xdr:row>
      <xdr:rowOff>0</xdr:rowOff>
    </xdr:from>
    <xdr:to>
      <xdr:col>28</xdr:col>
      <xdr:colOff>385000</xdr:colOff>
      <xdr:row>29</xdr:row>
      <xdr:rowOff>106050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FB5F8F5-B8C3-44F2-B13A-182177069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20876</xdr:colOff>
      <xdr:row>30</xdr:row>
      <xdr:rowOff>1</xdr:rowOff>
    </xdr:from>
    <xdr:to>
      <xdr:col>14</xdr:col>
      <xdr:colOff>407096</xdr:colOff>
      <xdr:row>57</xdr:row>
      <xdr:rowOff>51627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88DB3-81E1-4409-8630-938D52DFE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647177</xdr:colOff>
      <xdr:row>29</xdr:row>
      <xdr:rowOff>250519</xdr:rowOff>
    </xdr:from>
    <xdr:to>
      <xdr:col>28</xdr:col>
      <xdr:colOff>386219</xdr:colOff>
      <xdr:row>57</xdr:row>
      <xdr:rowOff>41752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4FA401-6270-46FA-80DE-0502BC5B6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0.92935</cdr:x>
      <cdr:y>0.09701</cdr:y>
    </cdr:from>
    <cdr:to>
      <cdr:x>1</cdr:x>
      <cdr:y>0.15623</cdr:y>
    </cdr:to>
    <cdr:sp macro="" textlink="'CO2 concentration'!$K$3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4D502EB-BAB9-498B-B99C-836443E935CD}"/>
            </a:ext>
          </a:extLst>
        </cdr:cNvPr>
        <cdr:cNvSpPr txBox="1"/>
      </cdr:nvSpPr>
      <cdr:spPr>
        <a:xfrm xmlns:a="http://schemas.openxmlformats.org/drawingml/2006/main">
          <a:off x="8029575" y="488950"/>
          <a:ext cx="610425" cy="298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BC464793-5A4E-4ABF-8916-7F8687F89A09}" type="TxLink">
            <a:rPr lang="en-US" sz="9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431.98</a:t>
          </a:fld>
          <a:endParaRPr lang="en-AU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275956</xdr:colOff>
      <xdr:row>6</xdr:row>
      <xdr:rowOff>17803</xdr:rowOff>
    </xdr:from>
    <xdr:to>
      <xdr:col>54</xdr:col>
      <xdr:colOff>520758</xdr:colOff>
      <xdr:row>30</xdr:row>
      <xdr:rowOff>57861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76F72E-5EF5-4CFB-9AC2-461F15697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276225</xdr:colOff>
      <xdr:row>5</xdr:row>
      <xdr:rowOff>152400</xdr:rowOff>
    </xdr:from>
    <xdr:to>
      <xdr:col>23</xdr:col>
      <xdr:colOff>381825</xdr:colOff>
      <xdr:row>33</xdr:row>
      <xdr:rowOff>10800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19B30F-682E-4CE3-A82C-99D03FABE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0.92935</cdr:x>
      <cdr:y>0.09701</cdr:y>
    </cdr:from>
    <cdr:to>
      <cdr:x>1</cdr:x>
      <cdr:y>0.15623</cdr:y>
    </cdr:to>
    <cdr:sp macro="" textlink="'CO2 concentration'!$K$3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4D502EB-BAB9-498B-B99C-836443E935CD}"/>
            </a:ext>
          </a:extLst>
        </cdr:cNvPr>
        <cdr:cNvSpPr txBox="1"/>
      </cdr:nvSpPr>
      <cdr:spPr>
        <a:xfrm xmlns:a="http://schemas.openxmlformats.org/drawingml/2006/main">
          <a:off x="8029575" y="488950"/>
          <a:ext cx="610425" cy="298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BC464793-5A4E-4ABF-8916-7F8687F89A09}" type="TxLink">
            <a:rPr lang="en-US" sz="900" b="0" i="0" u="none" strike="noStrike">
              <a:solidFill>
                <a:srgbClr val="000000"/>
              </a:solidFill>
              <a:latin typeface="Calibri"/>
              <a:cs typeface="Calibri"/>
            </a:rPr>
            <a:pPr/>
            <a:t>431.98</a:t>
          </a:fld>
          <a:endParaRPr lang="en-AU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2</xdr:row>
      <xdr:rowOff>25400</xdr:rowOff>
    </xdr:from>
    <xdr:to>
      <xdr:col>22</xdr:col>
      <xdr:colOff>332612</xdr:colOff>
      <xdr:row>29</xdr:row>
      <xdr:rowOff>136212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DB9CD9-9C4F-435B-B073-D81BF6636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156210</xdr:colOff>
      <xdr:row>1</xdr:row>
      <xdr:rowOff>133350</xdr:rowOff>
    </xdr:from>
    <xdr:to>
      <xdr:col>16</xdr:col>
      <xdr:colOff>491490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7F126-37BA-B99F-8FDE-CE1A62721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ABBD30-A164-4DB7-8A7B-0DD4F07E09DF}" name="tbl_Country_Emissions" displayName="tbl_Country_Emissions" ref="A3:E2137" totalsRowShown="0" headerRowDxfId="0" headerRowCellStyle="Accent1">
  <autoFilter ref="A3:E2137" xr:uid="{D71C54DD-637B-41AB-8ED4-544F31ED1749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AEE2DED4-6FBB-48BF-8D04-6071D8888407}" name="Country"/>
    <tableColumn id="2" xr3:uid="{0D536B5A-1A26-44E0-A8C7-BC5A86DF0EB2}" name="Year"/>
    <tableColumn id="3" xr3:uid="{D1A71660-F9C0-4928-8133-9C22FCA66925}" name="Emissions per capita"/>
    <tableColumn id="4" xr3:uid="{205E5EDC-D52E-4B0F-B35C-75F85DB2DAB5}" name="Population"/>
    <tableColumn id="5" xr3:uid="{FFC8777B-2707-4458-9D2A-2364FADF5C4F}" name="CO2  in Tonne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4D9A780-A73B-4177-95CF-8EABB60F9703}" name="Table3" displayName="Table3" ref="G3:J6120" totalsRowShown="0">
  <autoFilter ref="G3:J6120" xr:uid="{565CA733-168B-4566-A98C-341E99F919DF}">
    <filterColumn colId="0" hiddenButton="1"/>
    <filterColumn colId="1" hiddenButton="1"/>
    <filterColumn colId="2" hiddenButton="1"/>
    <filterColumn colId="3" hiddenButton="1"/>
  </autoFilter>
  <tableColumns count="4">
    <tableColumn id="1" xr3:uid="{5227A7E9-DACD-4643-984F-794C2C047923}" name="Entity"/>
    <tableColumn id="2" xr3:uid="{89E3016F-4B18-4AAB-A57C-8DBBBF426249}" name="Code"/>
    <tableColumn id="3" xr3:uid="{C4CB6845-AE35-4D13-9441-0A4290D14764}" name="Year"/>
    <tableColumn id="4" xr3:uid="{9D80D02E-B752-4BA4-B621-6F0395AE0CB0}" name="Energy intensity"/>
  </tableColumns>
  <tableStyleInfo name="TableStyleMedium2" showFirstColumn="0" showLastColumn="0" showRowStripes="0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 Boardroom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ourworldindata.org/co2-and-other-greenhouse-gas-emission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ourworldindata.org/co2-and-other-greenhouse-gas-emission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ourworldindata.org/co2-and-other-greenhouse-gas-emission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51EB3-87DA-40EF-B108-69B8BF3ACBD4}">
  <sheetPr>
    <tabColor theme="4"/>
  </sheetPr>
  <dimension ref="A1:H12"/>
  <sheetViews>
    <sheetView showGridLines="0" zoomScale="140" zoomScaleNormal="140" workbookViewId="0">
      <selection activeCell="A3" sqref="A3"/>
    </sheetView>
  </sheetViews>
  <sheetFormatPr defaultRowHeight="13.8" x14ac:dyDescent="0.25"/>
  <cols>
    <col min="1" max="1" width="11.3984375" customWidth="1"/>
    <col min="2" max="8" width="13.296875" customWidth="1"/>
  </cols>
  <sheetData>
    <row r="1" spans="1:8" s="10" customFormat="1" ht="31.5" customHeight="1" x14ac:dyDescent="0.6">
      <c r="A1" s="27" t="s">
        <v>466</v>
      </c>
      <c r="B1" s="27"/>
    </row>
    <row r="3" spans="1:8" x14ac:dyDescent="0.25">
      <c r="A3" s="3" t="s">
        <v>0</v>
      </c>
      <c r="B3" s="4" t="s">
        <v>6</v>
      </c>
      <c r="C3" s="4" t="s">
        <v>4</v>
      </c>
      <c r="D3" s="4" t="s">
        <v>5</v>
      </c>
      <c r="E3" s="4" t="s">
        <v>1</v>
      </c>
      <c r="F3" s="4" t="s">
        <v>2</v>
      </c>
      <c r="G3" s="4" t="s">
        <v>672</v>
      </c>
      <c r="H3" s="4" t="s">
        <v>3</v>
      </c>
    </row>
    <row r="4" spans="1:8" x14ac:dyDescent="0.25">
      <c r="A4" s="2">
        <v>1937</v>
      </c>
      <c r="B4">
        <v>802416000</v>
      </c>
      <c r="C4">
        <v>3447824000</v>
      </c>
      <c r="D4">
        <v>139232000</v>
      </c>
      <c r="E4">
        <v>40304000</v>
      </c>
      <c r="F4">
        <f t="shared" ref="F4" si="0">SUM(A4:E4)</f>
        <v>4429777937</v>
      </c>
      <c r="H4" s="1">
        <v>0</v>
      </c>
    </row>
    <row r="5" spans="1:8" x14ac:dyDescent="0.25">
      <c r="A5" s="2">
        <v>1947</v>
      </c>
      <c r="B5">
        <v>1179808000</v>
      </c>
      <c r="C5">
        <v>3634688000</v>
      </c>
      <c r="D5">
        <v>245488000</v>
      </c>
      <c r="E5">
        <v>43968000</v>
      </c>
      <c r="F5">
        <f t="shared" ref="F5:F12" si="1">SUM(A5:E5)</f>
        <v>5103953947</v>
      </c>
      <c r="G5">
        <f>F4</f>
        <v>4429777937</v>
      </c>
      <c r="H5" s="1">
        <f t="shared" ref="H5:H12" si="2">(F5-G5)/G5</f>
        <v>0.15219182983618712</v>
      </c>
    </row>
    <row r="6" spans="1:8" x14ac:dyDescent="0.25">
      <c r="A6" s="2">
        <v>1957</v>
      </c>
      <c r="B6">
        <v>2616096000</v>
      </c>
      <c r="C6">
        <v>4796176000</v>
      </c>
      <c r="D6">
        <v>652192000</v>
      </c>
      <c r="E6">
        <v>252816000</v>
      </c>
      <c r="F6">
        <f t="shared" si="1"/>
        <v>8317281957</v>
      </c>
      <c r="G6">
        <f t="shared" ref="G6" si="3">F5</f>
        <v>5103953947</v>
      </c>
      <c r="H6" s="1">
        <f t="shared" si="2"/>
        <v>0.62957621549244747</v>
      </c>
    </row>
    <row r="7" spans="1:8" x14ac:dyDescent="0.25">
      <c r="A7" s="2">
        <v>1967</v>
      </c>
      <c r="B7">
        <v>5123872000</v>
      </c>
      <c r="C7">
        <v>5305472000</v>
      </c>
      <c r="D7">
        <v>1436288000</v>
      </c>
      <c r="E7">
        <v>479984000</v>
      </c>
      <c r="F7">
        <f t="shared" si="1"/>
        <v>12345617967</v>
      </c>
      <c r="G7">
        <f t="shared" ref="G7:G8" si="4">F6</f>
        <v>8317281957</v>
      </c>
      <c r="H7" s="1">
        <f t="shared" si="2"/>
        <v>0.48433322698765396</v>
      </c>
    </row>
    <row r="8" spans="1:8" x14ac:dyDescent="0.25">
      <c r="A8" s="2">
        <v>1977</v>
      </c>
      <c r="B8">
        <v>8786272000</v>
      </c>
      <c r="C8">
        <v>6433984000</v>
      </c>
      <c r="D8">
        <v>2381600000</v>
      </c>
      <c r="E8">
        <v>776768000</v>
      </c>
      <c r="F8">
        <f t="shared" si="1"/>
        <v>18378625977</v>
      </c>
      <c r="G8">
        <f t="shared" si="4"/>
        <v>12345617967</v>
      </c>
      <c r="H8" s="1">
        <f t="shared" si="2"/>
        <v>0.48867606515334511</v>
      </c>
    </row>
    <row r="9" spans="1:8" x14ac:dyDescent="0.25">
      <c r="A9" s="2">
        <v>1987</v>
      </c>
      <c r="B9">
        <v>8449184000</v>
      </c>
      <c r="C9">
        <v>8570096000</v>
      </c>
      <c r="D9">
        <v>3268288000</v>
      </c>
      <c r="E9">
        <v>685168000</v>
      </c>
      <c r="F9">
        <f t="shared" si="1"/>
        <v>20972737987</v>
      </c>
      <c r="G9">
        <f t="shared" ref="G9:G12" si="5">F8</f>
        <v>18378625977</v>
      </c>
      <c r="H9" s="1">
        <f t="shared" si="2"/>
        <v>0.14114831071955058</v>
      </c>
    </row>
    <row r="10" spans="1:8" x14ac:dyDescent="0.25">
      <c r="A10" s="2">
        <v>1997</v>
      </c>
      <c r="B10">
        <v>9896464000</v>
      </c>
      <c r="C10">
        <v>8826576000</v>
      </c>
      <c r="D10">
        <v>4385808000</v>
      </c>
      <c r="E10">
        <v>912336000</v>
      </c>
      <c r="F10">
        <f t="shared" si="1"/>
        <v>24021185997</v>
      </c>
      <c r="G10">
        <f t="shared" si="5"/>
        <v>20972737987</v>
      </c>
      <c r="H10" s="1">
        <f t="shared" si="2"/>
        <v>0.14535288677566027</v>
      </c>
    </row>
    <row r="11" spans="1:8" x14ac:dyDescent="0.25">
      <c r="A11" s="2">
        <v>2007</v>
      </c>
      <c r="B11">
        <v>11252144000</v>
      </c>
      <c r="C11">
        <v>12538208000</v>
      </c>
      <c r="D11">
        <v>5723168000</v>
      </c>
      <c r="E11">
        <v>1641472000</v>
      </c>
      <c r="F11">
        <f t="shared" si="1"/>
        <v>31154994007</v>
      </c>
      <c r="G11">
        <f t="shared" si="5"/>
        <v>24021185997</v>
      </c>
      <c r="H11" s="1">
        <f t="shared" si="2"/>
        <v>0.29697984149870615</v>
      </c>
    </row>
    <row r="12" spans="1:8" x14ac:dyDescent="0.25">
      <c r="A12" s="2">
        <v>2017</v>
      </c>
      <c r="B12">
        <v>12639227448</v>
      </c>
      <c r="C12">
        <v>14574317358</v>
      </c>
      <c r="D12">
        <v>7213470278</v>
      </c>
      <c r="E12">
        <v>1726246561</v>
      </c>
      <c r="F12">
        <f t="shared" si="1"/>
        <v>36153263662</v>
      </c>
      <c r="G12">
        <f t="shared" si="5"/>
        <v>31154994007</v>
      </c>
      <c r="H12" s="1">
        <f t="shared" si="2"/>
        <v>0.1604323741444782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B6E6E-DCCB-485F-AE32-8230FDFDE731}">
  <sheetPr>
    <tabColor theme="6"/>
  </sheetPr>
  <dimension ref="A1:S61"/>
  <sheetViews>
    <sheetView showGridLines="0" zoomScale="150" zoomScaleNormal="150" workbookViewId="0">
      <selection activeCell="J15" sqref="J15"/>
    </sheetView>
  </sheetViews>
  <sheetFormatPr defaultRowHeight="13.8" x14ac:dyDescent="0.25"/>
  <cols>
    <col min="1" max="1" width="15.5" customWidth="1"/>
    <col min="2" max="3" width="19.59765625" customWidth="1"/>
    <col min="4" max="4" width="2.59765625" customWidth="1"/>
    <col min="5" max="5" width="14.19921875" customWidth="1"/>
    <col min="6" max="7" width="19.09765625" customWidth="1"/>
    <col min="8" max="9" width="16.3984375" customWidth="1"/>
  </cols>
  <sheetData>
    <row r="1" spans="1:19" s="10" customFormat="1" ht="31.5" customHeight="1" x14ac:dyDescent="0.6">
      <c r="A1" s="11" t="s">
        <v>465</v>
      </c>
      <c r="C1" s="11">
        <v>2017</v>
      </c>
      <c r="E1" s="11" t="s">
        <v>459</v>
      </c>
    </row>
    <row r="2" spans="1:19" x14ac:dyDescent="0.25">
      <c r="S2">
        <v>10</v>
      </c>
    </row>
    <row r="3" spans="1:19" x14ac:dyDescent="0.25">
      <c r="A3" s="3" t="s">
        <v>7</v>
      </c>
      <c r="B3" s="4" t="s">
        <v>463</v>
      </c>
      <c r="C3" s="4" t="s">
        <v>8</v>
      </c>
      <c r="E3" s="3" t="s">
        <v>7</v>
      </c>
      <c r="F3" s="4">
        <v>2005</v>
      </c>
      <c r="G3" s="4">
        <v>2015</v>
      </c>
      <c r="H3" s="3" t="s">
        <v>462</v>
      </c>
      <c r="I3" s="4" t="s">
        <v>464</v>
      </c>
      <c r="S3">
        <v>10</v>
      </c>
    </row>
    <row r="4" spans="1:19" x14ac:dyDescent="0.25">
      <c r="A4" s="2" t="s">
        <v>9</v>
      </c>
      <c r="B4">
        <f>SUMIFS(CO2__in_Tonnes,Country,A4,Year,$C$1)</f>
        <v>9919058455.6751747</v>
      </c>
      <c r="C4">
        <f>SUMIFS(Population,Country,A4,Year,$C$1)</f>
        <v>1421021952</v>
      </c>
      <c r="E4" s="2" t="s">
        <v>9</v>
      </c>
      <c r="F4" cm="1">
        <f t="array" ref="F4">SUMIFS(Energy_intensity,Entity,$E4,Year_Intensity,F$3)</f>
        <v>2.8559213915426098</v>
      </c>
      <c r="G4" cm="1">
        <f t="array" ref="G4">SUMIFS(Energy_intensity,Entity,$E4,Year_Intensity,G$3)</f>
        <v>1.8583541815912501</v>
      </c>
      <c r="H4" s="9">
        <f>ROUND((F4-G4)/G4,2)</f>
        <v>0.54</v>
      </c>
      <c r="I4" s="9">
        <f>1-H4</f>
        <v>0.45999999999999996</v>
      </c>
      <c r="S4">
        <v>10</v>
      </c>
    </row>
    <row r="5" spans="1:19" x14ac:dyDescent="0.25">
      <c r="A5" s="2" t="s">
        <v>10</v>
      </c>
      <c r="B5">
        <f>SUMIFS(CO2__in_Tonnes,Country,A5,Year,$C$1)</f>
        <v>5279688697.7170095</v>
      </c>
      <c r="C5">
        <f>SUMIFS(Population,Country,A5,Year,$C$1)</f>
        <v>325084992</v>
      </c>
      <c r="E5" s="2" t="s">
        <v>10</v>
      </c>
      <c r="F5" cm="1">
        <f t="array" ref="F5">SUMIFS(Energy_intensity,Entity,$E5,Year_Intensity,F$3)</f>
        <v>1.8338175337284699</v>
      </c>
      <c r="G5" cm="1">
        <f t="array" ref="G5">SUMIFS(Energy_intensity,Entity,$E5,Year_Intensity,G$3)</f>
        <v>1.50233246285209</v>
      </c>
      <c r="H5" s="9">
        <f t="shared" ref="H5:H6" si="0">ROUND((F5-G5)/G5,2)</f>
        <v>0.22</v>
      </c>
      <c r="I5" s="9">
        <f t="shared" ref="I5:I6" si="1">1-H5</f>
        <v>0.78</v>
      </c>
      <c r="S5">
        <v>10</v>
      </c>
    </row>
    <row r="6" spans="1:19" x14ac:dyDescent="0.25">
      <c r="A6" s="2" t="s">
        <v>11</v>
      </c>
      <c r="B6">
        <f>SUMIFS(CO2__in_Tonnes,Country,A6,Year,$C$1)</f>
        <v>2465838598.9525723</v>
      </c>
      <c r="C6">
        <f>SUMIFS(Population,Country,A6,Year,$C$1)</f>
        <v>1338676992</v>
      </c>
      <c r="E6" s="2" t="s">
        <v>215</v>
      </c>
      <c r="F6" cm="1">
        <f t="array" ref="F6">SUMIFS(Energy_intensity,Entity,$E6,Year_Intensity,F$3)</f>
        <v>1.7184425069418401</v>
      </c>
      <c r="G6" cm="1">
        <f t="array" ref="G6">SUMIFS(Energy_intensity,Entity,$E6,Year_Intensity,G$3)</f>
        <v>1.4254028507687599</v>
      </c>
      <c r="H6" s="9">
        <f t="shared" si="0"/>
        <v>0.21</v>
      </c>
      <c r="I6" s="9">
        <f t="shared" si="1"/>
        <v>0.79</v>
      </c>
      <c r="S6">
        <v>10</v>
      </c>
    </row>
    <row r="7" spans="1:19" x14ac:dyDescent="0.25">
      <c r="A7" s="2" t="s">
        <v>673</v>
      </c>
      <c r="B7">
        <f>B8-SUM(B4:B6)</f>
        <v>18488675624.197105</v>
      </c>
      <c r="C7">
        <f>C8-SUM(C4:C6)</f>
        <v>4463075008</v>
      </c>
      <c r="S7">
        <v>10</v>
      </c>
    </row>
    <row r="8" spans="1:19" x14ac:dyDescent="0.25">
      <c r="A8" s="2" t="s">
        <v>217</v>
      </c>
      <c r="B8">
        <f>SUMIFS(CO2__in_Tonnes,Country,A8,Year,$C$1)</f>
        <v>36153261376.541862</v>
      </c>
      <c r="C8">
        <f>SUMIFS(Population,Country,A8,Year,$C$1)</f>
        <v>7547858944</v>
      </c>
      <c r="S8">
        <v>10</v>
      </c>
    </row>
    <row r="9" spans="1:19" x14ac:dyDescent="0.25">
      <c r="A9" s="2"/>
      <c r="S9">
        <v>10</v>
      </c>
    </row>
    <row r="10" spans="1:19" x14ac:dyDescent="0.25">
      <c r="A10" s="2"/>
      <c r="S10">
        <v>10</v>
      </c>
    </row>
    <row r="11" spans="1:19" x14ac:dyDescent="0.25">
      <c r="A11" s="2"/>
      <c r="S11">
        <v>10</v>
      </c>
    </row>
    <row r="12" spans="1:19" x14ac:dyDescent="0.25">
      <c r="S12">
        <v>10</v>
      </c>
    </row>
    <row r="13" spans="1:19" x14ac:dyDescent="0.25">
      <c r="S13">
        <v>10</v>
      </c>
    </row>
    <row r="14" spans="1:19" x14ac:dyDescent="0.25">
      <c r="S14">
        <v>10</v>
      </c>
    </row>
    <row r="15" spans="1:19" x14ac:dyDescent="0.25">
      <c r="S15">
        <v>10</v>
      </c>
    </row>
    <row r="16" spans="1:19" x14ac:dyDescent="0.25">
      <c r="S16">
        <v>10</v>
      </c>
    </row>
    <row r="17" spans="19:19" x14ac:dyDescent="0.25">
      <c r="S17">
        <v>10</v>
      </c>
    </row>
    <row r="18" spans="19:19" x14ac:dyDescent="0.25">
      <c r="S18">
        <v>10</v>
      </c>
    </row>
    <row r="19" spans="19:19" x14ac:dyDescent="0.25">
      <c r="S19">
        <v>10</v>
      </c>
    </row>
    <row r="20" spans="19:19" x14ac:dyDescent="0.25">
      <c r="S20">
        <v>10</v>
      </c>
    </row>
    <row r="21" spans="19:19" x14ac:dyDescent="0.25">
      <c r="S21">
        <v>10</v>
      </c>
    </row>
    <row r="22" spans="19:19" x14ac:dyDescent="0.25">
      <c r="S22">
        <v>10</v>
      </c>
    </row>
    <row r="23" spans="19:19" x14ac:dyDescent="0.25">
      <c r="S23">
        <v>10</v>
      </c>
    </row>
    <row r="24" spans="19:19" x14ac:dyDescent="0.25">
      <c r="S24">
        <v>10</v>
      </c>
    </row>
    <row r="25" spans="19:19" x14ac:dyDescent="0.25">
      <c r="S25">
        <v>10</v>
      </c>
    </row>
    <row r="26" spans="19:19" x14ac:dyDescent="0.25">
      <c r="S26">
        <v>10</v>
      </c>
    </row>
    <row r="27" spans="19:19" x14ac:dyDescent="0.25">
      <c r="S27">
        <v>10</v>
      </c>
    </row>
    <row r="28" spans="19:19" x14ac:dyDescent="0.25">
      <c r="S28">
        <v>10</v>
      </c>
    </row>
    <row r="29" spans="19:19" x14ac:dyDescent="0.25">
      <c r="S29">
        <v>10</v>
      </c>
    </row>
    <row r="30" spans="19:19" x14ac:dyDescent="0.25">
      <c r="S30">
        <v>10</v>
      </c>
    </row>
    <row r="31" spans="19:19" x14ac:dyDescent="0.25">
      <c r="S31">
        <v>10</v>
      </c>
    </row>
    <row r="32" spans="19:19" x14ac:dyDescent="0.25">
      <c r="S32">
        <v>10</v>
      </c>
    </row>
    <row r="33" spans="19:19" x14ac:dyDescent="0.25">
      <c r="S33">
        <v>10</v>
      </c>
    </row>
    <row r="34" spans="19:19" x14ac:dyDescent="0.25">
      <c r="S34">
        <v>10</v>
      </c>
    </row>
    <row r="35" spans="19:19" x14ac:dyDescent="0.25">
      <c r="S35">
        <v>10</v>
      </c>
    </row>
    <row r="36" spans="19:19" x14ac:dyDescent="0.25">
      <c r="S36">
        <v>10</v>
      </c>
    </row>
    <row r="37" spans="19:19" x14ac:dyDescent="0.25">
      <c r="S37">
        <v>10</v>
      </c>
    </row>
    <row r="38" spans="19:19" x14ac:dyDescent="0.25">
      <c r="S38">
        <v>10</v>
      </c>
    </row>
    <row r="39" spans="19:19" x14ac:dyDescent="0.25">
      <c r="S39">
        <v>10</v>
      </c>
    </row>
    <row r="40" spans="19:19" x14ac:dyDescent="0.25">
      <c r="S40">
        <v>10</v>
      </c>
    </row>
    <row r="41" spans="19:19" x14ac:dyDescent="0.25">
      <c r="S41">
        <v>10</v>
      </c>
    </row>
    <row r="42" spans="19:19" x14ac:dyDescent="0.25">
      <c r="S42">
        <v>10</v>
      </c>
    </row>
    <row r="43" spans="19:19" x14ac:dyDescent="0.25">
      <c r="S43">
        <v>10</v>
      </c>
    </row>
    <row r="44" spans="19:19" x14ac:dyDescent="0.25">
      <c r="S44">
        <v>10</v>
      </c>
    </row>
    <row r="45" spans="19:19" x14ac:dyDescent="0.25">
      <c r="S45">
        <v>10</v>
      </c>
    </row>
    <row r="46" spans="19:19" x14ac:dyDescent="0.25">
      <c r="S46">
        <v>10</v>
      </c>
    </row>
    <row r="47" spans="19:19" x14ac:dyDescent="0.25">
      <c r="S47">
        <v>10</v>
      </c>
    </row>
    <row r="48" spans="19:19" x14ac:dyDescent="0.25">
      <c r="S48">
        <v>10</v>
      </c>
    </row>
    <row r="49" spans="19:19" x14ac:dyDescent="0.25">
      <c r="S49">
        <v>10</v>
      </c>
    </row>
    <row r="50" spans="19:19" x14ac:dyDescent="0.25">
      <c r="S50">
        <v>10</v>
      </c>
    </row>
    <row r="51" spans="19:19" x14ac:dyDescent="0.25">
      <c r="S51">
        <v>10</v>
      </c>
    </row>
    <row r="52" spans="19:19" x14ac:dyDescent="0.25">
      <c r="S52">
        <v>10</v>
      </c>
    </row>
    <row r="53" spans="19:19" x14ac:dyDescent="0.25">
      <c r="S53">
        <v>10</v>
      </c>
    </row>
    <row r="54" spans="19:19" x14ac:dyDescent="0.25">
      <c r="S54">
        <v>10</v>
      </c>
    </row>
    <row r="55" spans="19:19" x14ac:dyDescent="0.25">
      <c r="S55">
        <v>10</v>
      </c>
    </row>
    <row r="56" spans="19:19" x14ac:dyDescent="0.25">
      <c r="S56">
        <v>10</v>
      </c>
    </row>
    <row r="57" spans="19:19" x14ac:dyDescent="0.25">
      <c r="S57">
        <v>10</v>
      </c>
    </row>
    <row r="58" spans="19:19" x14ac:dyDescent="0.25">
      <c r="S58">
        <v>10</v>
      </c>
    </row>
    <row r="59" spans="19:19" x14ac:dyDescent="0.25">
      <c r="S59">
        <v>10</v>
      </c>
    </row>
    <row r="60" spans="19:19" x14ac:dyDescent="0.25">
      <c r="S60">
        <v>10</v>
      </c>
    </row>
    <row r="61" spans="19:19" x14ac:dyDescent="0.25">
      <c r="S61">
        <v>10</v>
      </c>
    </row>
  </sheetData>
  <dataValidations count="2">
    <dataValidation type="list" allowBlank="1" showInputMessage="1" showErrorMessage="1" sqref="C1 F3:G3" xr:uid="{E38DBCEF-16CC-4D90-BDBB-85EB4E1AB9A1}">
      <formula1>Years</formula1>
    </dataValidation>
    <dataValidation type="list" allowBlank="1" showInputMessage="1" showErrorMessage="1" sqref="E4:E6" xr:uid="{76CD564B-B9AD-4246-8179-E48CD2D95AA4}">
      <formula1>Countries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9D671-B8DB-4C54-AAE4-CFA1D1E9586F}">
  <sheetPr>
    <tabColor rgb="FF0070C0"/>
  </sheetPr>
  <dimension ref="A1:B30"/>
  <sheetViews>
    <sheetView zoomScale="73" zoomScaleNormal="73" workbookViewId="0">
      <selection activeCell="O62" sqref="O62"/>
    </sheetView>
  </sheetViews>
  <sheetFormatPr defaultColWidth="9.09765625" defaultRowHeight="13.8" x14ac:dyDescent="0.25"/>
  <cols>
    <col min="1" max="1" width="2.3984375" style="17" customWidth="1"/>
    <col min="2" max="13" width="9.09765625" style="17"/>
    <col min="14" max="14" width="8.59765625" style="17" customWidth="1"/>
    <col min="15" max="15" width="8.5" style="17" customWidth="1"/>
    <col min="16" max="16384" width="9.09765625" style="17"/>
  </cols>
  <sheetData>
    <row r="1" spans="1:2" s="10" customFormat="1" ht="31.5" customHeight="1" x14ac:dyDescent="0.6">
      <c r="A1" s="11" t="s">
        <v>467</v>
      </c>
      <c r="B1" s="11"/>
    </row>
    <row r="2" spans="1:2" ht="10.050000000000001" customHeight="1" x14ac:dyDescent="0.25"/>
    <row r="27" ht="13.95" customHeight="1" x14ac:dyDescent="0.25"/>
    <row r="28" ht="7.2" customHeight="1" x14ac:dyDescent="0.25"/>
    <row r="29" ht="19.95" customHeight="1" x14ac:dyDescent="0.25"/>
    <row r="30" ht="19.95" customHeight="1" x14ac:dyDescent="0.25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A2CD5-73EF-45D8-A5D0-E6FE1C75D911}">
  <sheetPr>
    <tabColor theme="8"/>
  </sheetPr>
  <dimension ref="A1:AW165"/>
  <sheetViews>
    <sheetView topLeftCell="AO1" zoomScale="107" workbookViewId="0"/>
  </sheetViews>
  <sheetFormatPr defaultRowHeight="13.8" x14ac:dyDescent="0.25"/>
  <cols>
    <col min="1" max="1" width="25.5" customWidth="1"/>
    <col min="7" max="19" width="9.09765625" customWidth="1"/>
    <col min="21" max="21" width="17.796875" customWidth="1"/>
  </cols>
  <sheetData>
    <row r="1" spans="1:49" s="10" customFormat="1" ht="31.5" customHeight="1" x14ac:dyDescent="0.4">
      <c r="A1" s="11" t="s">
        <v>486</v>
      </c>
      <c r="B1" s="11"/>
    </row>
    <row r="3" spans="1:49" x14ac:dyDescent="0.25">
      <c r="A3" s="7" t="s">
        <v>12</v>
      </c>
      <c r="B3" s="7" t="s">
        <v>484</v>
      </c>
      <c r="C3" s="7" t="s">
        <v>463</v>
      </c>
      <c r="D3" s="7" t="s">
        <v>8</v>
      </c>
      <c r="E3" s="7" t="s">
        <v>7</v>
      </c>
      <c r="G3" s="12" t="s">
        <v>469</v>
      </c>
      <c r="U3" s="7" t="s">
        <v>472</v>
      </c>
      <c r="V3" s="7" t="s">
        <v>484</v>
      </c>
      <c r="W3" s="7" t="s">
        <v>463</v>
      </c>
      <c r="X3" s="7" t="s">
        <v>8</v>
      </c>
      <c r="Y3" s="7" t="s">
        <v>7</v>
      </c>
      <c r="AA3" s="23" t="s">
        <v>489</v>
      </c>
      <c r="AB3" s="23" t="s">
        <v>484</v>
      </c>
      <c r="AC3" s="23" t="s">
        <v>463</v>
      </c>
      <c r="AD3" s="23" t="s">
        <v>8</v>
      </c>
      <c r="AE3" s="23" t="s">
        <v>7</v>
      </c>
      <c r="AG3" s="24" t="s">
        <v>485</v>
      </c>
      <c r="AH3" s="24" t="s">
        <v>484</v>
      </c>
      <c r="AI3" s="24" t="s">
        <v>463</v>
      </c>
      <c r="AJ3" s="24" t="s">
        <v>8</v>
      </c>
      <c r="AK3" s="24" t="s">
        <v>7</v>
      </c>
      <c r="AM3" s="25" t="s">
        <v>487</v>
      </c>
      <c r="AN3" s="25" t="s">
        <v>484</v>
      </c>
      <c r="AO3" s="25" t="s">
        <v>463</v>
      </c>
      <c r="AP3" s="25" t="s">
        <v>8</v>
      </c>
      <c r="AQ3" s="25" t="s">
        <v>7</v>
      </c>
      <c r="AS3" s="26" t="s">
        <v>488</v>
      </c>
      <c r="AT3" s="26" t="s">
        <v>484</v>
      </c>
      <c r="AU3" s="26" t="s">
        <v>463</v>
      </c>
      <c r="AV3" s="26" t="s">
        <v>8</v>
      </c>
      <c r="AW3" s="26" t="s">
        <v>7</v>
      </c>
    </row>
    <row r="4" spans="1:49" x14ac:dyDescent="0.25">
      <c r="A4" s="8" t="s">
        <v>188</v>
      </c>
      <c r="B4" s="21">
        <v>589</v>
      </c>
      <c r="C4" s="21">
        <v>6.7656930000000004E-2</v>
      </c>
      <c r="D4" s="22">
        <v>4538000</v>
      </c>
      <c r="E4" t="s">
        <v>472</v>
      </c>
      <c r="U4" s="8" t="s">
        <v>188</v>
      </c>
      <c r="V4" s="21">
        <v>589</v>
      </c>
      <c r="W4" s="21">
        <v>6.7656930000000004E-2</v>
      </c>
      <c r="X4" s="22">
        <v>4538000</v>
      </c>
      <c r="Y4" t="s">
        <v>472</v>
      </c>
      <c r="AA4" s="8" t="s">
        <v>148</v>
      </c>
      <c r="AB4" s="21">
        <v>1728</v>
      </c>
      <c r="AC4" s="21">
        <v>0.27642211999999999</v>
      </c>
      <c r="AD4" s="22">
        <v>10840000</v>
      </c>
      <c r="AE4" t="s">
        <v>489</v>
      </c>
      <c r="AG4" s="8" t="s">
        <v>111</v>
      </c>
      <c r="AH4" s="21">
        <v>1929</v>
      </c>
      <c r="AI4" s="21">
        <v>0.35370199600000002</v>
      </c>
      <c r="AJ4" s="22">
        <v>35383000</v>
      </c>
      <c r="AK4" t="s">
        <v>485</v>
      </c>
      <c r="AM4" s="8" t="s">
        <v>137</v>
      </c>
      <c r="AN4" s="21">
        <v>6068</v>
      </c>
      <c r="AO4" s="21">
        <v>1.2809995970000001</v>
      </c>
      <c r="AP4" s="22">
        <v>4066000</v>
      </c>
      <c r="AQ4" t="s">
        <v>487</v>
      </c>
      <c r="AS4" s="8" t="s">
        <v>85</v>
      </c>
      <c r="AT4" s="21">
        <v>34295</v>
      </c>
      <c r="AU4" s="21">
        <v>7.394157044</v>
      </c>
      <c r="AV4" s="22">
        <v>4659000</v>
      </c>
      <c r="AW4" t="s">
        <v>488</v>
      </c>
    </row>
    <row r="5" spans="1:49" x14ac:dyDescent="0.25">
      <c r="A5" s="8" t="s">
        <v>187</v>
      </c>
      <c r="B5" s="21">
        <v>665</v>
      </c>
      <c r="C5" s="21">
        <v>4.828412E-2</v>
      </c>
      <c r="D5" s="22">
        <v>10488000</v>
      </c>
      <c r="E5" t="s">
        <v>472</v>
      </c>
      <c r="U5" s="8" t="s">
        <v>187</v>
      </c>
      <c r="V5" s="21">
        <v>665</v>
      </c>
      <c r="W5" s="21">
        <v>4.828412E-2</v>
      </c>
      <c r="X5" s="22">
        <v>10488000</v>
      </c>
      <c r="Y5" t="s">
        <v>472</v>
      </c>
      <c r="AA5" s="8" t="s">
        <v>109</v>
      </c>
      <c r="AB5" s="21">
        <v>4796</v>
      </c>
      <c r="AC5" s="21">
        <v>1.1605789369999999</v>
      </c>
      <c r="AD5" s="22">
        <v>9271000</v>
      </c>
      <c r="AE5" t="s">
        <v>489</v>
      </c>
      <c r="AG5" s="8" t="s">
        <v>129</v>
      </c>
      <c r="AH5" s="21">
        <v>2435</v>
      </c>
      <c r="AI5" s="21">
        <v>0.29417325300000002</v>
      </c>
      <c r="AJ5" s="22">
        <v>27263000</v>
      </c>
      <c r="AK5" t="s">
        <v>485</v>
      </c>
      <c r="AM5" s="8" t="s">
        <v>35</v>
      </c>
      <c r="AN5" s="21">
        <v>9214</v>
      </c>
      <c r="AO5" s="21">
        <v>5.2917032060000002</v>
      </c>
      <c r="AP5" s="22">
        <v>44714000</v>
      </c>
      <c r="AQ5" t="s">
        <v>487</v>
      </c>
      <c r="AS5" s="8" t="s">
        <v>28</v>
      </c>
      <c r="AT5" s="21">
        <v>48845</v>
      </c>
      <c r="AU5" s="21">
        <v>17.133902320000001</v>
      </c>
      <c r="AV5" s="22">
        <v>24263000</v>
      </c>
      <c r="AW5" t="s">
        <v>488</v>
      </c>
    </row>
    <row r="6" spans="1:49" x14ac:dyDescent="0.25">
      <c r="A6" s="8" t="s">
        <v>172</v>
      </c>
      <c r="B6" s="21">
        <v>829</v>
      </c>
      <c r="C6" s="21">
        <v>0.21002791200000001</v>
      </c>
      <c r="D6" s="22">
        <v>4587000</v>
      </c>
      <c r="E6" t="s">
        <v>472</v>
      </c>
      <c r="U6" s="8" t="s">
        <v>172</v>
      </c>
      <c r="V6" s="21">
        <v>829</v>
      </c>
      <c r="W6" s="21">
        <v>0.21002791200000001</v>
      </c>
      <c r="X6" s="22">
        <v>4587000</v>
      </c>
      <c r="Y6" t="s">
        <v>472</v>
      </c>
      <c r="AA6" s="8" t="s">
        <v>139</v>
      </c>
      <c r="AB6" s="21">
        <v>5045</v>
      </c>
      <c r="AC6" s="21">
        <v>0.86177107900000005</v>
      </c>
      <c r="AD6" s="22">
        <v>6304000</v>
      </c>
      <c r="AE6" t="s">
        <v>489</v>
      </c>
      <c r="AG6" s="8" t="s">
        <v>95</v>
      </c>
      <c r="AH6" s="21">
        <v>2506</v>
      </c>
      <c r="AI6" s="21">
        <v>0.69370921600000002</v>
      </c>
      <c r="AJ6" s="22">
        <v>27168000</v>
      </c>
      <c r="AK6" t="s">
        <v>485</v>
      </c>
      <c r="AM6" s="8" t="s">
        <v>93</v>
      </c>
      <c r="AN6" s="21">
        <v>9746</v>
      </c>
      <c r="AO6" s="21">
        <v>7.393533819</v>
      </c>
      <c r="AP6" s="22">
        <v>3386000</v>
      </c>
      <c r="AQ6" t="s">
        <v>487</v>
      </c>
    </row>
    <row r="7" spans="1:49" x14ac:dyDescent="0.25">
      <c r="A7" s="8" t="s">
        <v>147</v>
      </c>
      <c r="B7" s="21">
        <v>836</v>
      </c>
      <c r="C7" s="21">
        <v>6.1156580000000002E-2</v>
      </c>
      <c r="D7" s="22">
        <v>78789000</v>
      </c>
      <c r="E7" t="s">
        <v>472</v>
      </c>
      <c r="U7" s="8" t="s">
        <v>147</v>
      </c>
      <c r="V7" s="21">
        <v>836</v>
      </c>
      <c r="W7" s="21">
        <v>6.1156580000000002E-2</v>
      </c>
      <c r="X7" s="22">
        <v>78789000</v>
      </c>
      <c r="Y7" t="s">
        <v>472</v>
      </c>
      <c r="AA7" s="8" t="s">
        <v>99</v>
      </c>
      <c r="AB7" s="21">
        <v>6355</v>
      </c>
      <c r="AC7" s="21">
        <v>1.8885456730000001</v>
      </c>
      <c r="AD7" s="22">
        <v>11032000</v>
      </c>
      <c r="AE7" t="s">
        <v>489</v>
      </c>
      <c r="AG7" s="8" t="s">
        <v>77</v>
      </c>
      <c r="AH7" s="21">
        <v>3091</v>
      </c>
      <c r="AI7" s="21">
        <v>1.5191920379999999</v>
      </c>
      <c r="AJ7" s="22">
        <v>17466000</v>
      </c>
      <c r="AK7" t="s">
        <v>485</v>
      </c>
      <c r="AM7" s="8" t="s">
        <v>136</v>
      </c>
      <c r="AN7" s="21">
        <v>10342</v>
      </c>
      <c r="AO7" s="21">
        <v>2.1435789390000002</v>
      </c>
      <c r="AP7" s="22">
        <v>2886000</v>
      </c>
      <c r="AQ7" t="s">
        <v>487</v>
      </c>
    </row>
    <row r="8" spans="1:49" x14ac:dyDescent="0.25">
      <c r="A8" s="8" t="s">
        <v>162</v>
      </c>
      <c r="B8" s="21">
        <v>925</v>
      </c>
      <c r="C8" s="21">
        <v>0.108088214</v>
      </c>
      <c r="D8" s="22">
        <v>20789000</v>
      </c>
      <c r="E8" t="s">
        <v>472</v>
      </c>
      <c r="U8" s="8" t="s">
        <v>162</v>
      </c>
      <c r="V8" s="21">
        <v>925</v>
      </c>
      <c r="W8" s="21">
        <v>0.108088214</v>
      </c>
      <c r="X8" s="22">
        <v>20789000</v>
      </c>
      <c r="Y8" t="s">
        <v>472</v>
      </c>
      <c r="AA8" s="8" t="s">
        <v>119</v>
      </c>
      <c r="AB8" s="21">
        <v>7084</v>
      </c>
      <c r="AC8" s="21">
        <v>2.7110234279999998</v>
      </c>
      <c r="AD8" s="22">
        <v>2906000</v>
      </c>
      <c r="AE8" t="s">
        <v>489</v>
      </c>
      <c r="AG8" s="8" t="s">
        <v>130</v>
      </c>
      <c r="AH8" s="21">
        <v>3251</v>
      </c>
      <c r="AI8" s="21">
        <v>0.47467242300000001</v>
      </c>
      <c r="AJ8" s="22">
        <v>15766000</v>
      </c>
      <c r="AK8" t="s">
        <v>485</v>
      </c>
      <c r="AM8" s="8" t="s">
        <v>116</v>
      </c>
      <c r="AN8" s="21">
        <v>12644</v>
      </c>
      <c r="AO8" s="21">
        <v>3.432634631</v>
      </c>
      <c r="AP8" s="22">
        <v>2081000</v>
      </c>
      <c r="AQ8" t="s">
        <v>487</v>
      </c>
    </row>
    <row r="9" spans="1:49" x14ac:dyDescent="0.25">
      <c r="A9" s="8" t="s">
        <v>168</v>
      </c>
      <c r="B9" s="21">
        <v>1112</v>
      </c>
      <c r="C9" s="21">
        <v>7.2715455999999998E-2</v>
      </c>
      <c r="D9" s="22">
        <v>17205000</v>
      </c>
      <c r="E9" t="s">
        <v>472</v>
      </c>
      <c r="U9" s="8" t="s">
        <v>168</v>
      </c>
      <c r="V9" s="21">
        <v>1112</v>
      </c>
      <c r="W9" s="21">
        <v>7.2715455999999998E-2</v>
      </c>
      <c r="X9" s="22">
        <v>17205000</v>
      </c>
      <c r="Y9" t="s">
        <v>472</v>
      </c>
      <c r="AA9" s="8" t="s">
        <v>103</v>
      </c>
      <c r="AB9" s="21">
        <v>7221</v>
      </c>
      <c r="AC9" s="21">
        <v>1.2626018750000001</v>
      </c>
      <c r="AD9" s="22">
        <v>16583000</v>
      </c>
      <c r="AE9" t="s">
        <v>489</v>
      </c>
      <c r="AG9" s="8" t="s">
        <v>62</v>
      </c>
      <c r="AH9" s="21">
        <v>3604</v>
      </c>
      <c r="AI9" s="21">
        <v>0.523183748</v>
      </c>
      <c r="AJ9" s="22">
        <v>157976992</v>
      </c>
      <c r="AK9" t="s">
        <v>485</v>
      </c>
      <c r="AM9" s="8" t="s">
        <v>75</v>
      </c>
      <c r="AN9" s="21">
        <v>13184</v>
      </c>
      <c r="AO9" s="21">
        <v>4.9150326790000003</v>
      </c>
      <c r="AP9" s="22">
        <v>8854000</v>
      </c>
      <c r="AQ9" t="s">
        <v>487</v>
      </c>
    </row>
    <row r="10" spans="1:49" x14ac:dyDescent="0.25">
      <c r="A10" s="8" t="s">
        <v>140</v>
      </c>
      <c r="B10" s="21">
        <v>1113</v>
      </c>
      <c r="C10" s="21">
        <v>0.34015275900000003</v>
      </c>
      <c r="D10" s="22">
        <v>27830000</v>
      </c>
      <c r="E10" t="s">
        <v>472</v>
      </c>
      <c r="U10" s="8" t="s">
        <v>140</v>
      </c>
      <c r="V10" s="21">
        <v>1113</v>
      </c>
      <c r="W10" s="21">
        <v>0.34015275900000003</v>
      </c>
      <c r="X10" s="22">
        <v>27830000</v>
      </c>
      <c r="Y10" t="s">
        <v>472</v>
      </c>
      <c r="AA10" s="8" t="s">
        <v>127</v>
      </c>
      <c r="AB10" s="21">
        <v>8280</v>
      </c>
      <c r="AC10" s="21">
        <v>1.077164161</v>
      </c>
      <c r="AD10" s="22">
        <v>6356000</v>
      </c>
      <c r="AE10" t="s">
        <v>489</v>
      </c>
      <c r="AG10" s="8" t="s">
        <v>143</v>
      </c>
      <c r="AH10" s="21">
        <v>3991</v>
      </c>
      <c r="AI10" s="21">
        <v>0.63870268799999996</v>
      </c>
      <c r="AJ10" s="22">
        <v>8664000</v>
      </c>
      <c r="AK10" t="s">
        <v>485</v>
      </c>
      <c r="AM10" s="8" t="s">
        <v>73</v>
      </c>
      <c r="AN10" s="21">
        <v>17037</v>
      </c>
      <c r="AO10" s="21">
        <v>6.3503365379999996</v>
      </c>
      <c r="AP10" s="22">
        <v>7152000</v>
      </c>
      <c r="AQ10" t="s">
        <v>487</v>
      </c>
    </row>
    <row r="11" spans="1:49" x14ac:dyDescent="0.25">
      <c r="A11" s="8" t="s">
        <v>149</v>
      </c>
      <c r="B11" s="21">
        <v>1381</v>
      </c>
      <c r="C11" s="21">
        <v>0.122289694</v>
      </c>
      <c r="D11" s="22">
        <v>24894000</v>
      </c>
      <c r="E11" t="s">
        <v>472</v>
      </c>
      <c r="U11" s="8" t="s">
        <v>149</v>
      </c>
      <c r="V11" s="21">
        <v>1381</v>
      </c>
      <c r="W11" s="21">
        <v>0.122289694</v>
      </c>
      <c r="X11" s="22">
        <v>24894000</v>
      </c>
      <c r="Y11" t="s">
        <v>472</v>
      </c>
      <c r="AA11" s="8" t="s">
        <v>135</v>
      </c>
      <c r="AB11" s="21">
        <v>8786</v>
      </c>
      <c r="AC11" s="21">
        <v>0.86071162999999995</v>
      </c>
      <c r="AD11" s="22">
        <v>6778000</v>
      </c>
      <c r="AE11" t="s">
        <v>489</v>
      </c>
      <c r="AG11" s="8" t="s">
        <v>115</v>
      </c>
      <c r="AH11" s="21">
        <v>4879</v>
      </c>
      <c r="AI11" s="21">
        <v>1.6555348379999999</v>
      </c>
      <c r="AJ11" s="22">
        <v>6074000</v>
      </c>
      <c r="AK11" t="s">
        <v>485</v>
      </c>
      <c r="AM11" s="8" t="s">
        <v>63</v>
      </c>
      <c r="AN11" s="21">
        <v>17628</v>
      </c>
      <c r="AO11" s="21">
        <v>6.3827990359999998</v>
      </c>
      <c r="AP11" s="22">
        <v>9446000</v>
      </c>
      <c r="AQ11" t="s">
        <v>487</v>
      </c>
    </row>
    <row r="12" spans="1:49" x14ac:dyDescent="0.25">
      <c r="A12" s="8" t="s">
        <v>154</v>
      </c>
      <c r="B12" s="21">
        <v>1400</v>
      </c>
      <c r="C12" s="21">
        <v>0.36182243200000003</v>
      </c>
      <c r="D12" s="22">
        <v>7510000</v>
      </c>
      <c r="E12" t="s">
        <v>472</v>
      </c>
      <c r="U12" s="8" t="s">
        <v>154</v>
      </c>
      <c r="V12" s="21">
        <v>1400</v>
      </c>
      <c r="W12" s="21">
        <v>0.36182243200000003</v>
      </c>
      <c r="X12" s="22">
        <v>7510000</v>
      </c>
      <c r="Y12" t="s">
        <v>472</v>
      </c>
      <c r="AA12" s="8" t="s">
        <v>198</v>
      </c>
      <c r="AB12" s="21">
        <v>9550</v>
      </c>
      <c r="AC12" s="21">
        <v>1.9617593790000001</v>
      </c>
      <c r="AD12" s="22">
        <v>71000</v>
      </c>
      <c r="AE12" t="s">
        <v>489</v>
      </c>
      <c r="AG12" s="8" t="s">
        <v>42</v>
      </c>
      <c r="AH12" s="21">
        <v>5223</v>
      </c>
      <c r="AI12" s="21">
        <v>0.96998989400000002</v>
      </c>
      <c r="AJ12" s="22">
        <v>203631008</v>
      </c>
      <c r="AK12" t="s">
        <v>485</v>
      </c>
      <c r="AM12" s="8" t="s">
        <v>151</v>
      </c>
      <c r="AN12" s="21">
        <v>17741</v>
      </c>
      <c r="AO12" s="21">
        <v>4.0939045360000001</v>
      </c>
      <c r="AP12" s="22">
        <v>627000</v>
      </c>
      <c r="AQ12" t="s">
        <v>487</v>
      </c>
    </row>
    <row r="13" spans="1:49" x14ac:dyDescent="0.25">
      <c r="A13" s="8" t="s">
        <v>155</v>
      </c>
      <c r="B13" s="21">
        <v>1417</v>
      </c>
      <c r="C13" s="21">
        <v>0.20988501900000001</v>
      </c>
      <c r="D13" s="22">
        <v>11738000</v>
      </c>
      <c r="E13" t="s">
        <v>472</v>
      </c>
      <c r="U13" s="8" t="s">
        <v>155</v>
      </c>
      <c r="V13" s="21">
        <v>1417</v>
      </c>
      <c r="W13" s="21">
        <v>0.20988501900000001</v>
      </c>
      <c r="X13" s="22">
        <v>11738000</v>
      </c>
      <c r="Y13" t="s">
        <v>472</v>
      </c>
      <c r="AA13" s="8" t="s">
        <v>185</v>
      </c>
      <c r="AB13" s="21">
        <v>10233</v>
      </c>
      <c r="AC13" s="21">
        <v>2.4313737610000001</v>
      </c>
      <c r="AD13" s="22">
        <v>180000</v>
      </c>
      <c r="AE13" t="s">
        <v>489</v>
      </c>
      <c r="AG13" s="8" t="s">
        <v>101</v>
      </c>
      <c r="AH13" s="21">
        <v>5284</v>
      </c>
      <c r="AI13" s="21">
        <v>0.454146249</v>
      </c>
      <c r="AJ13" s="22">
        <v>53045000</v>
      </c>
      <c r="AK13" t="s">
        <v>485</v>
      </c>
      <c r="AM13" s="8" t="s">
        <v>56</v>
      </c>
      <c r="AN13" s="21">
        <v>17782</v>
      </c>
      <c r="AO13" s="21">
        <v>3.7946881640000001</v>
      </c>
      <c r="AP13" s="22">
        <v>19796000</v>
      </c>
      <c r="AQ13" t="s">
        <v>487</v>
      </c>
    </row>
    <row r="14" spans="1:49" x14ac:dyDescent="0.25">
      <c r="A14" s="8" t="s">
        <v>190</v>
      </c>
      <c r="B14" s="21">
        <v>1436</v>
      </c>
      <c r="C14" s="21">
        <v>0.161868295</v>
      </c>
      <c r="D14" s="22">
        <v>1782000</v>
      </c>
      <c r="E14" t="s">
        <v>472</v>
      </c>
      <c r="U14" s="8" t="s">
        <v>190</v>
      </c>
      <c r="V14" s="21">
        <v>1436</v>
      </c>
      <c r="W14" s="21">
        <v>0.161868295</v>
      </c>
      <c r="X14" s="22">
        <v>1782000</v>
      </c>
      <c r="Y14" t="s">
        <v>472</v>
      </c>
      <c r="AA14" s="8" t="s">
        <v>83</v>
      </c>
      <c r="AB14" s="21">
        <v>10527</v>
      </c>
      <c r="AC14" s="21">
        <v>2.42622815</v>
      </c>
      <c r="AD14" s="22">
        <v>16491000</v>
      </c>
      <c r="AE14" t="s">
        <v>489</v>
      </c>
      <c r="AG14" s="8" t="s">
        <v>163</v>
      </c>
      <c r="AH14" s="21">
        <v>5859</v>
      </c>
      <c r="AI14" s="21">
        <v>0.280917046</v>
      </c>
      <c r="AJ14" s="22">
        <v>6846000</v>
      </c>
      <c r="AK14" t="s">
        <v>485</v>
      </c>
      <c r="AM14" s="8" t="s">
        <v>97</v>
      </c>
      <c r="AN14" s="21">
        <v>20376</v>
      </c>
      <c r="AO14" s="21">
        <v>4.324787154</v>
      </c>
      <c r="AP14" s="22">
        <v>4209000</v>
      </c>
      <c r="AQ14" t="s">
        <v>487</v>
      </c>
    </row>
    <row r="15" spans="1:49" x14ac:dyDescent="0.25">
      <c r="A15" s="8" t="s">
        <v>150</v>
      </c>
      <c r="B15" s="21">
        <v>1483</v>
      </c>
      <c r="C15" s="21">
        <v>0.15926968799999999</v>
      </c>
      <c r="D15" s="22">
        <v>18646000</v>
      </c>
      <c r="E15" t="s">
        <v>472</v>
      </c>
      <c r="U15" s="8" t="s">
        <v>150</v>
      </c>
      <c r="V15" s="21">
        <v>1483</v>
      </c>
      <c r="W15" s="21">
        <v>0.15926968799999999</v>
      </c>
      <c r="X15" s="22">
        <v>18646000</v>
      </c>
      <c r="Y15" t="s">
        <v>472</v>
      </c>
      <c r="AA15" s="8" t="s">
        <v>69</v>
      </c>
      <c r="AB15" s="21">
        <v>11776</v>
      </c>
      <c r="AC15" s="21">
        <v>2.0879185059999998</v>
      </c>
      <c r="AD15" s="22">
        <v>30926000</v>
      </c>
      <c r="AE15" t="s">
        <v>489</v>
      </c>
      <c r="AG15" s="8" t="s">
        <v>45</v>
      </c>
      <c r="AH15" s="21">
        <v>6062</v>
      </c>
      <c r="AI15" s="21">
        <v>2.0916093720000002</v>
      </c>
      <c r="AJ15" s="22">
        <v>93640000</v>
      </c>
      <c r="AK15" t="s">
        <v>485</v>
      </c>
      <c r="AM15" s="8" t="s">
        <v>122</v>
      </c>
      <c r="AN15" s="21">
        <v>22092</v>
      </c>
      <c r="AO15" s="21">
        <v>3.6861240070000001</v>
      </c>
      <c r="AP15" s="22">
        <v>1974000</v>
      </c>
      <c r="AQ15" t="s">
        <v>487</v>
      </c>
    </row>
    <row r="16" spans="1:49" x14ac:dyDescent="0.25">
      <c r="A16" s="8" t="s">
        <v>118</v>
      </c>
      <c r="B16" s="21">
        <v>1534</v>
      </c>
      <c r="C16" s="21">
        <v>0.61501097500000002</v>
      </c>
      <c r="D16" s="22">
        <v>14030000</v>
      </c>
      <c r="E16" t="s">
        <v>472</v>
      </c>
      <c r="U16" s="8" t="s">
        <v>118</v>
      </c>
      <c r="V16" s="21">
        <v>1534</v>
      </c>
      <c r="W16" s="21">
        <v>0.61501097500000002</v>
      </c>
      <c r="X16" s="22">
        <v>14030000</v>
      </c>
      <c r="Y16" t="s">
        <v>472</v>
      </c>
      <c r="AA16" s="8" t="s">
        <v>164</v>
      </c>
      <c r="AB16" s="21">
        <v>12003</v>
      </c>
      <c r="AC16" s="21">
        <v>4.6480255509999999</v>
      </c>
      <c r="AD16" s="22">
        <v>286000</v>
      </c>
      <c r="AE16" t="s">
        <v>489</v>
      </c>
      <c r="AG16" s="8" t="s">
        <v>15</v>
      </c>
      <c r="AH16" s="21">
        <v>6125</v>
      </c>
      <c r="AI16" s="21">
        <v>1.7954231199999999</v>
      </c>
      <c r="AJ16" s="22">
        <v>1324516992</v>
      </c>
      <c r="AK16" t="s">
        <v>485</v>
      </c>
      <c r="AM16" s="8" t="s">
        <v>55</v>
      </c>
      <c r="AN16" s="21">
        <v>22574</v>
      </c>
      <c r="AO16" s="21">
        <v>6.3818753360000002</v>
      </c>
      <c r="AP16" s="22">
        <v>10615000</v>
      </c>
      <c r="AQ16" t="s">
        <v>487</v>
      </c>
    </row>
    <row r="17" spans="1:43" x14ac:dyDescent="0.25">
      <c r="A17" s="8" t="s">
        <v>166</v>
      </c>
      <c r="B17" s="21">
        <v>1594</v>
      </c>
      <c r="C17" s="21">
        <v>8.4974086000000004E-2</v>
      </c>
      <c r="D17" s="22">
        <v>17965000</v>
      </c>
      <c r="E17" t="s">
        <v>472</v>
      </c>
      <c r="U17" s="8" t="s">
        <v>166</v>
      </c>
      <c r="V17" s="21">
        <v>1594</v>
      </c>
      <c r="W17" s="21">
        <v>8.4974086000000004E-2</v>
      </c>
      <c r="X17" s="22">
        <v>17965000</v>
      </c>
      <c r="Y17" t="s">
        <v>472</v>
      </c>
      <c r="AA17" s="8" t="s">
        <v>58</v>
      </c>
      <c r="AB17" s="21">
        <v>13326</v>
      </c>
      <c r="AC17" s="21">
        <v>1.7752706380000001</v>
      </c>
      <c r="AD17" s="22">
        <v>48175000</v>
      </c>
      <c r="AE17" t="s">
        <v>489</v>
      </c>
      <c r="AG17" s="8" t="s">
        <v>53</v>
      </c>
      <c r="AH17" s="21">
        <v>7410</v>
      </c>
      <c r="AI17" s="21">
        <v>1.1544079270000001</v>
      </c>
      <c r="AJ17" s="22">
        <v>103664000</v>
      </c>
      <c r="AK17" t="s">
        <v>485</v>
      </c>
      <c r="AM17" s="8" t="s">
        <v>71</v>
      </c>
      <c r="AN17" s="21">
        <v>23279</v>
      </c>
      <c r="AO17" s="21">
        <v>4.8781720679999996</v>
      </c>
      <c r="AP17" s="22">
        <v>9753000</v>
      </c>
      <c r="AQ17" t="s">
        <v>487</v>
      </c>
    </row>
    <row r="18" spans="1:43" x14ac:dyDescent="0.25">
      <c r="A18" s="8" t="s">
        <v>171</v>
      </c>
      <c r="B18" s="21">
        <v>1619</v>
      </c>
      <c r="C18" s="21">
        <v>0.16700367099999999</v>
      </c>
      <c r="D18" s="22">
        <v>7329000</v>
      </c>
      <c r="E18" t="s">
        <v>472</v>
      </c>
      <c r="U18" s="8" t="s">
        <v>171</v>
      </c>
      <c r="V18" s="21">
        <v>1619</v>
      </c>
      <c r="W18" s="21">
        <v>0.16700367099999999</v>
      </c>
      <c r="X18" s="22">
        <v>7329000</v>
      </c>
      <c r="Y18" t="s">
        <v>472</v>
      </c>
      <c r="AA18" s="8" t="s">
        <v>27</v>
      </c>
      <c r="AB18" s="21">
        <v>13873</v>
      </c>
      <c r="AC18" s="21">
        <v>2.281410256</v>
      </c>
      <c r="AD18" s="22">
        <v>206163008</v>
      </c>
      <c r="AE18" t="s">
        <v>489</v>
      </c>
      <c r="AG18" s="8" t="s">
        <v>133</v>
      </c>
      <c r="AH18" s="21">
        <v>10080</v>
      </c>
      <c r="AI18" s="21">
        <v>2.038012911</v>
      </c>
      <c r="AJ18" s="22">
        <v>2936000</v>
      </c>
      <c r="AK18" t="s">
        <v>485</v>
      </c>
      <c r="AM18" s="8" t="s">
        <v>16</v>
      </c>
      <c r="AN18" s="21">
        <v>23635</v>
      </c>
      <c r="AO18" s="21">
        <v>11.586674370000001</v>
      </c>
      <c r="AP18" s="22">
        <v>145275008</v>
      </c>
      <c r="AQ18" t="s">
        <v>487</v>
      </c>
    </row>
    <row r="19" spans="1:43" x14ac:dyDescent="0.25">
      <c r="A19" s="8" t="s">
        <v>112</v>
      </c>
      <c r="B19" s="21">
        <v>1635</v>
      </c>
      <c r="C19" s="21">
        <v>0.126381721</v>
      </c>
      <c r="D19" s="22">
        <v>103603000</v>
      </c>
      <c r="E19" t="s">
        <v>472</v>
      </c>
      <c r="U19" s="8" t="s">
        <v>112</v>
      </c>
      <c r="V19" s="21">
        <v>1635</v>
      </c>
      <c r="W19" s="21">
        <v>0.126381721</v>
      </c>
      <c r="X19" s="22">
        <v>103603000</v>
      </c>
      <c r="Y19" t="s">
        <v>472</v>
      </c>
      <c r="AA19" s="8" t="s">
        <v>120</v>
      </c>
      <c r="AB19" s="21">
        <v>14098</v>
      </c>
      <c r="AC19" s="21">
        <v>1.7634756140000001</v>
      </c>
      <c r="AD19" s="22">
        <v>4899000</v>
      </c>
      <c r="AE19" t="s">
        <v>489</v>
      </c>
      <c r="AG19" s="8" t="s">
        <v>49</v>
      </c>
      <c r="AH19" s="21">
        <v>10381</v>
      </c>
      <c r="AI19" s="21">
        <v>3.1139983490000001</v>
      </c>
      <c r="AJ19" s="22">
        <v>31442000</v>
      </c>
      <c r="AK19" t="s">
        <v>485</v>
      </c>
      <c r="AM19" s="8" t="s">
        <v>104</v>
      </c>
      <c r="AN19" s="21">
        <v>24743</v>
      </c>
      <c r="AO19" s="21">
        <v>4.5241852119999999</v>
      </c>
      <c r="AP19" s="22">
        <v>2890000</v>
      </c>
      <c r="AQ19" t="s">
        <v>487</v>
      </c>
    </row>
    <row r="20" spans="1:43" x14ac:dyDescent="0.25">
      <c r="A20" s="8" t="s">
        <v>197</v>
      </c>
      <c r="B20" s="21">
        <v>1702</v>
      </c>
      <c r="C20" s="21">
        <v>0.227964683</v>
      </c>
      <c r="D20" s="22">
        <v>796000</v>
      </c>
      <c r="E20" t="s">
        <v>472</v>
      </c>
      <c r="U20" s="8" t="s">
        <v>197</v>
      </c>
      <c r="V20" s="21">
        <v>1702</v>
      </c>
      <c r="W20" s="21">
        <v>0.227964683</v>
      </c>
      <c r="X20" s="22">
        <v>796000</v>
      </c>
      <c r="Y20" t="s">
        <v>472</v>
      </c>
      <c r="AA20" s="8" t="s">
        <v>96</v>
      </c>
      <c r="AB20" s="21">
        <v>14489</v>
      </c>
      <c r="AC20" s="21">
        <v>2.0455227169999999</v>
      </c>
      <c r="AD20" s="22">
        <v>10398000</v>
      </c>
      <c r="AE20" t="s">
        <v>489</v>
      </c>
      <c r="AG20" s="8" t="s">
        <v>121</v>
      </c>
      <c r="AH20" s="21">
        <v>10899</v>
      </c>
      <c r="AI20" s="21">
        <v>2.5064621260000002</v>
      </c>
      <c r="AJ20" s="22">
        <v>4015000</v>
      </c>
      <c r="AK20" t="s">
        <v>485</v>
      </c>
      <c r="AM20" s="8" t="s">
        <v>32</v>
      </c>
      <c r="AN20" s="21">
        <v>24838</v>
      </c>
      <c r="AO20" s="21">
        <v>8.4300569850000002</v>
      </c>
      <c r="AP20" s="22">
        <v>37989000</v>
      </c>
      <c r="AQ20" t="s">
        <v>487</v>
      </c>
    </row>
    <row r="21" spans="1:43" x14ac:dyDescent="0.25">
      <c r="A21" s="8" t="s">
        <v>148</v>
      </c>
      <c r="B21" s="21">
        <v>1728</v>
      </c>
      <c r="C21" s="21">
        <v>0.27642211999999999</v>
      </c>
      <c r="D21" s="22">
        <v>10840000</v>
      </c>
      <c r="E21" t="s">
        <v>489</v>
      </c>
      <c r="U21" s="8" t="s">
        <v>173</v>
      </c>
      <c r="V21" s="21">
        <v>1758</v>
      </c>
      <c r="W21" s="21">
        <v>8.2582398000000001E-2</v>
      </c>
      <c r="X21" s="22">
        <v>11669000</v>
      </c>
      <c r="Y21" t="s">
        <v>472</v>
      </c>
      <c r="AA21" s="8" t="s">
        <v>43</v>
      </c>
      <c r="AB21" s="21">
        <v>15219</v>
      </c>
      <c r="AC21" s="21">
        <v>5.2615124829999997</v>
      </c>
      <c r="AD21" s="22">
        <v>29851000</v>
      </c>
      <c r="AE21" t="s">
        <v>489</v>
      </c>
      <c r="AG21" s="8" t="s">
        <v>23</v>
      </c>
      <c r="AH21" s="21">
        <v>10911</v>
      </c>
      <c r="AI21" s="21">
        <v>1.7802730849999999</v>
      </c>
      <c r="AJ21" s="22">
        <v>261556000</v>
      </c>
      <c r="AK21" t="s">
        <v>485</v>
      </c>
      <c r="AM21" s="8" t="s">
        <v>98</v>
      </c>
      <c r="AN21" s="21">
        <v>24857</v>
      </c>
      <c r="AO21" s="21">
        <v>13.3289724</v>
      </c>
      <c r="AP21" s="22">
        <v>1317000</v>
      </c>
      <c r="AQ21" t="s">
        <v>487</v>
      </c>
    </row>
    <row r="22" spans="1:43" x14ac:dyDescent="0.25">
      <c r="A22" s="8" t="s">
        <v>173</v>
      </c>
      <c r="B22" s="21">
        <v>1758</v>
      </c>
      <c r="C22" s="21">
        <v>8.2582398000000001E-2</v>
      </c>
      <c r="D22" s="22">
        <v>11669000</v>
      </c>
      <c r="E22" t="s">
        <v>472</v>
      </c>
      <c r="U22" s="8" t="s">
        <v>183</v>
      </c>
      <c r="V22" s="21">
        <v>1788</v>
      </c>
      <c r="W22" s="21">
        <v>0.27091159599999998</v>
      </c>
      <c r="X22" s="22">
        <v>2149000</v>
      </c>
      <c r="Y22" t="s">
        <v>472</v>
      </c>
      <c r="AA22" s="8" t="s">
        <v>25</v>
      </c>
      <c r="AB22" s="21">
        <v>16133</v>
      </c>
      <c r="AC22" s="21">
        <v>3.9593717499999999</v>
      </c>
      <c r="AD22" s="22">
        <v>123333000</v>
      </c>
      <c r="AE22" t="s">
        <v>489</v>
      </c>
      <c r="AG22" s="8" t="s">
        <v>100</v>
      </c>
      <c r="AH22" s="21">
        <v>11149</v>
      </c>
      <c r="AI22" s="21">
        <v>1.0553999329999999</v>
      </c>
      <c r="AJ22" s="22">
        <v>21021000</v>
      </c>
      <c r="AK22" t="s">
        <v>485</v>
      </c>
      <c r="AM22" s="8" t="s">
        <v>70</v>
      </c>
      <c r="AN22" s="21">
        <v>25346</v>
      </c>
      <c r="AO22" s="21">
        <v>4.8473389869999997</v>
      </c>
      <c r="AP22" s="22">
        <v>10326000</v>
      </c>
      <c r="AQ22" t="s">
        <v>487</v>
      </c>
    </row>
    <row r="23" spans="1:43" x14ac:dyDescent="0.25">
      <c r="A23" s="8" t="s">
        <v>183</v>
      </c>
      <c r="B23" s="21">
        <v>1788</v>
      </c>
      <c r="C23" s="21">
        <v>0.27091159599999998</v>
      </c>
      <c r="D23" s="22">
        <v>2149000</v>
      </c>
      <c r="E23" t="s">
        <v>472</v>
      </c>
      <c r="U23" s="8" t="s">
        <v>141</v>
      </c>
      <c r="V23" s="21">
        <v>1980</v>
      </c>
      <c r="W23" s="21">
        <v>0.13428938300000001</v>
      </c>
      <c r="X23" s="22">
        <v>39649000</v>
      </c>
      <c r="Y23" t="s">
        <v>472</v>
      </c>
      <c r="AA23" s="8" t="s">
        <v>40</v>
      </c>
      <c r="AB23" s="21">
        <v>18875</v>
      </c>
      <c r="AC23" s="21">
        <v>4.7223761949999998</v>
      </c>
      <c r="AD23" s="22">
        <v>43508000</v>
      </c>
      <c r="AE23" t="s">
        <v>489</v>
      </c>
      <c r="AG23" s="8" t="s">
        <v>92</v>
      </c>
      <c r="AH23" s="21">
        <v>11529</v>
      </c>
      <c r="AI23" s="21">
        <v>2.28749213</v>
      </c>
      <c r="AJ23" s="22">
        <v>9554000</v>
      </c>
      <c r="AK23" t="s">
        <v>485</v>
      </c>
      <c r="AM23" s="8" t="s">
        <v>84</v>
      </c>
      <c r="AN23" s="21">
        <v>25364</v>
      </c>
      <c r="AO23" s="21">
        <v>6.2445648519999999</v>
      </c>
      <c r="AP23" s="22">
        <v>5442000</v>
      </c>
      <c r="AQ23" t="s">
        <v>487</v>
      </c>
    </row>
    <row r="24" spans="1:43" x14ac:dyDescent="0.25">
      <c r="A24" s="8" t="s">
        <v>111</v>
      </c>
      <c r="B24" s="21">
        <v>1929</v>
      </c>
      <c r="C24" s="21">
        <v>0.35370199600000002</v>
      </c>
      <c r="D24" s="22">
        <v>35383000</v>
      </c>
      <c r="E24" t="s">
        <v>485</v>
      </c>
      <c r="U24" s="8" t="s">
        <v>131</v>
      </c>
      <c r="V24" s="21">
        <v>2080</v>
      </c>
      <c r="W24" s="21">
        <v>0.62065246500000004</v>
      </c>
      <c r="X24" s="22">
        <v>10872000</v>
      </c>
      <c r="Y24" t="s">
        <v>472</v>
      </c>
      <c r="AA24" s="8" t="s">
        <v>124</v>
      </c>
      <c r="AB24" s="21">
        <v>19468</v>
      </c>
      <c r="AC24" s="21">
        <v>1.964115228</v>
      </c>
      <c r="AD24" s="22">
        <v>3424000</v>
      </c>
      <c r="AE24" t="s">
        <v>489</v>
      </c>
      <c r="AG24" s="8" t="s">
        <v>94</v>
      </c>
      <c r="AH24" s="21">
        <v>12360</v>
      </c>
      <c r="AI24" s="21">
        <v>9.4738006400000003</v>
      </c>
      <c r="AJ24" s="22">
        <v>3056000</v>
      </c>
      <c r="AK24" t="s">
        <v>485</v>
      </c>
      <c r="AM24" s="8" t="s">
        <v>102</v>
      </c>
      <c r="AN24" s="21">
        <v>26908</v>
      </c>
      <c r="AO24" s="21">
        <v>6.930098933</v>
      </c>
      <c r="AP24" s="22">
        <v>2074000</v>
      </c>
      <c r="AQ24" t="s">
        <v>487</v>
      </c>
    </row>
    <row r="25" spans="1:43" x14ac:dyDescent="0.25">
      <c r="A25" s="8" t="s">
        <v>141</v>
      </c>
      <c r="B25" s="21">
        <v>1980</v>
      </c>
      <c r="C25" s="21">
        <v>0.13428938300000001</v>
      </c>
      <c r="D25" s="22">
        <v>39649000</v>
      </c>
      <c r="E25" t="s">
        <v>472</v>
      </c>
      <c r="U25" s="8" t="s">
        <v>176</v>
      </c>
      <c r="V25" s="21">
        <v>2189</v>
      </c>
      <c r="W25" s="21">
        <v>5.0438753000000003E-2</v>
      </c>
      <c r="X25" s="22">
        <v>14562000</v>
      </c>
      <c r="Y25" t="s">
        <v>472</v>
      </c>
      <c r="AA25" s="8" t="s">
        <v>110</v>
      </c>
      <c r="AB25" s="21">
        <v>21449</v>
      </c>
      <c r="AC25" s="21">
        <v>2.5274365599999999</v>
      </c>
      <c r="AD25" s="22">
        <v>4037000</v>
      </c>
      <c r="AE25" t="s">
        <v>489</v>
      </c>
      <c r="AG25" s="8" t="s">
        <v>14</v>
      </c>
      <c r="AH25" s="21">
        <v>12569</v>
      </c>
      <c r="AI25" s="21">
        <v>6.9144830119999998</v>
      </c>
      <c r="AJ25" s="22">
        <v>1414049024</v>
      </c>
      <c r="AK25" t="s">
        <v>485</v>
      </c>
      <c r="AM25" s="8" t="s">
        <v>48</v>
      </c>
      <c r="AN25" s="21">
        <v>28823</v>
      </c>
      <c r="AO25" s="21">
        <v>10.04088468</v>
      </c>
      <c r="AP25" s="22">
        <v>10619000</v>
      </c>
      <c r="AQ25" t="s">
        <v>487</v>
      </c>
    </row>
    <row r="26" spans="1:43" x14ac:dyDescent="0.25">
      <c r="A26" s="8" t="s">
        <v>131</v>
      </c>
      <c r="B26" s="21">
        <v>2080</v>
      </c>
      <c r="C26" s="21">
        <v>0.62065246500000004</v>
      </c>
      <c r="D26" s="22">
        <v>10872000</v>
      </c>
      <c r="E26" t="s">
        <v>472</v>
      </c>
      <c r="U26" s="8" t="s">
        <v>125</v>
      </c>
      <c r="V26" s="21">
        <v>2403</v>
      </c>
      <c r="W26" s="21">
        <v>0.55423138900000002</v>
      </c>
      <c r="X26" s="22">
        <v>14994000</v>
      </c>
      <c r="Y26" t="s">
        <v>472</v>
      </c>
      <c r="AA26" s="8" t="s">
        <v>57</v>
      </c>
      <c r="AB26" s="21">
        <v>21696</v>
      </c>
      <c r="AC26" s="21">
        <v>4.8089995349999999</v>
      </c>
      <c r="AD26" s="22">
        <v>18209000</v>
      </c>
      <c r="AE26" t="s">
        <v>489</v>
      </c>
      <c r="AG26" s="8" t="s">
        <v>91</v>
      </c>
      <c r="AH26" s="21">
        <v>12972</v>
      </c>
      <c r="AI26" s="21">
        <v>3.2892456499999998</v>
      </c>
      <c r="AJ26" s="22">
        <v>6714000</v>
      </c>
      <c r="AK26" t="s">
        <v>485</v>
      </c>
      <c r="AM26" s="8" t="s">
        <v>153</v>
      </c>
      <c r="AN26" s="21">
        <v>29817</v>
      </c>
      <c r="AO26" s="21">
        <v>3.307878154</v>
      </c>
      <c r="AP26" s="22">
        <v>436000</v>
      </c>
      <c r="AQ26" t="s">
        <v>487</v>
      </c>
    </row>
    <row r="27" spans="1:43" x14ac:dyDescent="0.25">
      <c r="A27" s="8" t="s">
        <v>176</v>
      </c>
      <c r="B27" s="21">
        <v>2189</v>
      </c>
      <c r="C27" s="21">
        <v>5.0438753000000003E-2</v>
      </c>
      <c r="D27" s="22">
        <v>14562000</v>
      </c>
      <c r="E27" t="s">
        <v>472</v>
      </c>
      <c r="U27" s="8" t="s">
        <v>114</v>
      </c>
      <c r="V27" s="21">
        <v>2660</v>
      </c>
      <c r="W27" s="21">
        <v>0.244811105</v>
      </c>
      <c r="X27" s="22">
        <v>53049000</v>
      </c>
      <c r="Y27" t="s">
        <v>472</v>
      </c>
      <c r="AA27" s="8" t="s">
        <v>76</v>
      </c>
      <c r="AB27" s="21">
        <v>29178</v>
      </c>
      <c r="AC27" s="21">
        <v>30.054769279999999</v>
      </c>
      <c r="AD27" s="22">
        <v>1378000</v>
      </c>
      <c r="AE27" t="s">
        <v>489</v>
      </c>
      <c r="AG27" s="8" t="s">
        <v>46</v>
      </c>
      <c r="AH27" s="21">
        <v>13898</v>
      </c>
      <c r="AI27" s="21">
        <v>4.9711276270000004</v>
      </c>
      <c r="AJ27" s="22">
        <v>36611000</v>
      </c>
      <c r="AK27" t="s">
        <v>485</v>
      </c>
      <c r="AM27" s="8" t="s">
        <v>34</v>
      </c>
      <c r="AN27" s="21">
        <v>30110</v>
      </c>
      <c r="AO27" s="21">
        <v>5.6310581600000003</v>
      </c>
      <c r="AP27" s="22">
        <v>46634000</v>
      </c>
      <c r="AQ27" t="s">
        <v>487</v>
      </c>
    </row>
    <row r="28" spans="1:43" x14ac:dyDescent="0.25">
      <c r="A28" s="8" t="s">
        <v>125</v>
      </c>
      <c r="B28" s="21">
        <v>2403</v>
      </c>
      <c r="C28" s="21">
        <v>0.55423138900000002</v>
      </c>
      <c r="D28" s="22">
        <v>14994000</v>
      </c>
      <c r="E28" t="s">
        <v>472</v>
      </c>
      <c r="U28" s="8" t="s">
        <v>156</v>
      </c>
      <c r="V28" s="21">
        <v>2767</v>
      </c>
      <c r="W28" s="21">
        <v>1.117106457</v>
      </c>
      <c r="X28" s="22">
        <v>2075000</v>
      </c>
      <c r="Y28" t="s">
        <v>472</v>
      </c>
      <c r="AA28" s="8" t="s">
        <v>20</v>
      </c>
      <c r="AB28" s="21">
        <v>43745</v>
      </c>
      <c r="AC28" s="21">
        <v>15.381420159999999</v>
      </c>
      <c r="AD28" s="22">
        <v>36383000</v>
      </c>
      <c r="AE28" t="s">
        <v>489</v>
      </c>
      <c r="AG28" s="8" t="s">
        <v>33</v>
      </c>
      <c r="AH28" s="21">
        <v>15454</v>
      </c>
      <c r="AI28" s="21">
        <v>4.7170717140000002</v>
      </c>
      <c r="AJ28" s="22">
        <v>68971000</v>
      </c>
      <c r="AK28" t="s">
        <v>485</v>
      </c>
      <c r="AM28" s="8" t="s">
        <v>29</v>
      </c>
      <c r="AN28" s="21">
        <v>33419</v>
      </c>
      <c r="AO28" s="21">
        <v>5.8947228740000002</v>
      </c>
      <c r="AP28" s="22">
        <v>60663000</v>
      </c>
      <c r="AQ28" t="s">
        <v>487</v>
      </c>
    </row>
    <row r="29" spans="1:43" x14ac:dyDescent="0.25">
      <c r="A29" s="8" t="s">
        <v>129</v>
      </c>
      <c r="B29" s="21">
        <v>2435</v>
      </c>
      <c r="C29" s="21">
        <v>0.29417325300000002</v>
      </c>
      <c r="D29" s="22">
        <v>27263000</v>
      </c>
      <c r="E29" t="s">
        <v>485</v>
      </c>
      <c r="U29" s="8" t="s">
        <v>126</v>
      </c>
      <c r="V29" s="21">
        <v>2828</v>
      </c>
      <c r="W29" s="21">
        <v>0.32365169500000002</v>
      </c>
      <c r="X29" s="22">
        <v>23927000</v>
      </c>
      <c r="Y29" t="s">
        <v>472</v>
      </c>
      <c r="AA29" s="8" t="s">
        <v>478</v>
      </c>
      <c r="AB29" s="21">
        <v>53015</v>
      </c>
      <c r="AC29" s="21">
        <v>16.484163880000001</v>
      </c>
      <c r="AD29" s="22">
        <v>323016000</v>
      </c>
      <c r="AE29" t="s">
        <v>489</v>
      </c>
      <c r="AG29" s="8" t="s">
        <v>86</v>
      </c>
      <c r="AH29" s="21">
        <v>16645</v>
      </c>
      <c r="AI29" s="21">
        <v>4.080899756</v>
      </c>
      <c r="AJ29" s="22">
        <v>9736000</v>
      </c>
      <c r="AK29" t="s">
        <v>485</v>
      </c>
      <c r="AM29" s="8" t="s">
        <v>30</v>
      </c>
      <c r="AN29" s="21">
        <v>37124</v>
      </c>
      <c r="AO29" s="21">
        <v>5.4094708669999996</v>
      </c>
      <c r="AP29" s="22">
        <v>64668000</v>
      </c>
      <c r="AQ29" t="s">
        <v>487</v>
      </c>
    </row>
    <row r="30" spans="1:43" x14ac:dyDescent="0.25">
      <c r="A30" s="8" t="s">
        <v>95</v>
      </c>
      <c r="B30" s="21">
        <v>2506</v>
      </c>
      <c r="C30" s="21">
        <v>0.69370921600000002</v>
      </c>
      <c r="D30" s="22">
        <v>27168000</v>
      </c>
      <c r="E30" t="s">
        <v>485</v>
      </c>
      <c r="U30" s="8" t="s">
        <v>177</v>
      </c>
      <c r="V30" s="21">
        <v>3064</v>
      </c>
      <c r="W30" s="21">
        <v>0.83646373399999996</v>
      </c>
      <c r="X30" s="22">
        <v>929000</v>
      </c>
      <c r="Y30" t="s">
        <v>472</v>
      </c>
      <c r="AG30" s="8" t="s">
        <v>19</v>
      </c>
      <c r="AH30" s="21">
        <v>16783</v>
      </c>
      <c r="AI30" s="21">
        <v>7.9419852930000001</v>
      </c>
      <c r="AJ30" s="22">
        <v>79564000</v>
      </c>
      <c r="AK30" t="s">
        <v>485</v>
      </c>
      <c r="AM30" s="8" t="s">
        <v>67</v>
      </c>
      <c r="AN30" s="21">
        <v>37239</v>
      </c>
      <c r="AO30" s="21">
        <v>8.7089276889999994</v>
      </c>
      <c r="AP30" s="22">
        <v>5498000</v>
      </c>
      <c r="AQ30" t="s">
        <v>487</v>
      </c>
    </row>
    <row r="31" spans="1:43" x14ac:dyDescent="0.25">
      <c r="A31" s="8" t="s">
        <v>114</v>
      </c>
      <c r="B31" s="21">
        <v>2660</v>
      </c>
      <c r="C31" s="21">
        <v>0.244811105</v>
      </c>
      <c r="D31" s="22">
        <v>53049000</v>
      </c>
      <c r="E31" t="s">
        <v>472</v>
      </c>
      <c r="U31" s="8" t="s">
        <v>105</v>
      </c>
      <c r="V31" s="21">
        <v>3169</v>
      </c>
      <c r="W31" s="21">
        <v>0.31435661199999998</v>
      </c>
      <c r="X31" s="22">
        <v>49052000</v>
      </c>
      <c r="Y31" t="s">
        <v>472</v>
      </c>
      <c r="AG31" s="8" t="s">
        <v>31</v>
      </c>
      <c r="AH31" s="21">
        <v>17906</v>
      </c>
      <c r="AI31" s="21">
        <v>5.0661362509999996</v>
      </c>
      <c r="AJ31" s="22">
        <v>79828000</v>
      </c>
      <c r="AK31" t="s">
        <v>485</v>
      </c>
      <c r="AM31" s="8" t="s">
        <v>24</v>
      </c>
      <c r="AN31" s="21">
        <v>37334</v>
      </c>
      <c r="AO31" s="21">
        <v>6.058056283</v>
      </c>
      <c r="AP31" s="22">
        <v>66298000</v>
      </c>
      <c r="AQ31" t="s">
        <v>487</v>
      </c>
    </row>
    <row r="32" spans="1:43" x14ac:dyDescent="0.25">
      <c r="A32" s="8" t="s">
        <v>156</v>
      </c>
      <c r="B32" s="21">
        <v>2767</v>
      </c>
      <c r="C32" s="21">
        <v>1.117106457</v>
      </c>
      <c r="D32" s="22">
        <v>2075000</v>
      </c>
      <c r="E32" t="s">
        <v>472</v>
      </c>
      <c r="U32" s="8" t="s">
        <v>117</v>
      </c>
      <c r="V32" s="21">
        <v>3395</v>
      </c>
      <c r="W32" s="21">
        <v>0.45398289400000003</v>
      </c>
      <c r="X32" s="22">
        <v>23823000</v>
      </c>
      <c r="Y32" t="s">
        <v>472</v>
      </c>
      <c r="AG32" s="8" t="s">
        <v>38</v>
      </c>
      <c r="AH32" s="21">
        <v>23053</v>
      </c>
      <c r="AI32" s="21">
        <v>8.0510299320000005</v>
      </c>
      <c r="AJ32" s="22">
        <v>30685000</v>
      </c>
      <c r="AK32" t="s">
        <v>485</v>
      </c>
      <c r="AM32" s="8" t="s">
        <v>50</v>
      </c>
      <c r="AN32" s="21">
        <v>38766</v>
      </c>
      <c r="AO32" s="21">
        <v>8.8255295250000003</v>
      </c>
      <c r="AP32" s="22">
        <v>11354000</v>
      </c>
      <c r="AQ32" t="s">
        <v>487</v>
      </c>
    </row>
    <row r="33" spans="1:43" x14ac:dyDescent="0.25">
      <c r="A33" s="8" t="s">
        <v>126</v>
      </c>
      <c r="B33" s="21">
        <v>2828</v>
      </c>
      <c r="C33" s="21">
        <v>0.32365169500000002</v>
      </c>
      <c r="D33" s="22">
        <v>23927000</v>
      </c>
      <c r="E33" t="s">
        <v>472</v>
      </c>
      <c r="U33" s="8" t="s">
        <v>158</v>
      </c>
      <c r="V33" s="21">
        <v>3407</v>
      </c>
      <c r="W33" s="21">
        <v>0.58545252800000003</v>
      </c>
      <c r="X33" s="22">
        <v>4164000</v>
      </c>
      <c r="Y33" t="s">
        <v>472</v>
      </c>
      <c r="AG33" s="8" t="s">
        <v>61</v>
      </c>
      <c r="AH33" s="21">
        <v>23813</v>
      </c>
      <c r="AI33" s="21">
        <v>13.521007170000001</v>
      </c>
      <c r="AJ33" s="22">
        <v>5662000</v>
      </c>
      <c r="AK33" t="s">
        <v>485</v>
      </c>
      <c r="AM33" s="8" t="s">
        <v>59</v>
      </c>
      <c r="AN33" s="21">
        <v>41445</v>
      </c>
      <c r="AO33" s="21">
        <v>7.736572851</v>
      </c>
      <c r="AP33" s="22">
        <v>8747000</v>
      </c>
      <c r="AQ33" t="s">
        <v>487</v>
      </c>
    </row>
    <row r="34" spans="1:43" x14ac:dyDescent="0.25">
      <c r="A34" s="8" t="s">
        <v>177</v>
      </c>
      <c r="B34" s="21">
        <v>3064</v>
      </c>
      <c r="C34" s="21">
        <v>0.83646373399999996</v>
      </c>
      <c r="D34" s="22">
        <v>929000</v>
      </c>
      <c r="E34" t="s">
        <v>472</v>
      </c>
      <c r="U34" s="8" t="s">
        <v>145</v>
      </c>
      <c r="V34" s="21">
        <v>3479</v>
      </c>
      <c r="W34" s="21">
        <v>0.27575412500000002</v>
      </c>
      <c r="X34" s="22">
        <v>16363000</v>
      </c>
      <c r="Y34" t="s">
        <v>472</v>
      </c>
      <c r="AG34" s="8" t="s">
        <v>37</v>
      </c>
      <c r="AH34" s="21">
        <v>23842</v>
      </c>
      <c r="AI34" s="21">
        <v>15.475095230000001</v>
      </c>
      <c r="AJ34" s="22">
        <v>17831000</v>
      </c>
      <c r="AK34" t="s">
        <v>485</v>
      </c>
      <c r="AM34" s="8" t="s">
        <v>144</v>
      </c>
      <c r="AN34" s="21">
        <v>42085</v>
      </c>
      <c r="AO34" s="21">
        <v>10.49697769</v>
      </c>
      <c r="AP34" s="22">
        <v>332000</v>
      </c>
      <c r="AQ34" t="s">
        <v>487</v>
      </c>
    </row>
    <row r="35" spans="1:43" x14ac:dyDescent="0.25">
      <c r="A35" s="8" t="s">
        <v>77</v>
      </c>
      <c r="B35" s="21">
        <v>3091</v>
      </c>
      <c r="C35" s="21">
        <v>1.5191920379999999</v>
      </c>
      <c r="D35" s="22">
        <v>17466000</v>
      </c>
      <c r="E35" t="s">
        <v>485</v>
      </c>
      <c r="U35" s="8" t="s">
        <v>202</v>
      </c>
      <c r="V35" s="21">
        <v>3624</v>
      </c>
      <c r="W35" s="21">
        <v>0.58786188800000005</v>
      </c>
      <c r="X35" s="22">
        <v>203000</v>
      </c>
      <c r="Y35" t="s">
        <v>472</v>
      </c>
      <c r="AG35" s="8" t="s">
        <v>52</v>
      </c>
      <c r="AH35" s="21">
        <v>156299</v>
      </c>
      <c r="AI35" s="21">
        <v>46.186320010000003</v>
      </c>
      <c r="AJ35" s="22">
        <v>2654000</v>
      </c>
      <c r="AK35" t="s">
        <v>485</v>
      </c>
      <c r="AM35" s="8" t="s">
        <v>74</v>
      </c>
      <c r="AN35" s="21">
        <v>44659</v>
      </c>
      <c r="AO35" s="21">
        <v>4.3271029350000001</v>
      </c>
      <c r="AP35" s="22">
        <v>9836000</v>
      </c>
      <c r="AQ35" t="s">
        <v>487</v>
      </c>
    </row>
    <row r="36" spans="1:43" x14ac:dyDescent="0.25">
      <c r="A36" s="8" t="s">
        <v>105</v>
      </c>
      <c r="B36" s="21">
        <v>3169</v>
      </c>
      <c r="C36" s="21">
        <v>0.31435661199999998</v>
      </c>
      <c r="D36" s="22">
        <v>49052000</v>
      </c>
      <c r="E36" t="s">
        <v>472</v>
      </c>
      <c r="U36" s="8" t="s">
        <v>107</v>
      </c>
      <c r="V36" s="21">
        <v>3651</v>
      </c>
      <c r="W36" s="21">
        <v>0.44184923500000001</v>
      </c>
      <c r="X36" s="22">
        <v>39847000</v>
      </c>
      <c r="Y36" t="s">
        <v>472</v>
      </c>
      <c r="AG36" s="8" t="s">
        <v>123</v>
      </c>
      <c r="AH36" s="21">
        <v>25577</v>
      </c>
      <c r="AI36" s="21">
        <v>6.2453148770000002</v>
      </c>
      <c r="AJ36" s="22">
        <v>1170000</v>
      </c>
      <c r="AK36" t="s">
        <v>485</v>
      </c>
      <c r="AM36" s="8" t="s">
        <v>18</v>
      </c>
      <c r="AN36" s="21">
        <v>44689</v>
      </c>
      <c r="AO36" s="21">
        <v>9.7876606000000006</v>
      </c>
      <c r="AP36" s="22">
        <v>82194000</v>
      </c>
      <c r="AQ36" t="s">
        <v>487</v>
      </c>
    </row>
    <row r="37" spans="1:43" x14ac:dyDescent="0.25">
      <c r="A37" s="8" t="s">
        <v>130</v>
      </c>
      <c r="B37" s="21">
        <v>3251</v>
      </c>
      <c r="C37" s="21">
        <v>0.47467242300000001</v>
      </c>
      <c r="D37" s="22">
        <v>15766000</v>
      </c>
      <c r="E37" t="s">
        <v>485</v>
      </c>
      <c r="U37" s="8" t="s">
        <v>106</v>
      </c>
      <c r="V37" s="21">
        <v>3878</v>
      </c>
      <c r="W37" s="21">
        <v>0.53546566399999995</v>
      </c>
      <c r="X37" s="22">
        <v>28482000</v>
      </c>
      <c r="Y37" t="s">
        <v>472</v>
      </c>
      <c r="AG37" s="8" t="s">
        <v>60</v>
      </c>
      <c r="AH37" s="21">
        <v>31701</v>
      </c>
      <c r="AI37" s="21">
        <v>7.9552717050000004</v>
      </c>
      <c r="AJ37" s="22">
        <v>8109000</v>
      </c>
      <c r="AK37" t="s">
        <v>485</v>
      </c>
      <c r="AM37" s="8" t="s">
        <v>79</v>
      </c>
      <c r="AN37" s="21">
        <v>44836</v>
      </c>
      <c r="AO37" s="21">
        <v>6.4982820969999997</v>
      </c>
      <c r="AP37" s="22">
        <v>5711000</v>
      </c>
      <c r="AQ37" t="s">
        <v>487</v>
      </c>
    </row>
    <row r="38" spans="1:43" x14ac:dyDescent="0.25">
      <c r="A38" s="8" t="s">
        <v>117</v>
      </c>
      <c r="B38" s="21">
        <v>3395</v>
      </c>
      <c r="C38" s="21">
        <v>0.45398289400000003</v>
      </c>
      <c r="D38" s="22">
        <v>23823000</v>
      </c>
      <c r="E38" t="s">
        <v>472</v>
      </c>
      <c r="U38" s="8" t="s">
        <v>51</v>
      </c>
      <c r="V38" s="21">
        <v>5360</v>
      </c>
      <c r="W38" s="21">
        <v>0.54611550499999995</v>
      </c>
      <c r="X38" s="22">
        <v>185960000</v>
      </c>
      <c r="Y38" t="s">
        <v>472</v>
      </c>
      <c r="AG38" s="8" t="s">
        <v>21</v>
      </c>
      <c r="AH38" s="21">
        <v>36103</v>
      </c>
      <c r="AI38" s="21">
        <v>11.7159125</v>
      </c>
      <c r="AJ38" s="22">
        <v>50983000</v>
      </c>
      <c r="AK38" t="s">
        <v>485</v>
      </c>
      <c r="AM38" s="8" t="s">
        <v>44</v>
      </c>
      <c r="AN38" s="21">
        <v>45600</v>
      </c>
      <c r="AO38" s="21">
        <v>9.7438543519999996</v>
      </c>
      <c r="AP38" s="22">
        <v>16981000</v>
      </c>
      <c r="AQ38" t="s">
        <v>487</v>
      </c>
    </row>
    <row r="39" spans="1:43" x14ac:dyDescent="0.25">
      <c r="A39" s="8" t="s">
        <v>158</v>
      </c>
      <c r="B39" s="21">
        <v>3407</v>
      </c>
      <c r="C39" s="21">
        <v>0.58545252800000003</v>
      </c>
      <c r="D39" s="22">
        <v>4164000</v>
      </c>
      <c r="E39" t="s">
        <v>472</v>
      </c>
      <c r="U39" s="8" t="s">
        <v>152</v>
      </c>
      <c r="V39" s="21">
        <v>5974</v>
      </c>
      <c r="W39" s="21">
        <v>0.658266087</v>
      </c>
      <c r="X39" s="22">
        <v>4981000</v>
      </c>
      <c r="Y39" t="s">
        <v>472</v>
      </c>
      <c r="AG39" s="8" t="s">
        <v>17</v>
      </c>
      <c r="AH39" s="21">
        <v>37465</v>
      </c>
      <c r="AI39" s="21">
        <v>9.4272613829999994</v>
      </c>
      <c r="AJ39" s="22">
        <v>127763000</v>
      </c>
      <c r="AK39" t="s">
        <v>485</v>
      </c>
      <c r="AM39" s="8" t="s">
        <v>82</v>
      </c>
      <c r="AN39" s="21">
        <v>56597</v>
      </c>
      <c r="AO39" s="21">
        <v>8.4484678540000004</v>
      </c>
      <c r="AP39" s="22">
        <v>4696000</v>
      </c>
      <c r="AQ39" t="s">
        <v>487</v>
      </c>
    </row>
    <row r="40" spans="1:43" x14ac:dyDescent="0.25">
      <c r="A40" s="8" t="s">
        <v>145</v>
      </c>
      <c r="B40" s="21">
        <v>3479</v>
      </c>
      <c r="C40" s="21">
        <v>0.27575412500000002</v>
      </c>
      <c r="D40" s="22">
        <v>16363000</v>
      </c>
      <c r="E40" t="s">
        <v>472</v>
      </c>
      <c r="U40" s="8" t="s">
        <v>180</v>
      </c>
      <c r="V40" s="21">
        <v>6418</v>
      </c>
      <c r="W40" s="21">
        <v>0.98636746600000003</v>
      </c>
      <c r="X40" s="22">
        <v>531000</v>
      </c>
      <c r="Y40" t="s">
        <v>472</v>
      </c>
      <c r="AG40" s="8" t="s">
        <v>65</v>
      </c>
      <c r="AH40" s="21">
        <v>38515</v>
      </c>
      <c r="AI40" s="21">
        <v>14.563974869999999</v>
      </c>
      <c r="AJ40" s="22">
        <v>4479000</v>
      </c>
      <c r="AK40" t="s">
        <v>485</v>
      </c>
      <c r="AM40" s="8" t="s">
        <v>108</v>
      </c>
      <c r="AN40" s="21">
        <v>57006</v>
      </c>
      <c r="AO40" s="21">
        <v>15.636999449999999</v>
      </c>
      <c r="AP40" s="22">
        <v>579000</v>
      </c>
      <c r="AQ40" t="s">
        <v>487</v>
      </c>
    </row>
    <row r="41" spans="1:43" x14ac:dyDescent="0.25">
      <c r="A41" s="8" t="s">
        <v>62</v>
      </c>
      <c r="B41" s="21">
        <v>3604</v>
      </c>
      <c r="C41" s="21">
        <v>0.523183748</v>
      </c>
      <c r="D41" s="22">
        <v>157976992</v>
      </c>
      <c r="E41" t="s">
        <v>485</v>
      </c>
      <c r="U41" s="8" t="s">
        <v>169</v>
      </c>
      <c r="V41" s="21">
        <v>7881</v>
      </c>
      <c r="W41" s="21">
        <v>0.92414114999999997</v>
      </c>
      <c r="X41" s="22">
        <v>1114000</v>
      </c>
      <c r="Y41" t="s">
        <v>472</v>
      </c>
      <c r="AG41" s="8" t="s">
        <v>89</v>
      </c>
      <c r="AH41" s="21">
        <v>41078</v>
      </c>
      <c r="AI41" s="21">
        <v>24.04279442</v>
      </c>
      <c r="AJ41" s="22">
        <v>1426000</v>
      </c>
      <c r="AK41" t="s">
        <v>485</v>
      </c>
      <c r="AM41" s="8" t="s">
        <v>81</v>
      </c>
      <c r="AN41" s="21">
        <v>59662</v>
      </c>
      <c r="AO41" s="21">
        <v>4.6662856189999999</v>
      </c>
      <c r="AP41" s="22">
        <v>8380000</v>
      </c>
      <c r="AQ41" t="s">
        <v>487</v>
      </c>
    </row>
    <row r="42" spans="1:43" x14ac:dyDescent="0.25">
      <c r="A42" s="8" t="s">
        <v>202</v>
      </c>
      <c r="B42" s="21">
        <v>3624</v>
      </c>
      <c r="C42" s="21">
        <v>0.58786188800000005</v>
      </c>
      <c r="D42" s="22">
        <v>203000</v>
      </c>
      <c r="E42" t="s">
        <v>472</v>
      </c>
      <c r="U42" s="8" t="s">
        <v>64</v>
      </c>
      <c r="V42" s="21">
        <v>8039</v>
      </c>
      <c r="W42" s="21">
        <v>1.7372820760000001</v>
      </c>
      <c r="X42" s="22">
        <v>35126000</v>
      </c>
      <c r="Y42" t="s">
        <v>472</v>
      </c>
      <c r="AG42" s="8" t="s">
        <v>36</v>
      </c>
      <c r="AH42" s="21">
        <v>42165</v>
      </c>
      <c r="AI42" s="21">
        <v>11.18475318</v>
      </c>
      <c r="AJ42" s="22">
        <v>23618000</v>
      </c>
      <c r="AK42" t="s">
        <v>485</v>
      </c>
      <c r="AM42" s="8" t="s">
        <v>78</v>
      </c>
      <c r="AN42" s="21">
        <v>82814</v>
      </c>
      <c r="AO42" s="21">
        <v>8.3794836920000009</v>
      </c>
      <c r="AP42" s="22">
        <v>5251000</v>
      </c>
      <c r="AQ42" t="s">
        <v>487</v>
      </c>
    </row>
    <row r="43" spans="1:43" x14ac:dyDescent="0.25">
      <c r="A43" s="8" t="s">
        <v>107</v>
      </c>
      <c r="B43" s="21">
        <v>3651</v>
      </c>
      <c r="C43" s="21">
        <v>0.44184923500000001</v>
      </c>
      <c r="D43" s="22">
        <v>39847000</v>
      </c>
      <c r="E43" t="s">
        <v>472</v>
      </c>
      <c r="U43" s="8" t="s">
        <v>66</v>
      </c>
      <c r="V43" s="21">
        <v>8096</v>
      </c>
      <c r="W43" s="21">
        <v>8.1532347499999993</v>
      </c>
      <c r="X43" s="22">
        <v>6492000</v>
      </c>
      <c r="Y43" t="s">
        <v>472</v>
      </c>
      <c r="AG43" s="8" t="s">
        <v>80</v>
      </c>
      <c r="AH43" s="21">
        <v>48330</v>
      </c>
      <c r="AI43" s="21">
        <v>5.9204178169999997</v>
      </c>
      <c r="AJ43" s="22">
        <v>7244000</v>
      </c>
      <c r="AK43" t="s">
        <v>485</v>
      </c>
    </row>
    <row r="44" spans="1:43" x14ac:dyDescent="0.25">
      <c r="A44" s="8" t="s">
        <v>106</v>
      </c>
      <c r="B44" s="21">
        <v>3878</v>
      </c>
      <c r="C44" s="21">
        <v>0.53546566399999995</v>
      </c>
      <c r="D44" s="22">
        <v>28482000</v>
      </c>
      <c r="E44" t="s">
        <v>472</v>
      </c>
      <c r="U44" s="8" t="s">
        <v>88</v>
      </c>
      <c r="V44" s="21">
        <v>8453</v>
      </c>
      <c r="W44" s="21">
        <v>1.226891841</v>
      </c>
      <c r="X44" s="22">
        <v>28842000</v>
      </c>
      <c r="Y44" t="s">
        <v>472</v>
      </c>
      <c r="AG44" s="8" t="s">
        <v>22</v>
      </c>
      <c r="AH44" s="21">
        <v>51397</v>
      </c>
      <c r="AI44" s="21">
        <v>19.567335830000001</v>
      </c>
      <c r="AJ44" s="22">
        <v>32443000</v>
      </c>
      <c r="AK44" t="s">
        <v>485</v>
      </c>
    </row>
    <row r="45" spans="1:43" x14ac:dyDescent="0.25">
      <c r="A45" s="8" t="s">
        <v>143</v>
      </c>
      <c r="B45" s="21">
        <v>3991</v>
      </c>
      <c r="C45" s="21">
        <v>0.63870268799999996</v>
      </c>
      <c r="D45" s="22">
        <v>8664000</v>
      </c>
      <c r="E45" t="s">
        <v>485</v>
      </c>
      <c r="U45" s="8" t="s">
        <v>146</v>
      </c>
      <c r="V45" s="21">
        <v>9376</v>
      </c>
      <c r="W45" s="21">
        <v>1.6126241100000001</v>
      </c>
      <c r="X45" s="22">
        <v>2358000</v>
      </c>
      <c r="Y45" t="s">
        <v>472</v>
      </c>
      <c r="AG45" s="8" t="s">
        <v>72</v>
      </c>
      <c r="AH45" s="21">
        <v>65729</v>
      </c>
      <c r="AI45" s="21">
        <v>11.1746818</v>
      </c>
      <c r="AJ45" s="22">
        <v>5654000</v>
      </c>
      <c r="AK45" t="s">
        <v>485</v>
      </c>
    </row>
    <row r="46" spans="1:43" x14ac:dyDescent="0.25">
      <c r="A46" s="8" t="s">
        <v>109</v>
      </c>
      <c r="B46" s="21">
        <v>4796</v>
      </c>
      <c r="C46" s="21">
        <v>1.1605789369999999</v>
      </c>
      <c r="D46" s="22">
        <v>9271000</v>
      </c>
      <c r="E46" t="s">
        <v>489</v>
      </c>
      <c r="U46" s="8" t="s">
        <v>90</v>
      </c>
      <c r="V46" s="21">
        <v>11073</v>
      </c>
      <c r="W46" s="21">
        <v>2.3596514100000001</v>
      </c>
      <c r="X46" s="22">
        <v>11304000</v>
      </c>
      <c r="Y46" t="s">
        <v>472</v>
      </c>
      <c r="AG46" s="8" t="s">
        <v>54</v>
      </c>
      <c r="AH46" s="21">
        <v>71010</v>
      </c>
      <c r="AI46" s="21">
        <v>25.52839225</v>
      </c>
      <c r="AJ46" s="22">
        <v>3957000</v>
      </c>
      <c r="AK46" t="s">
        <v>485</v>
      </c>
    </row>
    <row r="47" spans="1:43" x14ac:dyDescent="0.25">
      <c r="A47" s="8" t="s">
        <v>115</v>
      </c>
      <c r="B47" s="21">
        <v>4879</v>
      </c>
      <c r="C47" s="21">
        <v>1.6555348379999999</v>
      </c>
      <c r="D47" s="22">
        <v>6074000</v>
      </c>
      <c r="E47" t="s">
        <v>485</v>
      </c>
      <c r="U47" s="8" t="s">
        <v>39</v>
      </c>
      <c r="V47" s="21">
        <v>11351</v>
      </c>
      <c r="W47" s="21">
        <v>2.1832398120000001</v>
      </c>
      <c r="X47" s="22">
        <v>94447000</v>
      </c>
      <c r="Y47" t="s">
        <v>472</v>
      </c>
      <c r="AG47" s="8" t="s">
        <v>41</v>
      </c>
      <c r="AH47" s="21">
        <v>75876</v>
      </c>
      <c r="AI47" s="21">
        <v>25.181910940000002</v>
      </c>
      <c r="AJ47" s="22">
        <v>9361000</v>
      </c>
      <c r="AK47" t="s">
        <v>485</v>
      </c>
    </row>
    <row r="48" spans="1:43" x14ac:dyDescent="0.25">
      <c r="A48" s="8" t="s">
        <v>139</v>
      </c>
      <c r="B48" s="21">
        <v>5045</v>
      </c>
      <c r="C48" s="21">
        <v>0.86177107900000005</v>
      </c>
      <c r="D48" s="22">
        <v>6304000</v>
      </c>
      <c r="E48" t="s">
        <v>489</v>
      </c>
      <c r="U48" s="8" t="s">
        <v>26</v>
      </c>
      <c r="V48" s="21">
        <v>12139</v>
      </c>
      <c r="W48" s="21">
        <v>8.3556449419999996</v>
      </c>
      <c r="X48" s="22">
        <v>56208000</v>
      </c>
      <c r="Y48" t="s">
        <v>472</v>
      </c>
    </row>
    <row r="49" spans="1:25" x14ac:dyDescent="0.25">
      <c r="A49" s="8" t="s">
        <v>42</v>
      </c>
      <c r="B49" s="21">
        <v>5223</v>
      </c>
      <c r="C49" s="21">
        <v>0.96998989400000002</v>
      </c>
      <c r="D49" s="22">
        <v>203631008</v>
      </c>
      <c r="E49" t="s">
        <v>485</v>
      </c>
      <c r="U49" s="8" t="s">
        <v>47</v>
      </c>
      <c r="V49" s="21">
        <v>14331</v>
      </c>
      <c r="W49" s="21">
        <v>3.7033402180000001</v>
      </c>
      <c r="X49" s="22">
        <v>40551000</v>
      </c>
      <c r="Y49" t="s">
        <v>472</v>
      </c>
    </row>
    <row r="50" spans="1:25" x14ac:dyDescent="0.25">
      <c r="A50" s="8" t="s">
        <v>101</v>
      </c>
      <c r="B50" s="21">
        <v>5284</v>
      </c>
      <c r="C50" s="21">
        <v>0.454146249</v>
      </c>
      <c r="D50" s="22">
        <v>53045000</v>
      </c>
      <c r="E50" t="s">
        <v>485</v>
      </c>
      <c r="U50" s="8" t="s">
        <v>134</v>
      </c>
      <c r="V50" s="21">
        <v>15198</v>
      </c>
      <c r="W50" s="21">
        <v>3.1544782649999998</v>
      </c>
      <c r="X50" s="22">
        <v>2160000</v>
      </c>
      <c r="Y50" t="s">
        <v>472</v>
      </c>
    </row>
    <row r="51" spans="1:25" x14ac:dyDescent="0.25">
      <c r="A51" s="8" t="s">
        <v>51</v>
      </c>
      <c r="B51" s="21">
        <v>5360</v>
      </c>
      <c r="C51" s="21">
        <v>0.54611550499999995</v>
      </c>
      <c r="D51" s="22">
        <v>185960000</v>
      </c>
      <c r="E51" t="s">
        <v>472</v>
      </c>
      <c r="U51" s="8" t="s">
        <v>138</v>
      </c>
      <c r="V51" s="21">
        <v>18413</v>
      </c>
      <c r="W51" s="21">
        <v>2.7660204230000001</v>
      </c>
      <c r="X51" s="22">
        <v>2008000</v>
      </c>
      <c r="Y51" t="s">
        <v>472</v>
      </c>
    </row>
    <row r="52" spans="1:25" x14ac:dyDescent="0.25">
      <c r="A52" s="8" t="s">
        <v>163</v>
      </c>
      <c r="B52" s="21">
        <v>5859</v>
      </c>
      <c r="C52" s="21">
        <v>0.280917046</v>
      </c>
      <c r="D52" s="22">
        <v>6846000</v>
      </c>
      <c r="E52" t="s">
        <v>485</v>
      </c>
      <c r="U52" s="8" t="s">
        <v>142</v>
      </c>
      <c r="V52" s="21">
        <v>18918</v>
      </c>
      <c r="W52" s="21">
        <v>3.2378799759999999</v>
      </c>
      <c r="X52" s="22">
        <v>1262000</v>
      </c>
      <c r="Y52" t="s">
        <v>472</v>
      </c>
    </row>
    <row r="53" spans="1:25" x14ac:dyDescent="0.25">
      <c r="A53" s="8" t="s">
        <v>152</v>
      </c>
      <c r="B53" s="21">
        <v>5974</v>
      </c>
      <c r="C53" s="21">
        <v>0.658266087</v>
      </c>
      <c r="D53" s="22">
        <v>4981000</v>
      </c>
      <c r="E53" t="s">
        <v>472</v>
      </c>
      <c r="U53" s="8" t="s">
        <v>179</v>
      </c>
      <c r="V53" s="21">
        <v>26624</v>
      </c>
      <c r="W53" s="21">
        <v>6.1868186740000004</v>
      </c>
      <c r="X53" s="22">
        <v>96000</v>
      </c>
      <c r="Y53" t="s">
        <v>472</v>
      </c>
    </row>
    <row r="54" spans="1:25" x14ac:dyDescent="0.25">
      <c r="A54" s="8" t="s">
        <v>45</v>
      </c>
      <c r="B54" s="21">
        <v>6062</v>
      </c>
      <c r="C54" s="21">
        <v>2.0916093720000002</v>
      </c>
      <c r="D54" s="22">
        <v>93640000</v>
      </c>
      <c r="E54" t="s">
        <v>485</v>
      </c>
      <c r="U54" s="8" t="s">
        <v>132</v>
      </c>
      <c r="V54" s="21">
        <v>33317</v>
      </c>
      <c r="W54" s="21">
        <v>5.2872103990000001</v>
      </c>
      <c r="X54" s="22">
        <v>1215000</v>
      </c>
      <c r="Y54" t="s">
        <v>472</v>
      </c>
    </row>
    <row r="55" spans="1:25" x14ac:dyDescent="0.25">
      <c r="A55" s="8" t="s">
        <v>137</v>
      </c>
      <c r="B55" s="21">
        <v>6068</v>
      </c>
      <c r="C55" s="21">
        <v>1.2809995970000001</v>
      </c>
      <c r="D55" s="22">
        <v>4066000</v>
      </c>
      <c r="E55" t="s">
        <v>487</v>
      </c>
    </row>
    <row r="56" spans="1:25" x14ac:dyDescent="0.25">
      <c r="A56" s="8" t="s">
        <v>15</v>
      </c>
      <c r="B56" s="21">
        <v>6125</v>
      </c>
      <c r="C56" s="21">
        <v>1.7954231199999999</v>
      </c>
      <c r="D56" s="22">
        <v>1324516992</v>
      </c>
      <c r="E56" t="s">
        <v>485</v>
      </c>
    </row>
    <row r="57" spans="1:25" x14ac:dyDescent="0.25">
      <c r="A57" s="8" t="s">
        <v>99</v>
      </c>
      <c r="B57" s="21">
        <v>6355</v>
      </c>
      <c r="C57" s="21">
        <v>1.8885456730000001</v>
      </c>
      <c r="D57" s="22">
        <v>11032000</v>
      </c>
      <c r="E57" t="s">
        <v>489</v>
      </c>
    </row>
    <row r="58" spans="1:25" x14ac:dyDescent="0.25">
      <c r="A58" s="8" t="s">
        <v>180</v>
      </c>
      <c r="B58" s="21">
        <v>6418</v>
      </c>
      <c r="C58" s="21">
        <v>0.98636746600000003</v>
      </c>
      <c r="D58" s="22">
        <v>531000</v>
      </c>
      <c r="E58" t="s">
        <v>472</v>
      </c>
    </row>
    <row r="59" spans="1:25" x14ac:dyDescent="0.25">
      <c r="A59" s="8" t="s">
        <v>119</v>
      </c>
      <c r="B59" s="21">
        <v>7084</v>
      </c>
      <c r="C59" s="21">
        <v>2.7110234279999998</v>
      </c>
      <c r="D59" s="22">
        <v>2906000</v>
      </c>
      <c r="E59" t="s">
        <v>489</v>
      </c>
    </row>
    <row r="60" spans="1:25" x14ac:dyDescent="0.25">
      <c r="A60" s="8" t="s">
        <v>103</v>
      </c>
      <c r="B60" s="21">
        <v>7221</v>
      </c>
      <c r="C60" s="21">
        <v>1.2626018750000001</v>
      </c>
      <c r="D60" s="22">
        <v>16583000</v>
      </c>
      <c r="E60" t="s">
        <v>489</v>
      </c>
    </row>
    <row r="61" spans="1:25" x14ac:dyDescent="0.25">
      <c r="A61" s="8" t="s">
        <v>53</v>
      </c>
      <c r="B61" s="21">
        <v>7410</v>
      </c>
      <c r="C61" s="21">
        <v>1.1544079270000001</v>
      </c>
      <c r="D61" s="22">
        <v>103664000</v>
      </c>
      <c r="E61" t="s">
        <v>485</v>
      </c>
    </row>
    <row r="62" spans="1:25" x14ac:dyDescent="0.25">
      <c r="A62" s="8" t="s">
        <v>169</v>
      </c>
      <c r="B62" s="21">
        <v>7881</v>
      </c>
      <c r="C62" s="21">
        <v>0.92414114999999997</v>
      </c>
      <c r="D62" s="22">
        <v>1114000</v>
      </c>
      <c r="E62" t="s">
        <v>472</v>
      </c>
    </row>
    <row r="63" spans="1:25" x14ac:dyDescent="0.25">
      <c r="A63" s="8" t="s">
        <v>64</v>
      </c>
      <c r="B63" s="21">
        <v>8039</v>
      </c>
      <c r="C63" s="21">
        <v>1.7372820760000001</v>
      </c>
      <c r="D63" s="22">
        <v>35126000</v>
      </c>
      <c r="E63" t="s">
        <v>472</v>
      </c>
    </row>
    <row r="64" spans="1:25" x14ac:dyDescent="0.25">
      <c r="A64" s="8" t="s">
        <v>66</v>
      </c>
      <c r="B64" s="21">
        <v>8096</v>
      </c>
      <c r="C64" s="21">
        <v>8.1532347499999993</v>
      </c>
      <c r="D64" s="22">
        <v>6492000</v>
      </c>
      <c r="E64" t="s">
        <v>472</v>
      </c>
    </row>
    <row r="65" spans="1:5" x14ac:dyDescent="0.25">
      <c r="A65" s="8" t="s">
        <v>127</v>
      </c>
      <c r="B65" s="21">
        <v>8280</v>
      </c>
      <c r="C65" s="21">
        <v>1.077164161</v>
      </c>
      <c r="D65" s="22">
        <v>6356000</v>
      </c>
      <c r="E65" t="s">
        <v>489</v>
      </c>
    </row>
    <row r="66" spans="1:5" x14ac:dyDescent="0.25">
      <c r="A66" s="8" t="s">
        <v>88</v>
      </c>
      <c r="B66" s="21">
        <v>8453</v>
      </c>
      <c r="C66" s="21">
        <v>1.226891841</v>
      </c>
      <c r="D66" s="22">
        <v>28842000</v>
      </c>
      <c r="E66" t="s">
        <v>472</v>
      </c>
    </row>
    <row r="67" spans="1:5" x14ac:dyDescent="0.25">
      <c r="A67" s="8" t="s">
        <v>135</v>
      </c>
      <c r="B67" s="21">
        <v>8786</v>
      </c>
      <c r="C67" s="21">
        <v>0.86071162999999995</v>
      </c>
      <c r="D67" s="22">
        <v>6778000</v>
      </c>
      <c r="E67" t="s">
        <v>489</v>
      </c>
    </row>
    <row r="68" spans="1:5" x14ac:dyDescent="0.25">
      <c r="A68" s="8" t="s">
        <v>35</v>
      </c>
      <c r="B68" s="21">
        <v>9214</v>
      </c>
      <c r="C68" s="21">
        <v>5.2917032060000002</v>
      </c>
      <c r="D68" s="22">
        <v>44714000</v>
      </c>
      <c r="E68" t="s">
        <v>487</v>
      </c>
    </row>
    <row r="69" spans="1:5" x14ac:dyDescent="0.25">
      <c r="A69" s="8" t="s">
        <v>146</v>
      </c>
      <c r="B69" s="21">
        <v>9376</v>
      </c>
      <c r="C69" s="21">
        <v>1.6126241100000001</v>
      </c>
      <c r="D69" s="22">
        <v>2358000</v>
      </c>
      <c r="E69" t="s">
        <v>472</v>
      </c>
    </row>
    <row r="70" spans="1:5" x14ac:dyDescent="0.25">
      <c r="A70" s="8" t="s">
        <v>198</v>
      </c>
      <c r="B70" s="21">
        <v>9550</v>
      </c>
      <c r="C70" s="21">
        <v>1.9617593790000001</v>
      </c>
      <c r="D70" s="22">
        <v>71000</v>
      </c>
      <c r="E70" t="s">
        <v>489</v>
      </c>
    </row>
    <row r="71" spans="1:5" x14ac:dyDescent="0.25">
      <c r="A71" s="8" t="s">
        <v>93</v>
      </c>
      <c r="B71" s="21">
        <v>9746</v>
      </c>
      <c r="C71" s="21">
        <v>7.393533819</v>
      </c>
      <c r="D71" s="22">
        <v>3386000</v>
      </c>
      <c r="E71" t="s">
        <v>487</v>
      </c>
    </row>
    <row r="72" spans="1:5" x14ac:dyDescent="0.25">
      <c r="A72" s="8" t="s">
        <v>133</v>
      </c>
      <c r="B72" s="21">
        <v>10080</v>
      </c>
      <c r="C72" s="21">
        <v>2.038012911</v>
      </c>
      <c r="D72" s="22">
        <v>2936000</v>
      </c>
      <c r="E72" t="s">
        <v>485</v>
      </c>
    </row>
    <row r="73" spans="1:5" x14ac:dyDescent="0.25">
      <c r="A73" s="8" t="s">
        <v>185</v>
      </c>
      <c r="B73" s="21">
        <v>10233</v>
      </c>
      <c r="C73" s="21">
        <v>2.4313737610000001</v>
      </c>
      <c r="D73" s="22">
        <v>180000</v>
      </c>
      <c r="E73" t="s">
        <v>489</v>
      </c>
    </row>
    <row r="74" spans="1:5" x14ac:dyDescent="0.25">
      <c r="A74" s="8" t="s">
        <v>136</v>
      </c>
      <c r="B74" s="21">
        <v>10342</v>
      </c>
      <c r="C74" s="21">
        <v>2.1435789390000002</v>
      </c>
      <c r="D74" s="22">
        <v>2886000</v>
      </c>
      <c r="E74" t="s">
        <v>487</v>
      </c>
    </row>
    <row r="75" spans="1:5" x14ac:dyDescent="0.25">
      <c r="A75" s="8" t="s">
        <v>49</v>
      </c>
      <c r="B75" s="21">
        <v>10381</v>
      </c>
      <c r="C75" s="21">
        <v>3.1139983490000001</v>
      </c>
      <c r="D75" s="22">
        <v>31442000</v>
      </c>
      <c r="E75" t="s">
        <v>485</v>
      </c>
    </row>
    <row r="76" spans="1:5" x14ac:dyDescent="0.25">
      <c r="A76" s="8" t="s">
        <v>83</v>
      </c>
      <c r="B76" s="21">
        <v>10527</v>
      </c>
      <c r="C76" s="21">
        <v>2.42622815</v>
      </c>
      <c r="D76" s="22">
        <v>16491000</v>
      </c>
      <c r="E76" t="s">
        <v>489</v>
      </c>
    </row>
    <row r="77" spans="1:5" x14ac:dyDescent="0.25">
      <c r="A77" s="8" t="s">
        <v>121</v>
      </c>
      <c r="B77" s="21">
        <v>10899</v>
      </c>
      <c r="C77" s="21">
        <v>2.5064621260000002</v>
      </c>
      <c r="D77" s="22">
        <v>4015000</v>
      </c>
      <c r="E77" t="s">
        <v>485</v>
      </c>
    </row>
    <row r="78" spans="1:5" x14ac:dyDescent="0.25">
      <c r="A78" s="8" t="s">
        <v>23</v>
      </c>
      <c r="B78" s="21">
        <v>10911</v>
      </c>
      <c r="C78" s="21">
        <v>1.7802730849999999</v>
      </c>
      <c r="D78" s="22">
        <v>261556000</v>
      </c>
      <c r="E78" t="s">
        <v>485</v>
      </c>
    </row>
    <row r="79" spans="1:5" x14ac:dyDescent="0.25">
      <c r="A79" s="8" t="s">
        <v>90</v>
      </c>
      <c r="B79" s="21">
        <v>11073</v>
      </c>
      <c r="C79" s="21">
        <v>2.3596514100000001</v>
      </c>
      <c r="D79" s="22">
        <v>11304000</v>
      </c>
      <c r="E79" t="s">
        <v>472</v>
      </c>
    </row>
    <row r="80" spans="1:5" x14ac:dyDescent="0.25">
      <c r="A80" s="8" t="s">
        <v>100</v>
      </c>
      <c r="B80" s="21">
        <v>11149</v>
      </c>
      <c r="C80" s="21">
        <v>1.0553999329999999</v>
      </c>
      <c r="D80" s="22">
        <v>21021000</v>
      </c>
      <c r="E80" t="s">
        <v>485</v>
      </c>
    </row>
    <row r="81" spans="1:5" x14ac:dyDescent="0.25">
      <c r="A81" s="8" t="s">
        <v>39</v>
      </c>
      <c r="B81" s="21">
        <v>11351</v>
      </c>
      <c r="C81" s="21">
        <v>2.1832398120000001</v>
      </c>
      <c r="D81" s="22">
        <v>94447000</v>
      </c>
      <c r="E81" t="s">
        <v>472</v>
      </c>
    </row>
    <row r="82" spans="1:5" x14ac:dyDescent="0.25">
      <c r="A82" s="8" t="s">
        <v>92</v>
      </c>
      <c r="B82" s="21">
        <v>11529</v>
      </c>
      <c r="C82" s="21">
        <v>2.28749213</v>
      </c>
      <c r="D82" s="22">
        <v>9554000</v>
      </c>
      <c r="E82" t="s">
        <v>485</v>
      </c>
    </row>
    <row r="83" spans="1:5" x14ac:dyDescent="0.25">
      <c r="A83" s="8" t="s">
        <v>69</v>
      </c>
      <c r="B83" s="21">
        <v>11776</v>
      </c>
      <c r="C83" s="21">
        <v>2.0879185059999998</v>
      </c>
      <c r="D83" s="22">
        <v>30926000</v>
      </c>
      <c r="E83" t="s">
        <v>489</v>
      </c>
    </row>
    <row r="84" spans="1:5" x14ac:dyDescent="0.25">
      <c r="A84" s="8" t="s">
        <v>164</v>
      </c>
      <c r="B84" s="21">
        <v>12003</v>
      </c>
      <c r="C84" s="21">
        <v>4.6480255509999999</v>
      </c>
      <c r="D84" s="22">
        <v>286000</v>
      </c>
      <c r="E84" t="s">
        <v>489</v>
      </c>
    </row>
    <row r="85" spans="1:5" x14ac:dyDescent="0.25">
      <c r="A85" s="8" t="s">
        <v>26</v>
      </c>
      <c r="B85" s="21">
        <v>12139</v>
      </c>
      <c r="C85" s="21">
        <v>8.3556449419999996</v>
      </c>
      <c r="D85" s="22">
        <v>56208000</v>
      </c>
      <c r="E85" t="s">
        <v>472</v>
      </c>
    </row>
    <row r="86" spans="1:5" x14ac:dyDescent="0.25">
      <c r="A86" s="8" t="s">
        <v>94</v>
      </c>
      <c r="B86" s="21">
        <v>12360</v>
      </c>
      <c r="C86" s="21">
        <v>9.4738006400000003</v>
      </c>
      <c r="D86" s="22">
        <v>3056000</v>
      </c>
      <c r="E86" t="s">
        <v>485</v>
      </c>
    </row>
    <row r="87" spans="1:5" x14ac:dyDescent="0.25">
      <c r="A87" s="8" t="s">
        <v>14</v>
      </c>
      <c r="B87" s="21">
        <v>12569</v>
      </c>
      <c r="C87" s="21">
        <v>6.9144830119999998</v>
      </c>
      <c r="D87" s="22">
        <v>1414049024</v>
      </c>
      <c r="E87" t="s">
        <v>485</v>
      </c>
    </row>
    <row r="88" spans="1:5" x14ac:dyDescent="0.25">
      <c r="A88" s="8" t="s">
        <v>116</v>
      </c>
      <c r="B88" s="21">
        <v>12644</v>
      </c>
      <c r="C88" s="21">
        <v>3.432634631</v>
      </c>
      <c r="D88" s="22">
        <v>2081000</v>
      </c>
      <c r="E88" t="s">
        <v>487</v>
      </c>
    </row>
    <row r="89" spans="1:5" x14ac:dyDescent="0.25">
      <c r="A89" s="8" t="s">
        <v>91</v>
      </c>
      <c r="B89" s="21">
        <v>12972</v>
      </c>
      <c r="C89" s="21">
        <v>3.2892456499999998</v>
      </c>
      <c r="D89" s="22">
        <v>6714000</v>
      </c>
      <c r="E89" t="s">
        <v>485</v>
      </c>
    </row>
    <row r="90" spans="1:5" x14ac:dyDescent="0.25">
      <c r="A90" s="8" t="s">
        <v>75</v>
      </c>
      <c r="B90" s="21">
        <v>13184</v>
      </c>
      <c r="C90" s="21">
        <v>4.9150326790000003</v>
      </c>
      <c r="D90" s="22">
        <v>8854000</v>
      </c>
      <c r="E90" t="s">
        <v>487</v>
      </c>
    </row>
    <row r="91" spans="1:5" x14ac:dyDescent="0.25">
      <c r="A91" s="8" t="s">
        <v>58</v>
      </c>
      <c r="B91" s="21">
        <v>13326</v>
      </c>
      <c r="C91" s="21">
        <v>1.7752706380000001</v>
      </c>
      <c r="D91" s="22">
        <v>48175000</v>
      </c>
      <c r="E91" t="s">
        <v>489</v>
      </c>
    </row>
    <row r="92" spans="1:5" x14ac:dyDescent="0.25">
      <c r="A92" s="8" t="s">
        <v>27</v>
      </c>
      <c r="B92" s="21">
        <v>13873</v>
      </c>
      <c r="C92" s="21">
        <v>2.281410256</v>
      </c>
      <c r="D92" s="22">
        <v>206163008</v>
      </c>
      <c r="E92" t="s">
        <v>489</v>
      </c>
    </row>
    <row r="93" spans="1:5" x14ac:dyDescent="0.25">
      <c r="A93" s="8" t="s">
        <v>46</v>
      </c>
      <c r="B93" s="21">
        <v>13898</v>
      </c>
      <c r="C93" s="21">
        <v>4.9711276270000004</v>
      </c>
      <c r="D93" s="22">
        <v>36611000</v>
      </c>
      <c r="E93" t="s">
        <v>485</v>
      </c>
    </row>
    <row r="94" spans="1:5" x14ac:dyDescent="0.25">
      <c r="A94" s="8" t="s">
        <v>120</v>
      </c>
      <c r="B94" s="21">
        <v>14098</v>
      </c>
      <c r="C94" s="21">
        <v>1.7634756140000001</v>
      </c>
      <c r="D94" s="22">
        <v>4899000</v>
      </c>
      <c r="E94" t="s">
        <v>489</v>
      </c>
    </row>
    <row r="95" spans="1:5" x14ac:dyDescent="0.25">
      <c r="A95" s="8" t="s">
        <v>47</v>
      </c>
      <c r="B95" s="21">
        <v>14331</v>
      </c>
      <c r="C95" s="21">
        <v>3.7033402180000001</v>
      </c>
      <c r="D95" s="22">
        <v>40551000</v>
      </c>
      <c r="E95" t="s">
        <v>472</v>
      </c>
    </row>
    <row r="96" spans="1:5" x14ac:dyDescent="0.25">
      <c r="A96" s="8" t="s">
        <v>96</v>
      </c>
      <c r="B96" s="21">
        <v>14489</v>
      </c>
      <c r="C96" s="21">
        <v>2.0455227169999999</v>
      </c>
      <c r="D96" s="22">
        <v>10398000</v>
      </c>
      <c r="E96" t="s">
        <v>489</v>
      </c>
    </row>
    <row r="97" spans="1:5" x14ac:dyDescent="0.25">
      <c r="A97" s="8" t="s">
        <v>134</v>
      </c>
      <c r="B97" s="21">
        <v>15198</v>
      </c>
      <c r="C97" s="21">
        <v>3.1544782649999998</v>
      </c>
      <c r="D97" s="22">
        <v>2160000</v>
      </c>
      <c r="E97" t="s">
        <v>472</v>
      </c>
    </row>
    <row r="98" spans="1:5" x14ac:dyDescent="0.25">
      <c r="A98" s="8" t="s">
        <v>43</v>
      </c>
      <c r="B98" s="21">
        <v>15219</v>
      </c>
      <c r="C98" s="21">
        <v>5.2615124829999997</v>
      </c>
      <c r="D98" s="22">
        <v>29851000</v>
      </c>
      <c r="E98" t="s">
        <v>489</v>
      </c>
    </row>
    <row r="99" spans="1:5" x14ac:dyDescent="0.25">
      <c r="A99" s="8" t="s">
        <v>33</v>
      </c>
      <c r="B99" s="21">
        <v>15454</v>
      </c>
      <c r="C99" s="21">
        <v>4.7170717140000002</v>
      </c>
      <c r="D99" s="22">
        <v>68971000</v>
      </c>
      <c r="E99" t="s">
        <v>485</v>
      </c>
    </row>
    <row r="100" spans="1:5" x14ac:dyDescent="0.25">
      <c r="A100" s="8" t="s">
        <v>25</v>
      </c>
      <c r="B100" s="21">
        <v>16133</v>
      </c>
      <c r="C100" s="21">
        <v>3.9593717499999999</v>
      </c>
      <c r="D100" s="22">
        <v>123333000</v>
      </c>
      <c r="E100" t="s">
        <v>489</v>
      </c>
    </row>
    <row r="101" spans="1:5" x14ac:dyDescent="0.25">
      <c r="A101" s="8" t="s">
        <v>86</v>
      </c>
      <c r="B101" s="21">
        <v>16645</v>
      </c>
      <c r="C101" s="21">
        <v>4.080899756</v>
      </c>
      <c r="D101" s="22">
        <v>9736000</v>
      </c>
      <c r="E101" t="s">
        <v>485</v>
      </c>
    </row>
    <row r="102" spans="1:5" x14ac:dyDescent="0.25">
      <c r="A102" s="8" t="s">
        <v>19</v>
      </c>
      <c r="B102" s="21">
        <v>16783</v>
      </c>
      <c r="C102" s="21">
        <v>7.9419852930000001</v>
      </c>
      <c r="D102" s="22">
        <v>79564000</v>
      </c>
      <c r="E102" t="s">
        <v>485</v>
      </c>
    </row>
    <row r="103" spans="1:5" x14ac:dyDescent="0.25">
      <c r="A103" s="8" t="s">
        <v>73</v>
      </c>
      <c r="B103" s="21">
        <v>17037</v>
      </c>
      <c r="C103" s="21">
        <v>6.3503365379999996</v>
      </c>
      <c r="D103" s="22">
        <v>7152000</v>
      </c>
      <c r="E103" t="s">
        <v>487</v>
      </c>
    </row>
    <row r="104" spans="1:5" x14ac:dyDescent="0.25">
      <c r="A104" s="8" t="s">
        <v>63</v>
      </c>
      <c r="B104" s="21">
        <v>17628</v>
      </c>
      <c r="C104" s="21">
        <v>6.3827990359999998</v>
      </c>
      <c r="D104" s="22">
        <v>9446000</v>
      </c>
      <c r="E104" t="s">
        <v>487</v>
      </c>
    </row>
    <row r="105" spans="1:5" x14ac:dyDescent="0.25">
      <c r="A105" s="8" t="s">
        <v>151</v>
      </c>
      <c r="B105" s="21">
        <v>17741</v>
      </c>
      <c r="C105" s="21">
        <v>4.0939045360000001</v>
      </c>
      <c r="D105" s="22">
        <v>627000</v>
      </c>
      <c r="E105" t="s">
        <v>487</v>
      </c>
    </row>
    <row r="106" spans="1:5" x14ac:dyDescent="0.25">
      <c r="A106" s="8" t="s">
        <v>56</v>
      </c>
      <c r="B106" s="21">
        <v>17782</v>
      </c>
      <c r="C106" s="21">
        <v>3.7946881640000001</v>
      </c>
      <c r="D106" s="22">
        <v>19796000</v>
      </c>
      <c r="E106" t="s">
        <v>487</v>
      </c>
    </row>
    <row r="107" spans="1:5" x14ac:dyDescent="0.25">
      <c r="A107" s="8" t="s">
        <v>31</v>
      </c>
      <c r="B107" s="21">
        <v>17906</v>
      </c>
      <c r="C107" s="21">
        <v>5.0661362509999996</v>
      </c>
      <c r="D107" s="22">
        <v>79828000</v>
      </c>
      <c r="E107" t="s">
        <v>485</v>
      </c>
    </row>
    <row r="108" spans="1:5" x14ac:dyDescent="0.25">
      <c r="A108" s="8" t="s">
        <v>138</v>
      </c>
      <c r="B108" s="21">
        <v>18413</v>
      </c>
      <c r="C108" s="21">
        <v>2.7660204230000001</v>
      </c>
      <c r="D108" s="22">
        <v>2008000</v>
      </c>
      <c r="E108" t="s">
        <v>472</v>
      </c>
    </row>
    <row r="109" spans="1:5" x14ac:dyDescent="0.25">
      <c r="A109" s="8" t="s">
        <v>40</v>
      </c>
      <c r="B109" s="21">
        <v>18875</v>
      </c>
      <c r="C109" s="21">
        <v>4.7223761949999998</v>
      </c>
      <c r="D109" s="22">
        <v>43508000</v>
      </c>
      <c r="E109" t="s">
        <v>489</v>
      </c>
    </row>
    <row r="110" spans="1:5" x14ac:dyDescent="0.25">
      <c r="A110" s="8" t="s">
        <v>142</v>
      </c>
      <c r="B110" s="21">
        <v>18918</v>
      </c>
      <c r="C110" s="21">
        <v>3.2378799759999999</v>
      </c>
      <c r="D110" s="22">
        <v>1262000</v>
      </c>
      <c r="E110" t="s">
        <v>472</v>
      </c>
    </row>
    <row r="111" spans="1:5" x14ac:dyDescent="0.25">
      <c r="A111" s="8" t="s">
        <v>124</v>
      </c>
      <c r="B111" s="21">
        <v>19468</v>
      </c>
      <c r="C111" s="21">
        <v>1.964115228</v>
      </c>
      <c r="D111" s="22">
        <v>3424000</v>
      </c>
      <c r="E111" t="s">
        <v>489</v>
      </c>
    </row>
    <row r="112" spans="1:5" x14ac:dyDescent="0.25">
      <c r="A112" s="8" t="s">
        <v>97</v>
      </c>
      <c r="B112" s="21">
        <v>20376</v>
      </c>
      <c r="C112" s="21">
        <v>4.324787154</v>
      </c>
      <c r="D112" s="22">
        <v>4209000</v>
      </c>
      <c r="E112" t="s">
        <v>487</v>
      </c>
    </row>
    <row r="113" spans="1:5" x14ac:dyDescent="0.25">
      <c r="A113" s="8" t="s">
        <v>110</v>
      </c>
      <c r="B113" s="21">
        <v>21449</v>
      </c>
      <c r="C113" s="21">
        <v>2.5274365599999999</v>
      </c>
      <c r="D113" s="22">
        <v>4037000</v>
      </c>
      <c r="E113" t="s">
        <v>489</v>
      </c>
    </row>
    <row r="114" spans="1:5" x14ac:dyDescent="0.25">
      <c r="A114" s="8" t="s">
        <v>57</v>
      </c>
      <c r="B114" s="21">
        <v>21696</v>
      </c>
      <c r="C114" s="21">
        <v>4.8089995349999999</v>
      </c>
      <c r="D114" s="22">
        <v>18209000</v>
      </c>
      <c r="E114" t="s">
        <v>489</v>
      </c>
    </row>
    <row r="115" spans="1:5" x14ac:dyDescent="0.25">
      <c r="A115" s="8" t="s">
        <v>122</v>
      </c>
      <c r="B115" s="21">
        <v>22092</v>
      </c>
      <c r="C115" s="21">
        <v>3.6861240070000001</v>
      </c>
      <c r="D115" s="22">
        <v>1974000</v>
      </c>
      <c r="E115" t="s">
        <v>487</v>
      </c>
    </row>
    <row r="116" spans="1:5" x14ac:dyDescent="0.25">
      <c r="A116" s="8" t="s">
        <v>55</v>
      </c>
      <c r="B116" s="21">
        <v>22574</v>
      </c>
      <c r="C116" s="21">
        <v>6.3818753360000002</v>
      </c>
      <c r="D116" s="22">
        <v>10615000</v>
      </c>
      <c r="E116" t="s">
        <v>487</v>
      </c>
    </row>
    <row r="117" spans="1:5" x14ac:dyDescent="0.25">
      <c r="A117" s="8" t="s">
        <v>38</v>
      </c>
      <c r="B117" s="21">
        <v>23053</v>
      </c>
      <c r="C117" s="21">
        <v>8.0510299320000005</v>
      </c>
      <c r="D117" s="22">
        <v>30685000</v>
      </c>
      <c r="E117" t="s">
        <v>485</v>
      </c>
    </row>
    <row r="118" spans="1:5" x14ac:dyDescent="0.25">
      <c r="A118" s="8" t="s">
        <v>71</v>
      </c>
      <c r="B118" s="21">
        <v>23279</v>
      </c>
      <c r="C118" s="21">
        <v>4.8781720679999996</v>
      </c>
      <c r="D118" s="22">
        <v>9753000</v>
      </c>
      <c r="E118" t="s">
        <v>487</v>
      </c>
    </row>
    <row r="119" spans="1:5" x14ac:dyDescent="0.25">
      <c r="A119" s="8" t="s">
        <v>16</v>
      </c>
      <c r="B119" s="21">
        <v>23635</v>
      </c>
      <c r="C119" s="21">
        <v>11.586674370000001</v>
      </c>
      <c r="D119" s="22">
        <v>145275008</v>
      </c>
      <c r="E119" t="s">
        <v>487</v>
      </c>
    </row>
    <row r="120" spans="1:5" x14ac:dyDescent="0.25">
      <c r="A120" s="8" t="s">
        <v>61</v>
      </c>
      <c r="B120" s="21">
        <v>23813</v>
      </c>
      <c r="C120" s="21">
        <v>13.521007170000001</v>
      </c>
      <c r="D120" s="22">
        <v>5662000</v>
      </c>
      <c r="E120" t="s">
        <v>485</v>
      </c>
    </row>
    <row r="121" spans="1:5" x14ac:dyDescent="0.25">
      <c r="A121" s="8" t="s">
        <v>37</v>
      </c>
      <c r="B121" s="21">
        <v>23842</v>
      </c>
      <c r="C121" s="21">
        <v>15.475095230000001</v>
      </c>
      <c r="D121" s="22">
        <v>17831000</v>
      </c>
      <c r="E121" t="s">
        <v>485</v>
      </c>
    </row>
    <row r="122" spans="1:5" x14ac:dyDescent="0.25">
      <c r="A122" s="8" t="s">
        <v>52</v>
      </c>
      <c r="B122" s="21">
        <v>156299</v>
      </c>
      <c r="C122" s="21">
        <v>46.186320010000003</v>
      </c>
      <c r="D122" s="22">
        <v>2654000</v>
      </c>
      <c r="E122" t="s">
        <v>485</v>
      </c>
    </row>
    <row r="123" spans="1:5" x14ac:dyDescent="0.25">
      <c r="A123" s="8" t="s">
        <v>104</v>
      </c>
      <c r="B123" s="21">
        <v>24743</v>
      </c>
      <c r="C123" s="21">
        <v>4.5241852119999999</v>
      </c>
      <c r="D123" s="22">
        <v>2890000</v>
      </c>
      <c r="E123" t="s">
        <v>487</v>
      </c>
    </row>
    <row r="124" spans="1:5" x14ac:dyDescent="0.25">
      <c r="A124" s="8" t="s">
        <v>32</v>
      </c>
      <c r="B124" s="21">
        <v>24838</v>
      </c>
      <c r="C124" s="21">
        <v>8.4300569850000002</v>
      </c>
      <c r="D124" s="22">
        <v>37989000</v>
      </c>
      <c r="E124" t="s">
        <v>487</v>
      </c>
    </row>
    <row r="125" spans="1:5" x14ac:dyDescent="0.25">
      <c r="A125" s="8" t="s">
        <v>98</v>
      </c>
      <c r="B125" s="21">
        <v>24857</v>
      </c>
      <c r="C125" s="21">
        <v>13.3289724</v>
      </c>
      <c r="D125" s="22">
        <v>1317000</v>
      </c>
      <c r="E125" t="s">
        <v>487</v>
      </c>
    </row>
    <row r="126" spans="1:5" x14ac:dyDescent="0.25">
      <c r="A126" s="8" t="s">
        <v>70</v>
      </c>
      <c r="B126" s="21">
        <v>25346</v>
      </c>
      <c r="C126" s="21">
        <v>4.8473389869999997</v>
      </c>
      <c r="D126" s="22">
        <v>10326000</v>
      </c>
      <c r="E126" t="s">
        <v>487</v>
      </c>
    </row>
    <row r="127" spans="1:5" x14ac:dyDescent="0.25">
      <c r="A127" s="8" t="s">
        <v>84</v>
      </c>
      <c r="B127" s="21">
        <v>25364</v>
      </c>
      <c r="C127" s="21">
        <v>6.2445648519999999</v>
      </c>
      <c r="D127" s="22">
        <v>5442000</v>
      </c>
      <c r="E127" t="s">
        <v>487</v>
      </c>
    </row>
    <row r="128" spans="1:5" x14ac:dyDescent="0.25">
      <c r="A128" s="8" t="s">
        <v>123</v>
      </c>
      <c r="B128" s="21">
        <v>25577</v>
      </c>
      <c r="C128" s="21">
        <v>6.2453148770000002</v>
      </c>
      <c r="D128" s="22">
        <v>1170000</v>
      </c>
      <c r="E128" t="s">
        <v>485</v>
      </c>
    </row>
    <row r="129" spans="1:5" x14ac:dyDescent="0.25">
      <c r="A129" s="8" t="s">
        <v>179</v>
      </c>
      <c r="B129" s="21">
        <v>26624</v>
      </c>
      <c r="C129" s="21">
        <v>6.1868186740000004</v>
      </c>
      <c r="D129" s="22">
        <v>96000</v>
      </c>
      <c r="E129" t="s">
        <v>472</v>
      </c>
    </row>
    <row r="130" spans="1:5" x14ac:dyDescent="0.25">
      <c r="A130" s="8" t="s">
        <v>102</v>
      </c>
      <c r="B130" s="21">
        <v>26908</v>
      </c>
      <c r="C130" s="21">
        <v>6.930098933</v>
      </c>
      <c r="D130" s="22">
        <v>2074000</v>
      </c>
      <c r="E130" t="s">
        <v>487</v>
      </c>
    </row>
    <row r="131" spans="1:5" x14ac:dyDescent="0.25">
      <c r="A131" s="8" t="s">
        <v>48</v>
      </c>
      <c r="B131" s="21">
        <v>28823</v>
      </c>
      <c r="C131" s="21">
        <v>10.04088468</v>
      </c>
      <c r="D131" s="22">
        <v>10619000</v>
      </c>
      <c r="E131" t="s">
        <v>487</v>
      </c>
    </row>
    <row r="132" spans="1:5" x14ac:dyDescent="0.25">
      <c r="A132" s="8" t="s">
        <v>76</v>
      </c>
      <c r="B132" s="21">
        <v>29178</v>
      </c>
      <c r="C132" s="21">
        <v>30.054769279999999</v>
      </c>
      <c r="D132" s="22">
        <v>1378000</v>
      </c>
      <c r="E132" t="s">
        <v>489</v>
      </c>
    </row>
    <row r="133" spans="1:5" x14ac:dyDescent="0.25">
      <c r="A133" s="8" t="s">
        <v>153</v>
      </c>
      <c r="B133" s="21">
        <v>29817</v>
      </c>
      <c r="C133" s="21">
        <v>3.307878154</v>
      </c>
      <c r="D133" s="22">
        <v>436000</v>
      </c>
      <c r="E133" t="s">
        <v>487</v>
      </c>
    </row>
    <row r="134" spans="1:5" x14ac:dyDescent="0.25">
      <c r="A134" s="8" t="s">
        <v>34</v>
      </c>
      <c r="B134" s="21">
        <v>30110</v>
      </c>
      <c r="C134" s="21">
        <v>5.6310581600000003</v>
      </c>
      <c r="D134" s="22">
        <v>46634000</v>
      </c>
      <c r="E134" t="s">
        <v>487</v>
      </c>
    </row>
    <row r="135" spans="1:5" x14ac:dyDescent="0.25">
      <c r="A135" s="8" t="s">
        <v>60</v>
      </c>
      <c r="B135" s="21">
        <v>31701</v>
      </c>
      <c r="C135" s="21">
        <v>7.9552717050000004</v>
      </c>
      <c r="D135" s="22">
        <v>8109000</v>
      </c>
      <c r="E135" t="s">
        <v>485</v>
      </c>
    </row>
    <row r="136" spans="1:5" x14ac:dyDescent="0.25">
      <c r="A136" s="8" t="s">
        <v>132</v>
      </c>
      <c r="B136" s="21">
        <v>33317</v>
      </c>
      <c r="C136" s="21">
        <v>5.2872103990000001</v>
      </c>
      <c r="D136" s="22">
        <v>1215000</v>
      </c>
      <c r="E136" t="s">
        <v>472</v>
      </c>
    </row>
    <row r="137" spans="1:5" x14ac:dyDescent="0.25">
      <c r="A137" s="8" t="s">
        <v>29</v>
      </c>
      <c r="B137" s="21">
        <v>33419</v>
      </c>
      <c r="C137" s="21">
        <v>5.8947228740000002</v>
      </c>
      <c r="D137" s="22">
        <v>60663000</v>
      </c>
      <c r="E137" t="s">
        <v>487</v>
      </c>
    </row>
    <row r="138" spans="1:5" x14ac:dyDescent="0.25">
      <c r="A138" s="8" t="s">
        <v>85</v>
      </c>
      <c r="B138" s="21">
        <v>34295</v>
      </c>
      <c r="C138" s="21">
        <v>7.394157044</v>
      </c>
      <c r="D138" s="22">
        <v>4659000</v>
      </c>
      <c r="E138" t="s">
        <v>488</v>
      </c>
    </row>
    <row r="139" spans="1:5" x14ac:dyDescent="0.25">
      <c r="A139" s="8" t="s">
        <v>21</v>
      </c>
      <c r="B139" s="21">
        <v>36103</v>
      </c>
      <c r="C139" s="21">
        <v>11.7159125</v>
      </c>
      <c r="D139" s="22">
        <v>50983000</v>
      </c>
      <c r="E139" t="s">
        <v>485</v>
      </c>
    </row>
    <row r="140" spans="1:5" x14ac:dyDescent="0.25">
      <c r="A140" s="8" t="s">
        <v>30</v>
      </c>
      <c r="B140" s="21">
        <v>37124</v>
      </c>
      <c r="C140" s="21">
        <v>5.4094708669999996</v>
      </c>
      <c r="D140" s="22">
        <v>64668000</v>
      </c>
      <c r="E140" t="s">
        <v>487</v>
      </c>
    </row>
    <row r="141" spans="1:5" x14ac:dyDescent="0.25">
      <c r="A141" s="8" t="s">
        <v>67</v>
      </c>
      <c r="B141" s="21">
        <v>37239</v>
      </c>
      <c r="C141" s="21">
        <v>8.7089276889999994</v>
      </c>
      <c r="D141" s="22">
        <v>5498000</v>
      </c>
      <c r="E141" t="s">
        <v>487</v>
      </c>
    </row>
    <row r="142" spans="1:5" x14ac:dyDescent="0.25">
      <c r="A142" s="8" t="s">
        <v>24</v>
      </c>
      <c r="B142" s="21">
        <v>37334</v>
      </c>
      <c r="C142" s="21">
        <v>6.058056283</v>
      </c>
      <c r="D142" s="22">
        <v>66298000</v>
      </c>
      <c r="E142" t="s">
        <v>487</v>
      </c>
    </row>
    <row r="143" spans="1:5" x14ac:dyDescent="0.25">
      <c r="A143" s="8" t="s">
        <v>17</v>
      </c>
      <c r="B143" s="21">
        <v>37465</v>
      </c>
      <c r="C143" s="21">
        <v>9.4272613829999994</v>
      </c>
      <c r="D143" s="22">
        <v>127763000</v>
      </c>
      <c r="E143" t="s">
        <v>485</v>
      </c>
    </row>
    <row r="144" spans="1:5" x14ac:dyDescent="0.25">
      <c r="A144" s="8" t="s">
        <v>65</v>
      </c>
      <c r="B144" s="21">
        <v>38515</v>
      </c>
      <c r="C144" s="21">
        <v>14.563974869999999</v>
      </c>
      <c r="D144" s="22">
        <v>4479000</v>
      </c>
      <c r="E144" t="s">
        <v>485</v>
      </c>
    </row>
    <row r="145" spans="1:5" x14ac:dyDescent="0.25">
      <c r="A145" s="8" t="s">
        <v>50</v>
      </c>
      <c r="B145" s="21">
        <v>38766</v>
      </c>
      <c r="C145" s="21">
        <v>8.8255295250000003</v>
      </c>
      <c r="D145" s="22">
        <v>11354000</v>
      </c>
      <c r="E145" t="s">
        <v>487</v>
      </c>
    </row>
    <row r="146" spans="1:5" x14ac:dyDescent="0.25">
      <c r="A146" s="8" t="s">
        <v>89</v>
      </c>
      <c r="B146" s="21">
        <v>41078</v>
      </c>
      <c r="C146" s="21">
        <v>24.04279442</v>
      </c>
      <c r="D146" s="22">
        <v>1426000</v>
      </c>
      <c r="E146" t="s">
        <v>485</v>
      </c>
    </row>
    <row r="147" spans="1:5" x14ac:dyDescent="0.25">
      <c r="A147" s="8" t="s">
        <v>59</v>
      </c>
      <c r="B147" s="21">
        <v>41445</v>
      </c>
      <c r="C147" s="21">
        <v>7.736572851</v>
      </c>
      <c r="D147" s="22">
        <v>8747000</v>
      </c>
      <c r="E147" t="s">
        <v>487</v>
      </c>
    </row>
    <row r="148" spans="1:5" x14ac:dyDescent="0.25">
      <c r="A148" s="8" t="s">
        <v>144</v>
      </c>
      <c r="B148" s="21">
        <v>42085</v>
      </c>
      <c r="C148" s="21">
        <v>10.49697769</v>
      </c>
      <c r="D148" s="22">
        <v>332000</v>
      </c>
      <c r="E148" t="s">
        <v>487</v>
      </c>
    </row>
    <row r="149" spans="1:5" x14ac:dyDescent="0.25">
      <c r="A149" s="8" t="s">
        <v>36</v>
      </c>
      <c r="B149" s="21">
        <v>42165</v>
      </c>
      <c r="C149" s="21">
        <v>11.18475318</v>
      </c>
      <c r="D149" s="22">
        <v>23618000</v>
      </c>
      <c r="E149" t="s">
        <v>485</v>
      </c>
    </row>
    <row r="150" spans="1:5" x14ac:dyDescent="0.25">
      <c r="A150" s="8" t="s">
        <v>20</v>
      </c>
      <c r="B150" s="21">
        <v>43745</v>
      </c>
      <c r="C150" s="21">
        <v>15.381420159999999</v>
      </c>
      <c r="D150" s="22">
        <v>36383000</v>
      </c>
      <c r="E150" t="s">
        <v>489</v>
      </c>
    </row>
    <row r="151" spans="1:5" x14ac:dyDescent="0.25">
      <c r="A151" s="8" t="s">
        <v>74</v>
      </c>
      <c r="B151" s="21">
        <v>44659</v>
      </c>
      <c r="C151" s="21">
        <v>4.3271029350000001</v>
      </c>
      <c r="D151" s="22">
        <v>9836000</v>
      </c>
      <c r="E151" t="s">
        <v>487</v>
      </c>
    </row>
    <row r="152" spans="1:5" x14ac:dyDescent="0.25">
      <c r="A152" s="8" t="s">
        <v>18</v>
      </c>
      <c r="B152" s="21">
        <v>44689</v>
      </c>
      <c r="C152" s="21">
        <v>9.7876606000000006</v>
      </c>
      <c r="D152" s="22">
        <v>82194000</v>
      </c>
      <c r="E152" t="s">
        <v>487</v>
      </c>
    </row>
    <row r="153" spans="1:5" x14ac:dyDescent="0.25">
      <c r="A153" s="8" t="s">
        <v>79</v>
      </c>
      <c r="B153" s="21">
        <v>44836</v>
      </c>
      <c r="C153" s="21">
        <v>6.4982820969999997</v>
      </c>
      <c r="D153" s="22">
        <v>5711000</v>
      </c>
      <c r="E153" t="s">
        <v>487</v>
      </c>
    </row>
    <row r="154" spans="1:5" x14ac:dyDescent="0.25">
      <c r="A154" s="8" t="s">
        <v>44</v>
      </c>
      <c r="B154" s="21">
        <v>45600</v>
      </c>
      <c r="C154" s="21">
        <v>9.7438543519999996</v>
      </c>
      <c r="D154" s="22">
        <v>16981000</v>
      </c>
      <c r="E154" t="s">
        <v>487</v>
      </c>
    </row>
    <row r="155" spans="1:5" x14ac:dyDescent="0.25">
      <c r="A155" s="8" t="s">
        <v>80</v>
      </c>
      <c r="B155" s="21">
        <v>48330</v>
      </c>
      <c r="C155" s="21">
        <v>5.9204178169999997</v>
      </c>
      <c r="D155" s="22">
        <v>7244000</v>
      </c>
      <c r="E155" t="s">
        <v>485</v>
      </c>
    </row>
    <row r="156" spans="1:5" x14ac:dyDescent="0.25">
      <c r="A156" s="8" t="s">
        <v>28</v>
      </c>
      <c r="B156" s="21">
        <v>48845</v>
      </c>
      <c r="C156" s="21">
        <v>17.133902320000001</v>
      </c>
      <c r="D156" s="22">
        <v>24263000</v>
      </c>
      <c r="E156" t="s">
        <v>488</v>
      </c>
    </row>
    <row r="157" spans="1:5" x14ac:dyDescent="0.25">
      <c r="A157" s="8" t="s">
        <v>22</v>
      </c>
      <c r="B157" s="21">
        <v>51397</v>
      </c>
      <c r="C157" s="21">
        <v>19.567335830000001</v>
      </c>
      <c r="D157" s="22">
        <v>32443000</v>
      </c>
      <c r="E157" t="s">
        <v>485</v>
      </c>
    </row>
    <row r="158" spans="1:5" x14ac:dyDescent="0.25">
      <c r="A158" s="8" t="s">
        <v>478</v>
      </c>
      <c r="B158" s="21">
        <v>53015</v>
      </c>
      <c r="C158" s="21">
        <v>16.484163880000001</v>
      </c>
      <c r="D158" s="22">
        <v>323016000</v>
      </c>
      <c r="E158" t="s">
        <v>489</v>
      </c>
    </row>
    <row r="159" spans="1:5" x14ac:dyDescent="0.25">
      <c r="A159" s="8" t="s">
        <v>82</v>
      </c>
      <c r="B159" s="21">
        <v>56597</v>
      </c>
      <c r="C159" s="21">
        <v>8.4484678540000004</v>
      </c>
      <c r="D159" s="22">
        <v>4696000</v>
      </c>
      <c r="E159" t="s">
        <v>487</v>
      </c>
    </row>
    <row r="160" spans="1:5" x14ac:dyDescent="0.25">
      <c r="A160" s="8" t="s">
        <v>108</v>
      </c>
      <c r="B160" s="21">
        <v>57006</v>
      </c>
      <c r="C160" s="21">
        <v>15.636999449999999</v>
      </c>
      <c r="D160" s="22">
        <v>579000</v>
      </c>
      <c r="E160" t="s">
        <v>487</v>
      </c>
    </row>
    <row r="161" spans="1:5" x14ac:dyDescent="0.25">
      <c r="A161" s="8" t="s">
        <v>81</v>
      </c>
      <c r="B161" s="21">
        <v>59662</v>
      </c>
      <c r="C161" s="21">
        <v>4.6662856189999999</v>
      </c>
      <c r="D161" s="22">
        <v>8380000</v>
      </c>
      <c r="E161" t="s">
        <v>487</v>
      </c>
    </row>
    <row r="162" spans="1:5" x14ac:dyDescent="0.25">
      <c r="A162" s="8" t="s">
        <v>72</v>
      </c>
      <c r="B162" s="21">
        <v>65729</v>
      </c>
      <c r="C162" s="21">
        <v>11.1746818</v>
      </c>
      <c r="D162" s="22">
        <v>5654000</v>
      </c>
      <c r="E162" t="s">
        <v>485</v>
      </c>
    </row>
    <row r="163" spans="1:5" x14ac:dyDescent="0.25">
      <c r="A163" s="8" t="s">
        <v>54</v>
      </c>
      <c r="B163" s="21">
        <v>71010</v>
      </c>
      <c r="C163" s="21">
        <v>25.52839225</v>
      </c>
      <c r="D163" s="22">
        <v>3957000</v>
      </c>
      <c r="E163" t="s">
        <v>485</v>
      </c>
    </row>
    <row r="164" spans="1:5" x14ac:dyDescent="0.25">
      <c r="A164" s="8" t="s">
        <v>41</v>
      </c>
      <c r="B164" s="21">
        <v>75876</v>
      </c>
      <c r="C164" s="21">
        <v>25.181910940000002</v>
      </c>
      <c r="D164" s="22">
        <v>9361000</v>
      </c>
      <c r="E164" t="s">
        <v>485</v>
      </c>
    </row>
    <row r="165" spans="1:5" x14ac:dyDescent="0.25">
      <c r="A165" s="8" t="s">
        <v>78</v>
      </c>
      <c r="B165" s="21">
        <v>82814</v>
      </c>
      <c r="C165" s="21">
        <v>8.3794836920000009</v>
      </c>
      <c r="D165" s="22">
        <v>5251000</v>
      </c>
      <c r="E165" t="s">
        <v>487</v>
      </c>
    </row>
  </sheetData>
  <autoFilter ref="AG3:AK47" xr:uid="{69544E39-BDA8-4DDB-A990-968BE8223530}"/>
  <sortState xmlns:xlrd2="http://schemas.microsoft.com/office/spreadsheetml/2017/richdata2" ref="U4:Y165">
    <sortCondition ref="Y6"/>
  </sortState>
  <hyperlinks>
    <hyperlink ref="G3" r:id="rId1" xr:uid="{F749CABB-DCA2-41C5-BAD4-DB2D6ADE2012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713E-7760-486C-94D3-F46A39F80884}">
  <sheetPr filterMode="1">
    <tabColor theme="5"/>
  </sheetPr>
  <dimension ref="A1:E679"/>
  <sheetViews>
    <sheetView showGridLines="0" zoomScale="92" workbookViewId="0">
      <selection activeCell="R11" sqref="R11"/>
    </sheetView>
  </sheetViews>
  <sheetFormatPr defaultRowHeight="13.8" x14ac:dyDescent="0.25"/>
  <sheetData>
    <row r="1" spans="1:5" s="10" customFormat="1" ht="31.5" customHeight="1" x14ac:dyDescent="0.4">
      <c r="A1" s="11" t="s">
        <v>666</v>
      </c>
      <c r="B1" s="11"/>
    </row>
    <row r="3" spans="1:5" x14ac:dyDescent="0.25">
      <c r="A3" t="s">
        <v>218</v>
      </c>
      <c r="B3" t="s">
        <v>0</v>
      </c>
      <c r="C3" t="s">
        <v>490</v>
      </c>
      <c r="D3" t="s">
        <v>491</v>
      </c>
      <c r="E3" t="s">
        <v>492</v>
      </c>
    </row>
    <row r="4" spans="1:5" x14ac:dyDescent="0.25">
      <c r="A4" t="s">
        <v>493</v>
      </c>
      <c r="B4" t="s">
        <v>494</v>
      </c>
      <c r="C4">
        <v>-0.373</v>
      </c>
      <c r="D4">
        <v>-0.33900000000000002</v>
      </c>
      <c r="E4">
        <v>-0.42499999999999999</v>
      </c>
    </row>
    <row r="5" spans="1:5" x14ac:dyDescent="0.25">
      <c r="A5" t="s">
        <v>493</v>
      </c>
      <c r="B5" t="s">
        <v>495</v>
      </c>
      <c r="C5">
        <v>-0.218</v>
      </c>
      <c r="D5">
        <v>-0.184</v>
      </c>
      <c r="E5">
        <v>-0.27400000000000002</v>
      </c>
    </row>
    <row r="6" spans="1:5" x14ac:dyDescent="0.25">
      <c r="A6" t="s">
        <v>493</v>
      </c>
      <c r="B6" t="s">
        <v>496</v>
      </c>
      <c r="C6">
        <v>-0.22800000000000001</v>
      </c>
      <c r="D6">
        <v>-0.19600000000000001</v>
      </c>
      <c r="E6">
        <v>-0.28000000000000003</v>
      </c>
    </row>
    <row r="7" spans="1:5" x14ac:dyDescent="0.25">
      <c r="A7" t="s">
        <v>493</v>
      </c>
      <c r="B7" t="s">
        <v>497</v>
      </c>
      <c r="C7">
        <v>-0.26900000000000002</v>
      </c>
      <c r="D7">
        <v>-0.23899999999999999</v>
      </c>
      <c r="E7">
        <v>-0.32100000000000001</v>
      </c>
    </row>
    <row r="8" spans="1:5" x14ac:dyDescent="0.25">
      <c r="A8" t="s">
        <v>493</v>
      </c>
      <c r="B8" t="s">
        <v>498</v>
      </c>
      <c r="C8">
        <v>-0.248</v>
      </c>
      <c r="D8">
        <v>-0.218</v>
      </c>
      <c r="E8">
        <v>-0.30099999999999999</v>
      </c>
    </row>
    <row r="9" spans="1:5" x14ac:dyDescent="0.25">
      <c r="A9" t="s">
        <v>493</v>
      </c>
      <c r="B9" t="s">
        <v>499</v>
      </c>
      <c r="C9">
        <v>-0.27200000000000002</v>
      </c>
      <c r="D9">
        <v>-0.24099999999999999</v>
      </c>
      <c r="E9">
        <v>-0.32400000000000001</v>
      </c>
    </row>
    <row r="10" spans="1:5" x14ac:dyDescent="0.25">
      <c r="A10" t="s">
        <v>493</v>
      </c>
      <c r="B10" t="s">
        <v>500</v>
      </c>
      <c r="C10">
        <v>-0.35799999999999998</v>
      </c>
      <c r="D10">
        <v>-0.32700000000000001</v>
      </c>
      <c r="E10">
        <v>-0.41299999999999998</v>
      </c>
    </row>
    <row r="11" spans="1:5" x14ac:dyDescent="0.25">
      <c r="A11" t="s">
        <v>493</v>
      </c>
      <c r="B11" t="s">
        <v>501</v>
      </c>
      <c r="C11">
        <v>-0.46100000000000002</v>
      </c>
      <c r="D11">
        <v>-0.43099999999999999</v>
      </c>
      <c r="E11">
        <v>-0.51200000000000001</v>
      </c>
    </row>
    <row r="12" spans="1:5" x14ac:dyDescent="0.25">
      <c r="A12" t="s">
        <v>493</v>
      </c>
      <c r="B12" t="s">
        <v>502</v>
      </c>
      <c r="C12">
        <v>-0.46700000000000003</v>
      </c>
      <c r="D12">
        <v>-0.435</v>
      </c>
      <c r="E12">
        <v>-0.52100000000000002</v>
      </c>
    </row>
    <row r="13" spans="1:5" x14ac:dyDescent="0.25">
      <c r="A13" t="s">
        <v>493</v>
      </c>
      <c r="B13" t="s">
        <v>503</v>
      </c>
      <c r="C13">
        <v>-0.28399999999999997</v>
      </c>
      <c r="D13">
        <v>-0.249</v>
      </c>
      <c r="E13">
        <v>-0.34</v>
      </c>
    </row>
    <row r="14" spans="1:5" x14ac:dyDescent="0.25">
      <c r="A14" t="s">
        <v>493</v>
      </c>
      <c r="B14" t="s">
        <v>504</v>
      </c>
      <c r="C14">
        <v>-0.34300000000000003</v>
      </c>
      <c r="D14">
        <v>-0.31</v>
      </c>
      <c r="E14">
        <v>-0.40500000000000003</v>
      </c>
    </row>
    <row r="15" spans="1:5" x14ac:dyDescent="0.25">
      <c r="A15" t="s">
        <v>493</v>
      </c>
      <c r="B15" t="s">
        <v>505</v>
      </c>
      <c r="C15">
        <v>-0.40699999999999997</v>
      </c>
      <c r="D15">
        <v>-0.35599999999999998</v>
      </c>
      <c r="E15">
        <v>-0.48399999999999999</v>
      </c>
    </row>
    <row r="16" spans="1:5" x14ac:dyDescent="0.25">
      <c r="A16" t="s">
        <v>493</v>
      </c>
      <c r="B16" t="s">
        <v>506</v>
      </c>
      <c r="C16">
        <v>-0.52400000000000002</v>
      </c>
      <c r="D16">
        <v>-0.47099999999999997</v>
      </c>
      <c r="E16">
        <v>-0.59699999999999998</v>
      </c>
    </row>
    <row r="17" spans="1:5" x14ac:dyDescent="0.25">
      <c r="A17" t="s">
        <v>493</v>
      </c>
      <c r="B17" t="s">
        <v>507</v>
      </c>
      <c r="C17">
        <v>-0.27800000000000002</v>
      </c>
      <c r="D17">
        <v>-0.22600000000000001</v>
      </c>
      <c r="E17">
        <v>-0.35899999999999999</v>
      </c>
    </row>
    <row r="18" spans="1:5" x14ac:dyDescent="0.25">
      <c r="A18" t="s">
        <v>493</v>
      </c>
      <c r="B18" t="s">
        <v>508</v>
      </c>
      <c r="C18">
        <v>-0.49399999999999999</v>
      </c>
      <c r="D18">
        <v>-0.44800000000000001</v>
      </c>
      <c r="E18">
        <v>-0.56399999999999995</v>
      </c>
    </row>
    <row r="19" spans="1:5" x14ac:dyDescent="0.25">
      <c r="A19" t="s">
        <v>493</v>
      </c>
      <c r="B19" t="s">
        <v>509</v>
      </c>
      <c r="C19">
        <v>-0.27900000000000003</v>
      </c>
      <c r="D19">
        <v>-0.23200000000000001</v>
      </c>
      <c r="E19">
        <v>-0.35799999999999998</v>
      </c>
    </row>
    <row r="20" spans="1:5" x14ac:dyDescent="0.25">
      <c r="A20" t="s">
        <v>493</v>
      </c>
      <c r="B20" t="s">
        <v>510</v>
      </c>
      <c r="C20">
        <v>-0.251</v>
      </c>
      <c r="D20">
        <v>-0.19700000000000001</v>
      </c>
      <c r="E20">
        <v>-0.33800000000000002</v>
      </c>
    </row>
    <row r="21" spans="1:5" x14ac:dyDescent="0.25">
      <c r="A21" t="s">
        <v>493</v>
      </c>
      <c r="B21" t="s">
        <v>511</v>
      </c>
      <c r="C21">
        <v>-0.32100000000000001</v>
      </c>
      <c r="D21">
        <v>-0.26500000000000001</v>
      </c>
      <c r="E21">
        <v>-0.40600000000000003</v>
      </c>
    </row>
    <row r="22" spans="1:5" x14ac:dyDescent="0.25">
      <c r="A22" t="s">
        <v>493</v>
      </c>
      <c r="B22" t="s">
        <v>512</v>
      </c>
      <c r="C22">
        <v>-0.23799999999999999</v>
      </c>
      <c r="D22">
        <v>-0.185</v>
      </c>
      <c r="E22">
        <v>-0.32600000000000001</v>
      </c>
    </row>
    <row r="23" spans="1:5" x14ac:dyDescent="0.25">
      <c r="A23" t="s">
        <v>493</v>
      </c>
      <c r="B23" t="s">
        <v>513</v>
      </c>
      <c r="C23">
        <v>-0.26200000000000001</v>
      </c>
      <c r="D23">
        <v>-0.221</v>
      </c>
      <c r="E23">
        <v>-0.33300000000000002</v>
      </c>
    </row>
    <row r="24" spans="1:5" x14ac:dyDescent="0.25">
      <c r="A24" t="s">
        <v>493</v>
      </c>
      <c r="B24" t="s">
        <v>514</v>
      </c>
      <c r="C24">
        <v>-0.27600000000000002</v>
      </c>
      <c r="D24">
        <v>-0.23899999999999999</v>
      </c>
      <c r="E24">
        <v>-0.34</v>
      </c>
    </row>
    <row r="25" spans="1:5" x14ac:dyDescent="0.25">
      <c r="A25" t="s">
        <v>493</v>
      </c>
      <c r="B25" t="s">
        <v>515</v>
      </c>
      <c r="C25">
        <v>-0.33500000000000002</v>
      </c>
      <c r="D25">
        <v>-0.29299999999999998</v>
      </c>
      <c r="E25">
        <v>-0.40400000000000003</v>
      </c>
    </row>
    <row r="26" spans="1:5" x14ac:dyDescent="0.25">
      <c r="A26" t="s">
        <v>493</v>
      </c>
      <c r="B26" t="s">
        <v>516</v>
      </c>
      <c r="C26">
        <v>-0.22700000000000001</v>
      </c>
      <c r="D26">
        <v>-0.187</v>
      </c>
      <c r="E26">
        <v>-0.28999999999999998</v>
      </c>
    </row>
    <row r="27" spans="1:5" x14ac:dyDescent="0.25">
      <c r="A27" t="s">
        <v>493</v>
      </c>
      <c r="B27" t="s">
        <v>517</v>
      </c>
      <c r="C27">
        <v>-0.30399999999999999</v>
      </c>
      <c r="D27">
        <v>-0.25800000000000001</v>
      </c>
      <c r="E27">
        <v>-0.36399999999999999</v>
      </c>
    </row>
    <row r="28" spans="1:5" x14ac:dyDescent="0.25">
      <c r="A28" t="s">
        <v>493</v>
      </c>
      <c r="B28" t="s">
        <v>518</v>
      </c>
      <c r="C28">
        <v>-0.36799999999999999</v>
      </c>
      <c r="D28">
        <v>-0.32500000000000001</v>
      </c>
      <c r="E28">
        <v>-0.435</v>
      </c>
    </row>
    <row r="29" spans="1:5" x14ac:dyDescent="0.25">
      <c r="A29" t="s">
        <v>493</v>
      </c>
      <c r="B29" t="s">
        <v>519</v>
      </c>
      <c r="C29">
        <v>-0.39500000000000002</v>
      </c>
      <c r="D29">
        <v>-0.35199999999999998</v>
      </c>
      <c r="E29">
        <v>-0.46400000000000002</v>
      </c>
    </row>
    <row r="30" spans="1:5" x14ac:dyDescent="0.25">
      <c r="A30" t="s">
        <v>493</v>
      </c>
      <c r="B30" t="s">
        <v>520</v>
      </c>
      <c r="C30">
        <v>-0.38400000000000001</v>
      </c>
      <c r="D30">
        <v>-0.33500000000000002</v>
      </c>
      <c r="E30">
        <v>-0.45300000000000001</v>
      </c>
    </row>
    <row r="31" spans="1:5" x14ac:dyDescent="0.25">
      <c r="A31" t="s">
        <v>493</v>
      </c>
      <c r="B31" t="s">
        <v>521</v>
      </c>
      <c r="C31">
        <v>-7.4999999999999997E-2</v>
      </c>
      <c r="D31">
        <v>-2.5999999999999999E-2</v>
      </c>
      <c r="E31">
        <v>-0.14599999999999999</v>
      </c>
    </row>
    <row r="32" spans="1:5" x14ac:dyDescent="0.25">
      <c r="A32" t="s">
        <v>493</v>
      </c>
      <c r="B32" t="s">
        <v>522</v>
      </c>
      <c r="C32">
        <v>3.5000000000000003E-2</v>
      </c>
      <c r="D32">
        <v>8.4000000000000005E-2</v>
      </c>
      <c r="E32">
        <v>-2.5999999999999999E-2</v>
      </c>
    </row>
    <row r="33" spans="1:5" x14ac:dyDescent="0.25">
      <c r="A33" t="s">
        <v>493</v>
      </c>
      <c r="B33" t="s">
        <v>523</v>
      </c>
      <c r="C33">
        <v>-0.23</v>
      </c>
      <c r="D33">
        <v>-0.189</v>
      </c>
      <c r="E33">
        <v>-0.29099999999999998</v>
      </c>
    </row>
    <row r="34" spans="1:5" x14ac:dyDescent="0.25">
      <c r="A34" t="s">
        <v>493</v>
      </c>
      <c r="B34" t="s">
        <v>524</v>
      </c>
      <c r="C34">
        <v>-0.22700000000000001</v>
      </c>
      <c r="D34">
        <v>-0.182</v>
      </c>
      <c r="E34">
        <v>-0.28799999999999998</v>
      </c>
    </row>
    <row r="35" spans="1:5" x14ac:dyDescent="0.25">
      <c r="A35" t="s">
        <v>493</v>
      </c>
      <c r="B35" t="s">
        <v>525</v>
      </c>
      <c r="C35">
        <v>-0.2</v>
      </c>
      <c r="D35">
        <v>-0.157</v>
      </c>
      <c r="E35">
        <v>-0.25900000000000001</v>
      </c>
    </row>
    <row r="36" spans="1:5" x14ac:dyDescent="0.25">
      <c r="A36" t="s">
        <v>493</v>
      </c>
      <c r="B36" t="s">
        <v>526</v>
      </c>
      <c r="C36">
        <v>-0.21299999999999999</v>
      </c>
      <c r="D36">
        <v>-0.17100000000000001</v>
      </c>
      <c r="E36">
        <v>-0.27400000000000002</v>
      </c>
    </row>
    <row r="37" spans="1:5" x14ac:dyDescent="0.25">
      <c r="A37" t="s">
        <v>493</v>
      </c>
      <c r="B37" t="s">
        <v>527</v>
      </c>
      <c r="C37">
        <v>-0.29599999999999999</v>
      </c>
      <c r="D37">
        <v>-0.251</v>
      </c>
      <c r="E37">
        <v>-0.35</v>
      </c>
    </row>
    <row r="38" spans="1:5" x14ac:dyDescent="0.25">
      <c r="A38" t="s">
        <v>493</v>
      </c>
      <c r="B38" t="s">
        <v>528</v>
      </c>
      <c r="C38">
        <v>-0.40899999999999997</v>
      </c>
      <c r="D38">
        <v>-0.373</v>
      </c>
      <c r="E38">
        <v>-0.45700000000000002</v>
      </c>
    </row>
    <row r="39" spans="1:5" x14ac:dyDescent="0.25">
      <c r="A39" t="s">
        <v>493</v>
      </c>
      <c r="B39" t="s">
        <v>529</v>
      </c>
      <c r="C39">
        <v>-0.38900000000000001</v>
      </c>
      <c r="D39">
        <v>-0.35399999999999998</v>
      </c>
      <c r="E39">
        <v>-0.44400000000000001</v>
      </c>
    </row>
    <row r="40" spans="1:5" x14ac:dyDescent="0.25">
      <c r="A40" t="s">
        <v>493</v>
      </c>
      <c r="B40" t="s">
        <v>530</v>
      </c>
      <c r="C40">
        <v>-0.36699999999999999</v>
      </c>
      <c r="D40">
        <v>-0.33400000000000002</v>
      </c>
      <c r="E40">
        <v>-0.41899999999999998</v>
      </c>
    </row>
    <row r="41" spans="1:5" x14ac:dyDescent="0.25">
      <c r="A41" t="s">
        <v>493</v>
      </c>
      <c r="B41" t="s">
        <v>531</v>
      </c>
      <c r="C41">
        <v>-0.41799999999999998</v>
      </c>
      <c r="D41">
        <v>-0.38200000000000001</v>
      </c>
      <c r="E41">
        <v>-0.47599999999999998</v>
      </c>
    </row>
    <row r="42" spans="1:5" x14ac:dyDescent="0.25">
      <c r="A42" t="s">
        <v>493</v>
      </c>
      <c r="B42" t="s">
        <v>532</v>
      </c>
      <c r="C42">
        <v>-0.307</v>
      </c>
      <c r="D42">
        <v>-0.26800000000000002</v>
      </c>
      <c r="E42">
        <v>-0.35899999999999999</v>
      </c>
    </row>
    <row r="43" spans="1:5" x14ac:dyDescent="0.25">
      <c r="A43" t="s">
        <v>493</v>
      </c>
      <c r="B43" t="s">
        <v>533</v>
      </c>
      <c r="C43">
        <v>-0.17100000000000001</v>
      </c>
      <c r="D43">
        <v>-0.129</v>
      </c>
      <c r="E43">
        <v>-0.23499999999999999</v>
      </c>
    </row>
    <row r="44" spans="1:5" x14ac:dyDescent="0.25">
      <c r="A44" t="s">
        <v>493</v>
      </c>
      <c r="B44" t="s">
        <v>534</v>
      </c>
      <c r="C44">
        <v>-0.41599999999999998</v>
      </c>
      <c r="D44">
        <v>-0.36899999999999999</v>
      </c>
      <c r="E44">
        <v>-0.48399999999999999</v>
      </c>
    </row>
    <row r="45" spans="1:5" x14ac:dyDescent="0.25">
      <c r="A45" t="s">
        <v>493</v>
      </c>
      <c r="B45" t="s">
        <v>535</v>
      </c>
      <c r="C45">
        <v>-0.33</v>
      </c>
      <c r="D45">
        <v>-0.27600000000000002</v>
      </c>
      <c r="E45">
        <v>-0.40799999999999997</v>
      </c>
    </row>
    <row r="46" spans="1:5" x14ac:dyDescent="0.25">
      <c r="A46" t="s">
        <v>493</v>
      </c>
      <c r="B46" t="s">
        <v>536</v>
      </c>
      <c r="C46">
        <v>-0.45500000000000002</v>
      </c>
      <c r="D46">
        <v>-0.4</v>
      </c>
      <c r="E46">
        <v>-0.52600000000000002</v>
      </c>
    </row>
    <row r="47" spans="1:5" x14ac:dyDescent="0.25">
      <c r="A47" t="s">
        <v>493</v>
      </c>
      <c r="B47" t="s">
        <v>537</v>
      </c>
      <c r="C47">
        <v>-0.47299999999999998</v>
      </c>
      <c r="D47">
        <v>-0.41599999999999998</v>
      </c>
      <c r="E47">
        <v>-0.54700000000000004</v>
      </c>
    </row>
    <row r="48" spans="1:5" x14ac:dyDescent="0.25">
      <c r="A48" t="s">
        <v>493</v>
      </c>
      <c r="B48" t="s">
        <v>538</v>
      </c>
      <c r="C48">
        <v>-0.41</v>
      </c>
      <c r="D48">
        <v>-0.35199999999999998</v>
      </c>
      <c r="E48">
        <v>-0.48699999999999999</v>
      </c>
    </row>
    <row r="49" spans="1:5" x14ac:dyDescent="0.25">
      <c r="A49" t="s">
        <v>493</v>
      </c>
      <c r="B49" t="s">
        <v>539</v>
      </c>
      <c r="C49">
        <v>-0.39</v>
      </c>
      <c r="D49">
        <v>-0.33500000000000002</v>
      </c>
      <c r="E49">
        <v>-0.46</v>
      </c>
    </row>
    <row r="50" spans="1:5" x14ac:dyDescent="0.25">
      <c r="A50" t="s">
        <v>493</v>
      </c>
      <c r="B50" t="s">
        <v>540</v>
      </c>
      <c r="C50">
        <v>-0.186</v>
      </c>
      <c r="D50">
        <v>-0.13600000000000001</v>
      </c>
      <c r="E50">
        <v>-0.255</v>
      </c>
    </row>
    <row r="51" spans="1:5" x14ac:dyDescent="0.25">
      <c r="A51" t="s">
        <v>493</v>
      </c>
      <c r="B51" t="s">
        <v>541</v>
      </c>
      <c r="C51">
        <v>-0.20599999999999999</v>
      </c>
      <c r="D51">
        <v>-0.153</v>
      </c>
      <c r="E51">
        <v>-0.27300000000000002</v>
      </c>
    </row>
    <row r="52" spans="1:5" x14ac:dyDescent="0.25">
      <c r="A52" t="s">
        <v>493</v>
      </c>
      <c r="B52" t="s">
        <v>542</v>
      </c>
      <c r="C52">
        <v>-0.41199999999999998</v>
      </c>
      <c r="D52">
        <v>-0.36199999999999999</v>
      </c>
      <c r="E52">
        <v>-0.47899999999999998</v>
      </c>
    </row>
    <row r="53" spans="1:5" x14ac:dyDescent="0.25">
      <c r="A53" t="s">
        <v>493</v>
      </c>
      <c r="B53" t="s">
        <v>543</v>
      </c>
      <c r="C53">
        <v>-0.28899999999999998</v>
      </c>
      <c r="D53">
        <v>-0.23100000000000001</v>
      </c>
      <c r="E53">
        <v>-0.35499999999999998</v>
      </c>
    </row>
    <row r="54" spans="1:5" x14ac:dyDescent="0.25">
      <c r="A54" t="s">
        <v>493</v>
      </c>
      <c r="B54" t="s">
        <v>544</v>
      </c>
      <c r="C54">
        <v>-0.20300000000000001</v>
      </c>
      <c r="D54">
        <v>-0.14699999999999999</v>
      </c>
      <c r="E54">
        <v>-0.27200000000000002</v>
      </c>
    </row>
    <row r="55" spans="1:5" x14ac:dyDescent="0.25">
      <c r="A55" t="s">
        <v>493</v>
      </c>
      <c r="B55" t="s">
        <v>545</v>
      </c>
      <c r="C55">
        <v>-0.25900000000000001</v>
      </c>
      <c r="D55">
        <v>-0.20799999999999999</v>
      </c>
      <c r="E55">
        <v>-0.32600000000000001</v>
      </c>
    </row>
    <row r="56" spans="1:5" x14ac:dyDescent="0.25">
      <c r="A56" t="s">
        <v>493</v>
      </c>
      <c r="B56" t="s">
        <v>546</v>
      </c>
      <c r="C56">
        <v>-0.40200000000000002</v>
      </c>
      <c r="D56">
        <v>-0.35499999999999998</v>
      </c>
      <c r="E56">
        <v>-0.46100000000000002</v>
      </c>
    </row>
    <row r="57" spans="1:5" x14ac:dyDescent="0.25">
      <c r="A57" t="s">
        <v>493</v>
      </c>
      <c r="B57" t="s">
        <v>547</v>
      </c>
      <c r="C57">
        <v>-0.47899999999999998</v>
      </c>
      <c r="D57">
        <v>-0.43099999999999999</v>
      </c>
      <c r="E57">
        <v>-0.54300000000000004</v>
      </c>
    </row>
    <row r="58" spans="1:5" x14ac:dyDescent="0.25">
      <c r="A58" t="s">
        <v>493</v>
      </c>
      <c r="B58" t="s">
        <v>548</v>
      </c>
      <c r="C58">
        <v>-0.52</v>
      </c>
      <c r="D58">
        <v>-0.47099999999999997</v>
      </c>
      <c r="E58">
        <v>-0.57999999999999996</v>
      </c>
    </row>
    <row r="59" spans="1:5" x14ac:dyDescent="0.25">
      <c r="A59" t="s">
        <v>493</v>
      </c>
      <c r="B59" t="s">
        <v>549</v>
      </c>
      <c r="C59">
        <v>-0.377</v>
      </c>
      <c r="D59">
        <v>-0.32600000000000001</v>
      </c>
      <c r="E59">
        <v>-0.438</v>
      </c>
    </row>
    <row r="60" spans="1:5" x14ac:dyDescent="0.25">
      <c r="A60" t="s">
        <v>493</v>
      </c>
      <c r="B60" t="s">
        <v>550</v>
      </c>
      <c r="C60">
        <v>-0.28299999999999997</v>
      </c>
      <c r="D60">
        <v>-0.23200000000000001</v>
      </c>
      <c r="E60">
        <v>-0.33800000000000002</v>
      </c>
    </row>
    <row r="61" spans="1:5" x14ac:dyDescent="0.25">
      <c r="A61" t="s">
        <v>493</v>
      </c>
      <c r="B61" t="s">
        <v>551</v>
      </c>
      <c r="C61">
        <v>-0.46500000000000002</v>
      </c>
      <c r="D61">
        <v>-0.42299999999999999</v>
      </c>
      <c r="E61">
        <v>-0.52300000000000002</v>
      </c>
    </row>
    <row r="62" spans="1:5" x14ac:dyDescent="0.25">
      <c r="A62" t="s">
        <v>493</v>
      </c>
      <c r="B62" t="s">
        <v>552</v>
      </c>
      <c r="C62">
        <v>-0.51100000000000001</v>
      </c>
      <c r="D62">
        <v>-0.46800000000000003</v>
      </c>
      <c r="E62">
        <v>-0.56299999999999994</v>
      </c>
    </row>
    <row r="63" spans="1:5" x14ac:dyDescent="0.25">
      <c r="A63" t="s">
        <v>493</v>
      </c>
      <c r="B63" t="s">
        <v>553</v>
      </c>
      <c r="C63">
        <v>-0.52200000000000002</v>
      </c>
      <c r="D63">
        <v>-0.47599999999999998</v>
      </c>
      <c r="E63">
        <v>-0.57599999999999996</v>
      </c>
    </row>
    <row r="64" spans="1:5" x14ac:dyDescent="0.25">
      <c r="A64" t="s">
        <v>493</v>
      </c>
      <c r="B64" t="s">
        <v>554</v>
      </c>
      <c r="C64">
        <v>-0.49</v>
      </c>
      <c r="D64">
        <v>-0.44800000000000001</v>
      </c>
      <c r="E64">
        <v>-0.54700000000000004</v>
      </c>
    </row>
    <row r="65" spans="1:5" x14ac:dyDescent="0.25">
      <c r="A65" t="s">
        <v>493</v>
      </c>
      <c r="B65" t="s">
        <v>555</v>
      </c>
      <c r="C65">
        <v>-0.54400000000000004</v>
      </c>
      <c r="D65">
        <v>-0.498</v>
      </c>
      <c r="E65">
        <v>-0.59499999999999997</v>
      </c>
    </row>
    <row r="66" spans="1:5" x14ac:dyDescent="0.25">
      <c r="A66" t="s">
        <v>493</v>
      </c>
      <c r="B66" t="s">
        <v>556</v>
      </c>
      <c r="C66">
        <v>-0.437</v>
      </c>
      <c r="D66">
        <v>-0.39200000000000002</v>
      </c>
      <c r="E66">
        <v>-0.48599999999999999</v>
      </c>
    </row>
    <row r="67" spans="1:5" x14ac:dyDescent="0.25">
      <c r="A67" t="s">
        <v>493</v>
      </c>
      <c r="B67" t="s">
        <v>557</v>
      </c>
      <c r="C67">
        <v>-0.42399999999999999</v>
      </c>
      <c r="D67">
        <v>-0.38100000000000001</v>
      </c>
      <c r="E67">
        <v>-0.47099999999999997</v>
      </c>
    </row>
    <row r="68" spans="1:5" x14ac:dyDescent="0.25">
      <c r="A68" t="s">
        <v>493</v>
      </c>
      <c r="B68" t="s">
        <v>558</v>
      </c>
      <c r="C68">
        <v>-0.24399999999999999</v>
      </c>
      <c r="D68">
        <v>-0.19700000000000001</v>
      </c>
      <c r="E68">
        <v>-0.29099999999999998</v>
      </c>
    </row>
    <row r="69" spans="1:5" x14ac:dyDescent="0.25">
      <c r="A69" t="s">
        <v>493</v>
      </c>
      <c r="B69" t="s">
        <v>559</v>
      </c>
      <c r="C69">
        <v>-0.14099999999999999</v>
      </c>
      <c r="D69">
        <v>-8.5000000000000006E-2</v>
      </c>
      <c r="E69">
        <v>-0.20200000000000001</v>
      </c>
    </row>
    <row r="70" spans="1:5" x14ac:dyDescent="0.25">
      <c r="A70" t="s">
        <v>493</v>
      </c>
      <c r="B70" t="s">
        <v>560</v>
      </c>
      <c r="C70">
        <v>-0.38300000000000001</v>
      </c>
      <c r="D70">
        <v>-0.32800000000000001</v>
      </c>
      <c r="E70">
        <v>-0.437</v>
      </c>
    </row>
    <row r="71" spans="1:5" x14ac:dyDescent="0.25">
      <c r="A71" t="s">
        <v>493</v>
      </c>
      <c r="B71" t="s">
        <v>561</v>
      </c>
      <c r="C71">
        <v>-0.46800000000000003</v>
      </c>
      <c r="D71">
        <v>-0.41299999999999998</v>
      </c>
      <c r="E71">
        <v>-0.52500000000000002</v>
      </c>
    </row>
    <row r="72" spans="1:5" x14ac:dyDescent="0.25">
      <c r="A72" t="s">
        <v>493</v>
      </c>
      <c r="B72" t="s">
        <v>562</v>
      </c>
      <c r="C72">
        <v>-0.33300000000000002</v>
      </c>
      <c r="D72">
        <v>-0.27</v>
      </c>
      <c r="E72">
        <v>-0.39600000000000002</v>
      </c>
    </row>
    <row r="73" spans="1:5" x14ac:dyDescent="0.25">
      <c r="A73" t="s">
        <v>493</v>
      </c>
      <c r="B73" t="s">
        <v>563</v>
      </c>
      <c r="C73">
        <v>-0.27500000000000002</v>
      </c>
      <c r="D73">
        <v>-0.217</v>
      </c>
      <c r="E73">
        <v>-0.32700000000000001</v>
      </c>
    </row>
    <row r="74" spans="1:5" x14ac:dyDescent="0.25">
      <c r="A74" t="s">
        <v>493</v>
      </c>
      <c r="B74" t="s">
        <v>564</v>
      </c>
      <c r="C74">
        <v>-0.247</v>
      </c>
      <c r="D74">
        <v>-0.19800000000000001</v>
      </c>
      <c r="E74">
        <v>-0.29599999999999999</v>
      </c>
    </row>
    <row r="75" spans="1:5" x14ac:dyDescent="0.25">
      <c r="A75" t="s">
        <v>493</v>
      </c>
      <c r="B75" t="s">
        <v>565</v>
      </c>
      <c r="C75">
        <v>-0.187</v>
      </c>
      <c r="D75">
        <v>-0.14899999999999999</v>
      </c>
      <c r="E75">
        <v>-0.23699999999999999</v>
      </c>
    </row>
    <row r="76" spans="1:5" x14ac:dyDescent="0.25">
      <c r="A76" t="s">
        <v>493</v>
      </c>
      <c r="B76" t="s">
        <v>566</v>
      </c>
      <c r="C76">
        <v>-0.30199999999999999</v>
      </c>
      <c r="D76">
        <v>-0.26200000000000001</v>
      </c>
      <c r="E76">
        <v>-0.34599999999999997</v>
      </c>
    </row>
    <row r="77" spans="1:5" x14ac:dyDescent="0.25">
      <c r="A77" t="s">
        <v>493</v>
      </c>
      <c r="B77" t="s">
        <v>567</v>
      </c>
      <c r="C77">
        <v>-0.27600000000000002</v>
      </c>
      <c r="D77">
        <v>-0.23699999999999999</v>
      </c>
      <c r="E77">
        <v>-0.32300000000000001</v>
      </c>
    </row>
    <row r="78" spans="1:5" x14ac:dyDescent="0.25">
      <c r="A78" t="s">
        <v>493</v>
      </c>
      <c r="B78" t="s">
        <v>568</v>
      </c>
      <c r="C78">
        <v>-0.29399999999999998</v>
      </c>
      <c r="D78">
        <v>-0.25900000000000001</v>
      </c>
      <c r="E78">
        <v>-0.34</v>
      </c>
    </row>
    <row r="79" spans="1:5" x14ac:dyDescent="0.25">
      <c r="A79" t="s">
        <v>493</v>
      </c>
      <c r="B79" t="s">
        <v>569</v>
      </c>
      <c r="C79">
        <v>-0.215</v>
      </c>
      <c r="D79">
        <v>-0.17799999999999999</v>
      </c>
      <c r="E79">
        <v>-0.26500000000000001</v>
      </c>
    </row>
    <row r="80" spans="1:5" x14ac:dyDescent="0.25">
      <c r="A80" t="s">
        <v>493</v>
      </c>
      <c r="B80" t="s">
        <v>570</v>
      </c>
      <c r="C80">
        <v>-0.108</v>
      </c>
      <c r="D80">
        <v>-7.0000000000000007E-2</v>
      </c>
      <c r="E80">
        <v>-0.155</v>
      </c>
    </row>
    <row r="81" spans="1:5" x14ac:dyDescent="0.25">
      <c r="A81" t="s">
        <v>493</v>
      </c>
      <c r="B81" t="s">
        <v>571</v>
      </c>
      <c r="C81">
        <v>-0.21</v>
      </c>
      <c r="D81">
        <v>-0.17699999999999999</v>
      </c>
      <c r="E81">
        <v>-0.253</v>
      </c>
    </row>
    <row r="82" spans="1:5" x14ac:dyDescent="0.25">
      <c r="A82" t="s">
        <v>493</v>
      </c>
      <c r="B82" t="s">
        <v>572</v>
      </c>
      <c r="C82">
        <v>-0.20599999999999999</v>
      </c>
      <c r="D82">
        <v>-0.17399999999999999</v>
      </c>
      <c r="E82">
        <v>-0.253</v>
      </c>
    </row>
    <row r="83" spans="1:5" x14ac:dyDescent="0.25">
      <c r="A83" t="s">
        <v>493</v>
      </c>
      <c r="B83" t="s">
        <v>573</v>
      </c>
      <c r="C83">
        <v>-0.35</v>
      </c>
      <c r="D83">
        <v>-0.32</v>
      </c>
      <c r="E83">
        <v>-0.39400000000000002</v>
      </c>
    </row>
    <row r="84" spans="1:5" x14ac:dyDescent="0.25">
      <c r="A84" t="s">
        <v>493</v>
      </c>
      <c r="B84" t="s">
        <v>574</v>
      </c>
      <c r="C84">
        <v>-0.13700000000000001</v>
      </c>
      <c r="D84">
        <v>-0.104</v>
      </c>
      <c r="E84">
        <v>-0.18099999999999999</v>
      </c>
    </row>
    <row r="85" spans="1:5" x14ac:dyDescent="0.25">
      <c r="A85" t="s">
        <v>493</v>
      </c>
      <c r="B85" t="s">
        <v>575</v>
      </c>
      <c r="C85">
        <v>-8.6999999999999994E-2</v>
      </c>
      <c r="D85">
        <v>-5.5E-2</v>
      </c>
      <c r="E85">
        <v>-0.13300000000000001</v>
      </c>
    </row>
    <row r="86" spans="1:5" x14ac:dyDescent="0.25">
      <c r="A86" t="s">
        <v>493</v>
      </c>
      <c r="B86" t="s">
        <v>576</v>
      </c>
      <c r="C86">
        <v>-0.13700000000000001</v>
      </c>
      <c r="D86">
        <v>-0.107</v>
      </c>
      <c r="E86">
        <v>-0.183</v>
      </c>
    </row>
    <row r="87" spans="1:5" x14ac:dyDescent="0.25">
      <c r="A87" t="s">
        <v>493</v>
      </c>
      <c r="B87" t="s">
        <v>577</v>
      </c>
      <c r="C87">
        <v>-0.27300000000000002</v>
      </c>
      <c r="D87">
        <v>-0.24</v>
      </c>
      <c r="E87">
        <v>-0.32</v>
      </c>
    </row>
    <row r="88" spans="1:5" x14ac:dyDescent="0.25">
      <c r="A88" t="s">
        <v>493</v>
      </c>
      <c r="B88" t="s">
        <v>578</v>
      </c>
      <c r="C88">
        <v>-0.13100000000000001</v>
      </c>
      <c r="D88">
        <v>-0.1</v>
      </c>
      <c r="E88">
        <v>-0.17699999999999999</v>
      </c>
    </row>
    <row r="89" spans="1:5" x14ac:dyDescent="0.25">
      <c r="A89" t="s">
        <v>493</v>
      </c>
      <c r="B89" t="s">
        <v>579</v>
      </c>
      <c r="C89">
        <v>-0.17799999999999999</v>
      </c>
      <c r="D89">
        <v>-0.15</v>
      </c>
      <c r="E89">
        <v>-0.221</v>
      </c>
    </row>
    <row r="90" spans="1:5" x14ac:dyDescent="0.25">
      <c r="A90" t="s">
        <v>493</v>
      </c>
      <c r="B90" t="s">
        <v>580</v>
      </c>
      <c r="C90">
        <v>-0.14699999999999999</v>
      </c>
      <c r="D90">
        <v>-0.12</v>
      </c>
      <c r="E90">
        <v>-0.186</v>
      </c>
    </row>
    <row r="91" spans="1:5" x14ac:dyDescent="0.25">
      <c r="A91" t="s">
        <v>493</v>
      </c>
      <c r="B91" t="s">
        <v>581</v>
      </c>
      <c r="C91">
        <v>-2.5999999999999999E-2</v>
      </c>
      <c r="D91">
        <v>1E-3</v>
      </c>
      <c r="E91">
        <v>-6.4000000000000001E-2</v>
      </c>
    </row>
    <row r="92" spans="1:5" x14ac:dyDescent="0.25">
      <c r="A92" t="s">
        <v>493</v>
      </c>
      <c r="B92" t="s">
        <v>582</v>
      </c>
      <c r="C92">
        <v>-6.0000000000000001E-3</v>
      </c>
      <c r="D92">
        <v>1.7000000000000001E-2</v>
      </c>
      <c r="E92">
        <v>-4.3999999999999997E-2</v>
      </c>
    </row>
    <row r="93" spans="1:5" x14ac:dyDescent="0.25">
      <c r="A93" t="s">
        <v>493</v>
      </c>
      <c r="B93" t="s">
        <v>583</v>
      </c>
      <c r="C93">
        <v>-5.1999999999999998E-2</v>
      </c>
      <c r="D93">
        <v>-2.9000000000000001E-2</v>
      </c>
      <c r="E93">
        <v>-8.7999999999999995E-2</v>
      </c>
    </row>
    <row r="94" spans="1:5" x14ac:dyDescent="0.25">
      <c r="A94" t="s">
        <v>493</v>
      </c>
      <c r="B94" t="s">
        <v>584</v>
      </c>
      <c r="C94">
        <v>1.4E-2</v>
      </c>
      <c r="D94">
        <v>4.4999999999999998E-2</v>
      </c>
      <c r="E94">
        <v>-1.7999999999999999E-2</v>
      </c>
    </row>
    <row r="95" spans="1:5" x14ac:dyDescent="0.25">
      <c r="A95" t="s">
        <v>493</v>
      </c>
      <c r="B95" t="s">
        <v>585</v>
      </c>
      <c r="C95">
        <v>0.02</v>
      </c>
      <c r="D95">
        <v>5.2999999999999999E-2</v>
      </c>
      <c r="E95">
        <v>-2.1000000000000001E-2</v>
      </c>
    </row>
    <row r="96" spans="1:5" x14ac:dyDescent="0.25">
      <c r="A96" t="s">
        <v>493</v>
      </c>
      <c r="B96" t="s">
        <v>586</v>
      </c>
      <c r="C96">
        <v>-2.7E-2</v>
      </c>
      <c r="D96">
        <v>1.4999999999999999E-2</v>
      </c>
      <c r="E96">
        <v>-8.1000000000000003E-2</v>
      </c>
    </row>
    <row r="97" spans="1:5" x14ac:dyDescent="0.25">
      <c r="A97" t="s">
        <v>493</v>
      </c>
      <c r="B97" t="s">
        <v>587</v>
      </c>
      <c r="C97">
        <v>-4.0000000000000001E-3</v>
      </c>
      <c r="D97">
        <v>3.5999999999999997E-2</v>
      </c>
      <c r="E97">
        <v>-5.6000000000000001E-2</v>
      </c>
    </row>
    <row r="98" spans="1:5" x14ac:dyDescent="0.25">
      <c r="A98" t="s">
        <v>493</v>
      </c>
      <c r="B98" t="s">
        <v>588</v>
      </c>
      <c r="C98">
        <v>0.14399999999999999</v>
      </c>
      <c r="D98">
        <v>0.18</v>
      </c>
      <c r="E98">
        <v>9.4E-2</v>
      </c>
    </row>
    <row r="99" spans="1:5" x14ac:dyDescent="0.25">
      <c r="A99" t="s">
        <v>493</v>
      </c>
      <c r="B99" t="s">
        <v>589</v>
      </c>
      <c r="C99">
        <v>2.5000000000000001E-2</v>
      </c>
      <c r="D99">
        <v>5.8999999999999997E-2</v>
      </c>
      <c r="E99">
        <v>-1.7000000000000001E-2</v>
      </c>
    </row>
    <row r="100" spans="1:5" x14ac:dyDescent="0.25">
      <c r="A100" t="s">
        <v>493</v>
      </c>
      <c r="B100" t="s">
        <v>590</v>
      </c>
      <c r="C100">
        <v>-7.0999999999999994E-2</v>
      </c>
      <c r="D100">
        <v>-4.2000000000000003E-2</v>
      </c>
      <c r="E100">
        <v>-0.113</v>
      </c>
    </row>
    <row r="101" spans="1:5" x14ac:dyDescent="0.25">
      <c r="A101" t="s">
        <v>493</v>
      </c>
      <c r="B101" t="s">
        <v>591</v>
      </c>
      <c r="C101">
        <v>-3.7999999999999999E-2</v>
      </c>
      <c r="D101">
        <v>1E-3</v>
      </c>
      <c r="E101">
        <v>-9.8000000000000004E-2</v>
      </c>
    </row>
    <row r="102" spans="1:5" x14ac:dyDescent="0.25">
      <c r="A102" t="s">
        <v>493</v>
      </c>
      <c r="B102" t="s">
        <v>592</v>
      </c>
      <c r="C102">
        <v>-3.9E-2</v>
      </c>
      <c r="D102">
        <v>0</v>
      </c>
      <c r="E102">
        <v>-0.10100000000000001</v>
      </c>
    </row>
    <row r="103" spans="1:5" x14ac:dyDescent="0.25">
      <c r="A103" t="s">
        <v>493</v>
      </c>
      <c r="B103" t="s">
        <v>593</v>
      </c>
      <c r="C103">
        <v>-7.3999999999999996E-2</v>
      </c>
      <c r="D103">
        <v>-3.5999999999999997E-2</v>
      </c>
      <c r="E103">
        <v>-0.11899999999999999</v>
      </c>
    </row>
    <row r="104" spans="1:5" x14ac:dyDescent="0.25">
      <c r="A104" t="s">
        <v>493</v>
      </c>
      <c r="B104" t="s">
        <v>594</v>
      </c>
      <c r="C104">
        <v>-0.17299999999999999</v>
      </c>
      <c r="D104">
        <v>-0.13500000000000001</v>
      </c>
      <c r="E104">
        <v>-0.216</v>
      </c>
    </row>
    <row r="105" spans="1:5" x14ac:dyDescent="0.25">
      <c r="A105" t="s">
        <v>493</v>
      </c>
      <c r="B105" t="s">
        <v>595</v>
      </c>
      <c r="C105">
        <v>-5.1999999999999998E-2</v>
      </c>
      <c r="D105">
        <v>-1.7999999999999999E-2</v>
      </c>
      <c r="E105">
        <v>-9.0999999999999998E-2</v>
      </c>
    </row>
    <row r="106" spans="1:5" x14ac:dyDescent="0.25">
      <c r="A106" t="s">
        <v>493</v>
      </c>
      <c r="B106" t="s">
        <v>596</v>
      </c>
      <c r="C106">
        <v>2.8000000000000001E-2</v>
      </c>
      <c r="D106">
        <v>6.3E-2</v>
      </c>
      <c r="E106">
        <v>-0.01</v>
      </c>
    </row>
    <row r="107" spans="1:5" x14ac:dyDescent="0.25">
      <c r="A107" t="s">
        <v>493</v>
      </c>
      <c r="B107" t="s">
        <v>597</v>
      </c>
      <c r="C107">
        <v>9.7000000000000003E-2</v>
      </c>
      <c r="D107">
        <v>0.13200000000000001</v>
      </c>
      <c r="E107">
        <v>0.06</v>
      </c>
    </row>
    <row r="108" spans="1:5" x14ac:dyDescent="0.25">
      <c r="A108" t="s">
        <v>493</v>
      </c>
      <c r="B108" t="s">
        <v>598</v>
      </c>
      <c r="C108">
        <v>-0.129</v>
      </c>
      <c r="D108">
        <v>-9.2999999999999999E-2</v>
      </c>
      <c r="E108">
        <v>-0.16600000000000001</v>
      </c>
    </row>
    <row r="109" spans="1:5" x14ac:dyDescent="0.25">
      <c r="A109" t="s">
        <v>493</v>
      </c>
      <c r="B109" t="s">
        <v>599</v>
      </c>
      <c r="C109">
        <v>-0.19</v>
      </c>
      <c r="D109">
        <v>-0.16</v>
      </c>
      <c r="E109">
        <v>-0.222</v>
      </c>
    </row>
    <row r="110" spans="1:5" x14ac:dyDescent="0.25">
      <c r="A110" t="s">
        <v>493</v>
      </c>
      <c r="B110" t="s">
        <v>600</v>
      </c>
      <c r="C110">
        <v>-0.26700000000000002</v>
      </c>
      <c r="D110">
        <v>-0.23599999999999999</v>
      </c>
      <c r="E110">
        <v>-0.29699999999999999</v>
      </c>
    </row>
    <row r="111" spans="1:5" x14ac:dyDescent="0.25">
      <c r="A111" t="s">
        <v>493</v>
      </c>
      <c r="B111" t="s">
        <v>601</v>
      </c>
      <c r="C111">
        <v>-7.0000000000000001E-3</v>
      </c>
      <c r="D111">
        <v>2.4E-2</v>
      </c>
      <c r="E111">
        <v>-3.5000000000000003E-2</v>
      </c>
    </row>
    <row r="112" spans="1:5" x14ac:dyDescent="0.25">
      <c r="A112" t="s">
        <v>493</v>
      </c>
      <c r="B112" t="s">
        <v>602</v>
      </c>
      <c r="C112">
        <v>4.5999999999999999E-2</v>
      </c>
      <c r="D112">
        <v>7.4999999999999997E-2</v>
      </c>
      <c r="E112">
        <v>0.02</v>
      </c>
    </row>
    <row r="113" spans="1:5" x14ac:dyDescent="0.25">
      <c r="A113" t="s">
        <v>493</v>
      </c>
      <c r="B113" t="s">
        <v>603</v>
      </c>
      <c r="C113">
        <v>1.7000000000000001E-2</v>
      </c>
      <c r="D113">
        <v>4.2999999999999997E-2</v>
      </c>
      <c r="E113">
        <v>-8.0000000000000002E-3</v>
      </c>
    </row>
    <row r="114" spans="1:5" x14ac:dyDescent="0.25">
      <c r="A114" t="s">
        <v>493</v>
      </c>
      <c r="B114" t="s">
        <v>604</v>
      </c>
      <c r="C114">
        <v>-4.9000000000000002E-2</v>
      </c>
      <c r="D114">
        <v>-2.3E-2</v>
      </c>
      <c r="E114">
        <v>-7.2999999999999995E-2</v>
      </c>
    </row>
    <row r="115" spans="1:5" x14ac:dyDescent="0.25">
      <c r="A115" t="s">
        <v>493</v>
      </c>
      <c r="B115" t="s">
        <v>605</v>
      </c>
      <c r="C115">
        <v>3.7999999999999999E-2</v>
      </c>
      <c r="D115">
        <v>0.06</v>
      </c>
      <c r="E115">
        <v>8.9999999999999993E-3</v>
      </c>
    </row>
    <row r="116" spans="1:5" x14ac:dyDescent="0.25">
      <c r="A116" t="s">
        <v>493</v>
      </c>
      <c r="B116" t="s">
        <v>606</v>
      </c>
      <c r="C116">
        <v>1.4E-2</v>
      </c>
      <c r="D116">
        <v>3.4000000000000002E-2</v>
      </c>
      <c r="E116">
        <v>-1.2E-2</v>
      </c>
    </row>
    <row r="117" spans="1:5" x14ac:dyDescent="0.25">
      <c r="A117" t="s">
        <v>493</v>
      </c>
      <c r="B117" t="s">
        <v>607</v>
      </c>
      <c r="C117">
        <v>4.8000000000000001E-2</v>
      </c>
      <c r="D117">
        <v>7.3999999999999996E-2</v>
      </c>
      <c r="E117">
        <v>2.1999999999999999E-2</v>
      </c>
    </row>
    <row r="118" spans="1:5" x14ac:dyDescent="0.25">
      <c r="A118" t="s">
        <v>493</v>
      </c>
      <c r="B118" t="s">
        <v>608</v>
      </c>
      <c r="C118">
        <v>-0.223</v>
      </c>
      <c r="D118">
        <v>-0.19700000000000001</v>
      </c>
      <c r="E118">
        <v>-0.246</v>
      </c>
    </row>
    <row r="119" spans="1:5" x14ac:dyDescent="0.25">
      <c r="A119" t="s">
        <v>493</v>
      </c>
      <c r="B119" t="s">
        <v>609</v>
      </c>
      <c r="C119">
        <v>-0.14000000000000001</v>
      </c>
      <c r="D119">
        <v>-0.113</v>
      </c>
      <c r="E119">
        <v>-0.16300000000000001</v>
      </c>
    </row>
    <row r="120" spans="1:5" x14ac:dyDescent="0.25">
      <c r="A120" t="s">
        <v>493</v>
      </c>
      <c r="B120" t="s">
        <v>610</v>
      </c>
      <c r="C120">
        <v>-6.8000000000000005E-2</v>
      </c>
      <c r="D120">
        <v>-4.2000000000000003E-2</v>
      </c>
      <c r="E120">
        <v>-0.09</v>
      </c>
    </row>
    <row r="121" spans="1:5" x14ac:dyDescent="0.25">
      <c r="A121" t="s">
        <v>493</v>
      </c>
      <c r="B121" t="s">
        <v>611</v>
      </c>
      <c r="C121">
        <v>-7.3999999999999996E-2</v>
      </c>
      <c r="D121">
        <v>-5.1999999999999998E-2</v>
      </c>
      <c r="E121">
        <v>-9.2999999999999999E-2</v>
      </c>
    </row>
    <row r="122" spans="1:5" x14ac:dyDescent="0.25">
      <c r="A122" t="s">
        <v>493</v>
      </c>
      <c r="B122" t="s">
        <v>612</v>
      </c>
      <c r="C122">
        <v>-0.113</v>
      </c>
      <c r="D122">
        <v>-9.7000000000000003E-2</v>
      </c>
      <c r="E122">
        <v>-0.13300000000000001</v>
      </c>
    </row>
    <row r="123" spans="1:5" x14ac:dyDescent="0.25">
      <c r="A123" t="s">
        <v>493</v>
      </c>
      <c r="B123" t="s">
        <v>613</v>
      </c>
      <c r="C123">
        <v>3.2000000000000001E-2</v>
      </c>
      <c r="D123">
        <v>0.05</v>
      </c>
      <c r="E123">
        <v>1.4E-2</v>
      </c>
    </row>
    <row r="124" spans="1:5" x14ac:dyDescent="0.25">
      <c r="A124" t="s">
        <v>493</v>
      </c>
      <c r="B124" t="s">
        <v>614</v>
      </c>
      <c r="C124">
        <v>-2.7E-2</v>
      </c>
      <c r="D124">
        <v>-8.9999999999999993E-3</v>
      </c>
      <c r="E124">
        <v>-4.8000000000000001E-2</v>
      </c>
    </row>
    <row r="125" spans="1:5" x14ac:dyDescent="0.25">
      <c r="A125" t="s">
        <v>493</v>
      </c>
      <c r="B125" t="s">
        <v>615</v>
      </c>
      <c r="C125">
        <v>-0.186</v>
      </c>
      <c r="D125">
        <v>-0.16300000000000001</v>
      </c>
      <c r="E125">
        <v>-0.20399999999999999</v>
      </c>
    </row>
    <row r="126" spans="1:5" x14ac:dyDescent="0.25">
      <c r="A126" t="s">
        <v>493</v>
      </c>
      <c r="B126" t="s">
        <v>616</v>
      </c>
      <c r="C126">
        <v>-6.5000000000000002E-2</v>
      </c>
      <c r="D126">
        <v>-0.04</v>
      </c>
      <c r="E126">
        <v>-0.08</v>
      </c>
    </row>
    <row r="127" spans="1:5" x14ac:dyDescent="0.25">
      <c r="A127" t="s">
        <v>493</v>
      </c>
      <c r="B127" t="s">
        <v>617</v>
      </c>
      <c r="C127">
        <v>6.2E-2</v>
      </c>
      <c r="D127">
        <v>8.2000000000000003E-2</v>
      </c>
      <c r="E127">
        <v>5.0999999999999997E-2</v>
      </c>
    </row>
    <row r="128" spans="1:5" x14ac:dyDescent="0.25">
      <c r="A128" t="s">
        <v>493</v>
      </c>
      <c r="B128" t="s">
        <v>618</v>
      </c>
      <c r="C128">
        <v>-0.214</v>
      </c>
      <c r="D128">
        <v>-0.19700000000000001</v>
      </c>
      <c r="E128">
        <v>-0.22700000000000001</v>
      </c>
    </row>
    <row r="129" spans="1:5" x14ac:dyDescent="0.25">
      <c r="A129" t="s">
        <v>493</v>
      </c>
      <c r="B129" t="s">
        <v>619</v>
      </c>
      <c r="C129">
        <v>-0.14899999999999999</v>
      </c>
      <c r="D129">
        <v>-0.13400000000000001</v>
      </c>
      <c r="E129">
        <v>-0.16300000000000001</v>
      </c>
    </row>
    <row r="130" spans="1:5" x14ac:dyDescent="0.25">
      <c r="A130" t="s">
        <v>493</v>
      </c>
      <c r="B130" t="s">
        <v>620</v>
      </c>
      <c r="C130">
        <v>-0.24099999999999999</v>
      </c>
      <c r="D130">
        <v>-0.22700000000000001</v>
      </c>
      <c r="E130">
        <v>-0.255</v>
      </c>
    </row>
    <row r="131" spans="1:5" x14ac:dyDescent="0.25">
      <c r="A131" t="s">
        <v>493</v>
      </c>
      <c r="B131" t="s">
        <v>621</v>
      </c>
      <c r="C131">
        <v>4.7E-2</v>
      </c>
      <c r="D131">
        <v>6.4000000000000001E-2</v>
      </c>
      <c r="E131">
        <v>3.4000000000000002E-2</v>
      </c>
    </row>
    <row r="132" spans="1:5" x14ac:dyDescent="0.25">
      <c r="A132" t="s">
        <v>493</v>
      </c>
      <c r="B132" t="s">
        <v>622</v>
      </c>
      <c r="C132">
        <v>-6.2E-2</v>
      </c>
      <c r="D132">
        <v>-4.3999999999999997E-2</v>
      </c>
      <c r="E132">
        <v>-7.6999999999999999E-2</v>
      </c>
    </row>
    <row r="133" spans="1:5" x14ac:dyDescent="0.25">
      <c r="A133" t="s">
        <v>493</v>
      </c>
      <c r="B133" t="s">
        <v>623</v>
      </c>
      <c r="C133">
        <v>5.7000000000000002E-2</v>
      </c>
      <c r="D133">
        <v>7.5999999999999998E-2</v>
      </c>
      <c r="E133">
        <v>4.1000000000000002E-2</v>
      </c>
    </row>
    <row r="134" spans="1:5" x14ac:dyDescent="0.25">
      <c r="A134" t="s">
        <v>493</v>
      </c>
      <c r="B134" t="s">
        <v>624</v>
      </c>
      <c r="C134">
        <v>9.1999999999999998E-2</v>
      </c>
      <c r="D134">
        <v>0.107</v>
      </c>
      <c r="E134">
        <v>7.6999999999999999E-2</v>
      </c>
    </row>
    <row r="135" spans="1:5" x14ac:dyDescent="0.25">
      <c r="A135" t="s">
        <v>493</v>
      </c>
      <c r="B135" t="s">
        <v>625</v>
      </c>
      <c r="C135">
        <v>0.14000000000000001</v>
      </c>
      <c r="D135">
        <v>0.153</v>
      </c>
      <c r="E135">
        <v>0.125</v>
      </c>
    </row>
    <row r="136" spans="1:5" x14ac:dyDescent="0.25">
      <c r="A136" t="s">
        <v>493</v>
      </c>
      <c r="B136" t="s">
        <v>626</v>
      </c>
      <c r="C136">
        <v>1.0999999999999999E-2</v>
      </c>
      <c r="D136">
        <v>0.03</v>
      </c>
      <c r="E136">
        <v>-1.0999999999999999E-2</v>
      </c>
    </row>
    <row r="137" spans="1:5" x14ac:dyDescent="0.25">
      <c r="A137" t="s">
        <v>493</v>
      </c>
      <c r="B137" t="s">
        <v>627</v>
      </c>
      <c r="C137">
        <v>0.19400000000000001</v>
      </c>
      <c r="D137">
        <v>0.21099999999999999</v>
      </c>
      <c r="E137">
        <v>0.17399999999999999</v>
      </c>
    </row>
    <row r="138" spans="1:5" x14ac:dyDescent="0.25">
      <c r="A138" t="s">
        <v>493</v>
      </c>
      <c r="B138" t="s">
        <v>628</v>
      </c>
      <c r="C138">
        <v>-1.4E-2</v>
      </c>
      <c r="D138">
        <v>6.0000000000000001E-3</v>
      </c>
      <c r="E138">
        <v>-3.3000000000000002E-2</v>
      </c>
    </row>
    <row r="139" spans="1:5" x14ac:dyDescent="0.25">
      <c r="A139" t="s">
        <v>493</v>
      </c>
      <c r="B139" t="s">
        <v>629</v>
      </c>
      <c r="C139">
        <v>-0.03</v>
      </c>
      <c r="D139">
        <v>-1.2999999999999999E-2</v>
      </c>
      <c r="E139">
        <v>-4.8000000000000001E-2</v>
      </c>
    </row>
    <row r="140" spans="1:5" x14ac:dyDescent="0.25">
      <c r="A140" t="s">
        <v>493</v>
      </c>
      <c r="B140" t="s">
        <v>630</v>
      </c>
      <c r="C140">
        <v>4.4999999999999998E-2</v>
      </c>
      <c r="D140">
        <v>6.7000000000000004E-2</v>
      </c>
      <c r="E140">
        <v>2.4E-2</v>
      </c>
    </row>
    <row r="141" spans="1:5" x14ac:dyDescent="0.25">
      <c r="A141" t="s">
        <v>493</v>
      </c>
      <c r="B141" t="s">
        <v>631</v>
      </c>
      <c r="C141">
        <v>0.192</v>
      </c>
      <c r="D141">
        <v>0.22</v>
      </c>
      <c r="E141">
        <v>0.17100000000000001</v>
      </c>
    </row>
    <row r="142" spans="1:5" x14ac:dyDescent="0.25">
      <c r="A142" t="s">
        <v>493</v>
      </c>
      <c r="B142" t="s">
        <v>632</v>
      </c>
      <c r="C142">
        <v>0.19800000000000001</v>
      </c>
      <c r="D142">
        <v>0.221</v>
      </c>
      <c r="E142">
        <v>0.17499999999999999</v>
      </c>
    </row>
    <row r="143" spans="1:5" x14ac:dyDescent="0.25">
      <c r="A143" t="s">
        <v>493</v>
      </c>
      <c r="B143" t="s">
        <v>633</v>
      </c>
      <c r="C143">
        <v>0.11799999999999999</v>
      </c>
      <c r="D143">
        <v>0.14699999999999999</v>
      </c>
      <c r="E143">
        <v>9.0999999999999998E-2</v>
      </c>
    </row>
    <row r="144" spans="1:5" x14ac:dyDescent="0.25">
      <c r="A144" t="s">
        <v>493</v>
      </c>
      <c r="B144" t="s">
        <v>634</v>
      </c>
      <c r="C144">
        <v>0.29599999999999999</v>
      </c>
      <c r="D144">
        <v>0.33</v>
      </c>
      <c r="E144">
        <v>0.26700000000000002</v>
      </c>
    </row>
    <row r="145" spans="1:5" x14ac:dyDescent="0.25">
      <c r="A145" t="s">
        <v>493</v>
      </c>
      <c r="B145" t="s">
        <v>635</v>
      </c>
      <c r="C145">
        <v>0.254</v>
      </c>
      <c r="D145">
        <v>0.28899999999999998</v>
      </c>
      <c r="E145">
        <v>0.22</v>
      </c>
    </row>
    <row r="146" spans="1:5" x14ac:dyDescent="0.25">
      <c r="A146" t="s">
        <v>493</v>
      </c>
      <c r="B146" t="s">
        <v>636</v>
      </c>
      <c r="C146">
        <v>0.105</v>
      </c>
      <c r="D146">
        <v>0.13900000000000001</v>
      </c>
      <c r="E146">
        <v>7.0999999999999994E-2</v>
      </c>
    </row>
    <row r="147" spans="1:5" x14ac:dyDescent="0.25">
      <c r="A147" t="s">
        <v>493</v>
      </c>
      <c r="B147" t="s">
        <v>637</v>
      </c>
      <c r="C147">
        <v>0.14799999999999999</v>
      </c>
      <c r="D147">
        <v>0.186</v>
      </c>
      <c r="E147">
        <v>0.112</v>
      </c>
    </row>
    <row r="148" spans="1:5" x14ac:dyDescent="0.25">
      <c r="A148" t="s">
        <v>493</v>
      </c>
      <c r="B148" t="s">
        <v>638</v>
      </c>
      <c r="C148">
        <v>0.20799999999999999</v>
      </c>
      <c r="D148">
        <v>0.247</v>
      </c>
      <c r="E148">
        <v>0.17399999999999999</v>
      </c>
    </row>
    <row r="149" spans="1:5" x14ac:dyDescent="0.25">
      <c r="A149" t="s">
        <v>493</v>
      </c>
      <c r="B149" t="s">
        <v>639</v>
      </c>
      <c r="C149">
        <v>0.32500000000000001</v>
      </c>
      <c r="D149">
        <v>0.36099999999999999</v>
      </c>
      <c r="E149">
        <v>0.28899999999999998</v>
      </c>
    </row>
    <row r="150" spans="1:5" x14ac:dyDescent="0.25">
      <c r="A150" t="s">
        <v>493</v>
      </c>
      <c r="B150" t="s">
        <v>640</v>
      </c>
      <c r="C150">
        <v>0.183</v>
      </c>
      <c r="D150">
        <v>0.217</v>
      </c>
      <c r="E150">
        <v>0.14599999999999999</v>
      </c>
    </row>
    <row r="151" spans="1:5" x14ac:dyDescent="0.25">
      <c r="A151" t="s">
        <v>493</v>
      </c>
      <c r="B151" t="s">
        <v>641</v>
      </c>
      <c r="C151">
        <v>0.39</v>
      </c>
      <c r="D151">
        <v>0.42499999999999999</v>
      </c>
      <c r="E151">
        <v>0.35599999999999998</v>
      </c>
    </row>
    <row r="152" spans="1:5" x14ac:dyDescent="0.25">
      <c r="A152" t="s">
        <v>493</v>
      </c>
      <c r="B152" t="s">
        <v>642</v>
      </c>
      <c r="C152">
        <v>0.53900000000000003</v>
      </c>
      <c r="D152">
        <v>0.57799999999999996</v>
      </c>
      <c r="E152">
        <v>0.5</v>
      </c>
    </row>
    <row r="153" spans="1:5" x14ac:dyDescent="0.25">
      <c r="A153" t="s">
        <v>493</v>
      </c>
      <c r="B153" t="s">
        <v>643</v>
      </c>
      <c r="C153">
        <v>0.30599999999999999</v>
      </c>
      <c r="D153">
        <v>0.34300000000000003</v>
      </c>
      <c r="E153">
        <v>0.26500000000000001</v>
      </c>
    </row>
    <row r="154" spans="1:5" x14ac:dyDescent="0.25">
      <c r="A154" t="s">
        <v>493</v>
      </c>
      <c r="B154" t="s">
        <v>644</v>
      </c>
      <c r="C154">
        <v>0.29399999999999998</v>
      </c>
      <c r="D154">
        <v>0.33800000000000002</v>
      </c>
      <c r="E154">
        <v>0.25900000000000001</v>
      </c>
    </row>
    <row r="155" spans="1:5" x14ac:dyDescent="0.25">
      <c r="A155" t="s">
        <v>493</v>
      </c>
      <c r="B155" t="s">
        <v>645</v>
      </c>
      <c r="C155">
        <v>0.441</v>
      </c>
      <c r="D155">
        <v>0.48299999999999998</v>
      </c>
      <c r="E155">
        <v>0.40600000000000003</v>
      </c>
    </row>
    <row r="156" spans="1:5" x14ac:dyDescent="0.25">
      <c r="A156" t="s">
        <v>493</v>
      </c>
      <c r="B156" t="s">
        <v>646</v>
      </c>
      <c r="C156">
        <v>0.496</v>
      </c>
      <c r="D156">
        <v>0.53800000000000003</v>
      </c>
      <c r="E156">
        <v>0.46300000000000002</v>
      </c>
    </row>
    <row r="157" spans="1:5" x14ac:dyDescent="0.25">
      <c r="A157" t="s">
        <v>493</v>
      </c>
      <c r="B157" t="s">
        <v>647</v>
      </c>
      <c r="C157">
        <v>0.505</v>
      </c>
      <c r="D157">
        <v>0.54600000000000004</v>
      </c>
      <c r="E157">
        <v>0.47299999999999998</v>
      </c>
    </row>
    <row r="158" spans="1:5" x14ac:dyDescent="0.25">
      <c r="A158" t="s">
        <v>493</v>
      </c>
      <c r="B158" t="s">
        <v>648</v>
      </c>
      <c r="C158">
        <v>0.44700000000000001</v>
      </c>
      <c r="D158">
        <v>0.48299999999999998</v>
      </c>
      <c r="E158">
        <v>0.41299999999999998</v>
      </c>
    </row>
    <row r="159" spans="1:5" x14ac:dyDescent="0.25">
      <c r="A159" t="s">
        <v>493</v>
      </c>
      <c r="B159" t="s">
        <v>649</v>
      </c>
      <c r="C159">
        <v>0.54500000000000004</v>
      </c>
      <c r="D159">
        <v>0.58299999999999996</v>
      </c>
      <c r="E159">
        <v>0.50700000000000001</v>
      </c>
    </row>
    <row r="160" spans="1:5" x14ac:dyDescent="0.25">
      <c r="A160" t="s">
        <v>493</v>
      </c>
      <c r="B160" t="s">
        <v>650</v>
      </c>
      <c r="C160">
        <v>0.50600000000000001</v>
      </c>
      <c r="D160">
        <v>0.54400000000000004</v>
      </c>
      <c r="E160">
        <v>0.46800000000000003</v>
      </c>
    </row>
    <row r="161" spans="1:5" x14ac:dyDescent="0.25">
      <c r="A161" t="s">
        <v>493</v>
      </c>
      <c r="B161" t="s">
        <v>651</v>
      </c>
      <c r="C161">
        <v>0.49099999999999999</v>
      </c>
      <c r="D161">
        <v>0.53100000000000003</v>
      </c>
      <c r="E161">
        <v>0.45700000000000002</v>
      </c>
    </row>
    <row r="162" spans="1:5" x14ac:dyDescent="0.25">
      <c r="A162" t="s">
        <v>493</v>
      </c>
      <c r="B162" t="s">
        <v>652</v>
      </c>
      <c r="C162">
        <v>0.39500000000000002</v>
      </c>
      <c r="D162">
        <v>0.432</v>
      </c>
      <c r="E162">
        <v>0.35499999999999998</v>
      </c>
    </row>
    <row r="163" spans="1:5" x14ac:dyDescent="0.25">
      <c r="A163" t="s">
        <v>493</v>
      </c>
      <c r="B163" t="s">
        <v>653</v>
      </c>
      <c r="C163">
        <v>0.50600000000000001</v>
      </c>
      <c r="D163">
        <v>0.54600000000000004</v>
      </c>
      <c r="E163">
        <v>0.46500000000000002</v>
      </c>
    </row>
    <row r="164" spans="1:5" x14ac:dyDescent="0.25">
      <c r="A164" t="s">
        <v>493</v>
      </c>
      <c r="B164" t="s">
        <v>654</v>
      </c>
      <c r="C164">
        <v>0.56000000000000005</v>
      </c>
      <c r="D164">
        <v>0.60299999999999998</v>
      </c>
      <c r="E164">
        <v>0.52300000000000002</v>
      </c>
    </row>
    <row r="165" spans="1:5" x14ac:dyDescent="0.25">
      <c r="A165" t="s">
        <v>493</v>
      </c>
      <c r="B165" t="s">
        <v>655</v>
      </c>
      <c r="C165">
        <v>0.42499999999999999</v>
      </c>
      <c r="D165">
        <v>0.46600000000000003</v>
      </c>
      <c r="E165">
        <v>0.39300000000000002</v>
      </c>
    </row>
    <row r="166" spans="1:5" x14ac:dyDescent="0.25">
      <c r="A166" t="s">
        <v>493</v>
      </c>
      <c r="B166" t="s">
        <v>656</v>
      </c>
      <c r="C166">
        <v>0.47</v>
      </c>
      <c r="D166">
        <v>0.50900000000000001</v>
      </c>
      <c r="E166">
        <v>0.437</v>
      </c>
    </row>
    <row r="167" spans="1:5" x14ac:dyDescent="0.25">
      <c r="A167" t="s">
        <v>493</v>
      </c>
      <c r="B167" t="s">
        <v>657</v>
      </c>
      <c r="C167">
        <v>0.51400000000000001</v>
      </c>
      <c r="D167">
        <v>0.55200000000000005</v>
      </c>
      <c r="E167">
        <v>0.47799999999999998</v>
      </c>
    </row>
    <row r="168" spans="1:5" x14ac:dyDescent="0.25">
      <c r="A168" t="s">
        <v>493</v>
      </c>
      <c r="B168" t="s">
        <v>658</v>
      </c>
      <c r="C168">
        <v>0.57899999999999996</v>
      </c>
      <c r="D168">
        <v>0.61599999999999999</v>
      </c>
      <c r="E168">
        <v>0.54500000000000004</v>
      </c>
    </row>
    <row r="169" spans="1:5" x14ac:dyDescent="0.25">
      <c r="A169" t="s">
        <v>493</v>
      </c>
      <c r="B169" t="s">
        <v>659</v>
      </c>
      <c r="C169">
        <v>0.76300000000000001</v>
      </c>
      <c r="D169">
        <v>0.80200000000000005</v>
      </c>
      <c r="E169">
        <v>0.73</v>
      </c>
    </row>
    <row r="170" spans="1:5" x14ac:dyDescent="0.25">
      <c r="A170" t="s">
        <v>493</v>
      </c>
      <c r="B170" t="s">
        <v>660</v>
      </c>
      <c r="C170">
        <v>0.79700000000000004</v>
      </c>
      <c r="D170">
        <v>0.83499999999999996</v>
      </c>
      <c r="E170">
        <v>0.76200000000000001</v>
      </c>
    </row>
    <row r="171" spans="1:5" x14ac:dyDescent="0.25">
      <c r="A171" t="s">
        <v>493</v>
      </c>
      <c r="B171" t="s">
        <v>661</v>
      </c>
      <c r="C171">
        <v>0.67700000000000005</v>
      </c>
      <c r="D171">
        <v>0.71599999999999997</v>
      </c>
      <c r="E171">
        <v>0.63600000000000001</v>
      </c>
    </row>
    <row r="172" spans="1:5" x14ac:dyDescent="0.25">
      <c r="A172" t="s">
        <v>493</v>
      </c>
      <c r="B172" t="s">
        <v>662</v>
      </c>
      <c r="C172">
        <v>0.59499999999999997</v>
      </c>
      <c r="D172">
        <v>0.63400000000000001</v>
      </c>
      <c r="E172">
        <v>0.55800000000000005</v>
      </c>
    </row>
    <row r="173" spans="1:5" hidden="1" x14ac:dyDescent="0.25">
      <c r="A173" t="s">
        <v>663</v>
      </c>
      <c r="B173">
        <v>1850</v>
      </c>
      <c r="C173">
        <v>-0.33600000000000002</v>
      </c>
      <c r="D173">
        <v>-0.28399999999999997</v>
      </c>
      <c r="E173">
        <v>-0.40600000000000003</v>
      </c>
    </row>
    <row r="174" spans="1:5" hidden="1" x14ac:dyDescent="0.25">
      <c r="A174" t="s">
        <v>663</v>
      </c>
      <c r="B174">
        <v>1851</v>
      </c>
      <c r="C174">
        <v>-0.159</v>
      </c>
      <c r="D174">
        <v>-0.108</v>
      </c>
      <c r="E174">
        <v>-0.24199999999999999</v>
      </c>
    </row>
    <row r="175" spans="1:5" hidden="1" x14ac:dyDescent="0.25">
      <c r="A175" t="s">
        <v>663</v>
      </c>
      <c r="B175">
        <v>1852</v>
      </c>
      <c r="C175">
        <v>-0.107</v>
      </c>
      <c r="D175">
        <v>-5.8000000000000003E-2</v>
      </c>
      <c r="E175">
        <v>-0.18</v>
      </c>
    </row>
    <row r="176" spans="1:5" hidden="1" x14ac:dyDescent="0.25">
      <c r="A176" t="s">
        <v>663</v>
      </c>
      <c r="B176">
        <v>1853</v>
      </c>
      <c r="C176">
        <v>-0.17699999999999999</v>
      </c>
      <c r="D176">
        <v>-0.13200000000000001</v>
      </c>
      <c r="E176">
        <v>-0.253</v>
      </c>
    </row>
    <row r="177" spans="1:5" hidden="1" x14ac:dyDescent="0.25">
      <c r="A177" t="s">
        <v>663</v>
      </c>
      <c r="B177">
        <v>1854</v>
      </c>
      <c r="C177">
        <v>-7.0999999999999994E-2</v>
      </c>
      <c r="D177">
        <v>-2.5999999999999999E-2</v>
      </c>
      <c r="E177">
        <v>-0.14499999999999999</v>
      </c>
    </row>
    <row r="178" spans="1:5" hidden="1" x14ac:dyDescent="0.25">
      <c r="A178" t="s">
        <v>663</v>
      </c>
      <c r="B178">
        <v>1855</v>
      </c>
      <c r="C178">
        <v>-0.19</v>
      </c>
      <c r="D178">
        <v>-0.14499999999999999</v>
      </c>
      <c r="E178">
        <v>-0.25800000000000001</v>
      </c>
    </row>
    <row r="179" spans="1:5" hidden="1" x14ac:dyDescent="0.25">
      <c r="A179" t="s">
        <v>663</v>
      </c>
      <c r="B179">
        <v>1856</v>
      </c>
      <c r="C179">
        <v>-0.378</v>
      </c>
      <c r="D179">
        <v>-0.33500000000000002</v>
      </c>
      <c r="E179">
        <v>-0.45400000000000001</v>
      </c>
    </row>
    <row r="180" spans="1:5" hidden="1" x14ac:dyDescent="0.25">
      <c r="A180" t="s">
        <v>663</v>
      </c>
      <c r="B180">
        <v>1857</v>
      </c>
      <c r="C180">
        <v>-0.40500000000000003</v>
      </c>
      <c r="D180">
        <v>-0.36099999999999999</v>
      </c>
      <c r="E180">
        <v>-0.47899999999999998</v>
      </c>
    </row>
    <row r="181" spans="1:5" hidden="1" x14ac:dyDescent="0.25">
      <c r="A181" t="s">
        <v>663</v>
      </c>
      <c r="B181">
        <v>1858</v>
      </c>
      <c r="C181">
        <v>-0.4</v>
      </c>
      <c r="D181">
        <v>-0.35699999999999998</v>
      </c>
      <c r="E181">
        <v>-0.48</v>
      </c>
    </row>
    <row r="182" spans="1:5" hidden="1" x14ac:dyDescent="0.25">
      <c r="A182" t="s">
        <v>663</v>
      </c>
      <c r="B182">
        <v>1859</v>
      </c>
      <c r="C182">
        <v>-0.215</v>
      </c>
      <c r="D182">
        <v>-0.158</v>
      </c>
      <c r="E182">
        <v>-0.30299999999999999</v>
      </c>
    </row>
    <row r="183" spans="1:5" hidden="1" x14ac:dyDescent="0.25">
      <c r="A183" t="s">
        <v>663</v>
      </c>
      <c r="B183">
        <v>1860</v>
      </c>
      <c r="C183">
        <v>-0.36299999999999999</v>
      </c>
      <c r="D183">
        <v>-0.30099999999999999</v>
      </c>
      <c r="E183">
        <v>-0.45400000000000001</v>
      </c>
    </row>
    <row r="184" spans="1:5" hidden="1" x14ac:dyDescent="0.25">
      <c r="A184" t="s">
        <v>663</v>
      </c>
      <c r="B184">
        <v>1861</v>
      </c>
      <c r="C184">
        <v>-0.29499999999999998</v>
      </c>
      <c r="D184">
        <v>-0.20799999999999999</v>
      </c>
      <c r="E184">
        <v>-0.41899999999999998</v>
      </c>
    </row>
    <row r="185" spans="1:5" hidden="1" x14ac:dyDescent="0.25">
      <c r="A185" t="s">
        <v>663</v>
      </c>
      <c r="B185">
        <v>1862</v>
      </c>
      <c r="C185">
        <v>-0.66800000000000004</v>
      </c>
      <c r="D185">
        <v>-0.57299999999999995</v>
      </c>
      <c r="E185">
        <v>-0.77700000000000002</v>
      </c>
    </row>
    <row r="186" spans="1:5" hidden="1" x14ac:dyDescent="0.25">
      <c r="A186" t="s">
        <v>663</v>
      </c>
      <c r="B186">
        <v>1863</v>
      </c>
      <c r="C186">
        <v>-0.19500000000000001</v>
      </c>
      <c r="D186">
        <v>-9.9000000000000005E-2</v>
      </c>
      <c r="E186">
        <v>-0.31900000000000001</v>
      </c>
    </row>
    <row r="187" spans="1:5" hidden="1" x14ac:dyDescent="0.25">
      <c r="A187" t="s">
        <v>663</v>
      </c>
      <c r="B187">
        <v>1864</v>
      </c>
      <c r="C187">
        <v>-0.52100000000000002</v>
      </c>
      <c r="D187">
        <v>-0.44400000000000001</v>
      </c>
      <c r="E187">
        <v>-0.63200000000000001</v>
      </c>
    </row>
    <row r="188" spans="1:5" hidden="1" x14ac:dyDescent="0.25">
      <c r="A188" t="s">
        <v>663</v>
      </c>
      <c r="B188">
        <v>1865</v>
      </c>
      <c r="C188">
        <v>-0.25800000000000001</v>
      </c>
      <c r="D188">
        <v>-0.16500000000000001</v>
      </c>
      <c r="E188">
        <v>-0.38100000000000001</v>
      </c>
    </row>
    <row r="189" spans="1:5" hidden="1" x14ac:dyDescent="0.25">
      <c r="A189" t="s">
        <v>663</v>
      </c>
      <c r="B189">
        <v>1866</v>
      </c>
      <c r="C189">
        <v>-0.21</v>
      </c>
      <c r="D189">
        <v>-9.5000000000000001E-2</v>
      </c>
      <c r="E189">
        <v>-0.35</v>
      </c>
    </row>
    <row r="190" spans="1:5" hidden="1" x14ac:dyDescent="0.25">
      <c r="A190" t="s">
        <v>663</v>
      </c>
      <c r="B190">
        <v>1867</v>
      </c>
      <c r="C190">
        <v>-0.33800000000000002</v>
      </c>
      <c r="D190">
        <v>-0.23100000000000001</v>
      </c>
      <c r="E190">
        <v>-0.47699999999999998</v>
      </c>
    </row>
    <row r="191" spans="1:5" hidden="1" x14ac:dyDescent="0.25">
      <c r="A191" t="s">
        <v>663</v>
      </c>
      <c r="B191">
        <v>1868</v>
      </c>
      <c r="C191">
        <v>-0.128</v>
      </c>
      <c r="D191">
        <v>-1.2E-2</v>
      </c>
      <c r="E191">
        <v>-0.27500000000000002</v>
      </c>
    </row>
    <row r="192" spans="1:5" hidden="1" x14ac:dyDescent="0.25">
      <c r="A192" t="s">
        <v>663</v>
      </c>
      <c r="B192">
        <v>1869</v>
      </c>
      <c r="C192">
        <v>-0.127</v>
      </c>
      <c r="D192">
        <v>-4.7E-2</v>
      </c>
      <c r="E192">
        <v>-0.24199999999999999</v>
      </c>
    </row>
    <row r="193" spans="1:5" hidden="1" x14ac:dyDescent="0.25">
      <c r="A193" t="s">
        <v>663</v>
      </c>
      <c r="B193">
        <v>1870</v>
      </c>
      <c r="C193">
        <v>-0.20300000000000001</v>
      </c>
      <c r="D193">
        <v>-0.13600000000000001</v>
      </c>
      <c r="E193">
        <v>-0.30499999999999999</v>
      </c>
    </row>
    <row r="194" spans="1:5" hidden="1" x14ac:dyDescent="0.25">
      <c r="A194" t="s">
        <v>663</v>
      </c>
      <c r="B194">
        <v>1871</v>
      </c>
      <c r="C194">
        <v>-0.39700000000000002</v>
      </c>
      <c r="D194">
        <v>-0.32200000000000001</v>
      </c>
      <c r="E194">
        <v>-0.51200000000000001</v>
      </c>
    </row>
    <row r="195" spans="1:5" hidden="1" x14ac:dyDescent="0.25">
      <c r="A195" t="s">
        <v>663</v>
      </c>
      <c r="B195">
        <v>1872</v>
      </c>
      <c r="C195">
        <v>-0.185</v>
      </c>
      <c r="D195">
        <v>-0.109</v>
      </c>
      <c r="E195">
        <v>-0.28699999999999998</v>
      </c>
    </row>
    <row r="196" spans="1:5" hidden="1" x14ac:dyDescent="0.25">
      <c r="A196" t="s">
        <v>663</v>
      </c>
      <c r="B196">
        <v>1873</v>
      </c>
      <c r="C196">
        <v>-0.29499999999999998</v>
      </c>
      <c r="D196">
        <v>-0.218</v>
      </c>
      <c r="E196">
        <v>-0.39700000000000002</v>
      </c>
    </row>
    <row r="197" spans="1:5" hidden="1" x14ac:dyDescent="0.25">
      <c r="A197" t="s">
        <v>663</v>
      </c>
      <c r="B197">
        <v>1874</v>
      </c>
      <c r="C197">
        <v>-0.27200000000000002</v>
      </c>
      <c r="D197">
        <v>-0.183</v>
      </c>
      <c r="E197">
        <v>-0.373</v>
      </c>
    </row>
    <row r="198" spans="1:5" hidden="1" x14ac:dyDescent="0.25">
      <c r="A198" t="s">
        <v>663</v>
      </c>
      <c r="B198">
        <v>1875</v>
      </c>
      <c r="C198">
        <v>-0.50800000000000001</v>
      </c>
      <c r="D198">
        <v>-0.42599999999999999</v>
      </c>
      <c r="E198">
        <v>-0.61799999999999999</v>
      </c>
    </row>
    <row r="199" spans="1:5" hidden="1" x14ac:dyDescent="0.25">
      <c r="A199" t="s">
        <v>663</v>
      </c>
      <c r="B199">
        <v>1876</v>
      </c>
      <c r="C199">
        <v>-0.34499999999999997</v>
      </c>
      <c r="D199">
        <v>-0.26200000000000001</v>
      </c>
      <c r="E199">
        <v>-0.45400000000000001</v>
      </c>
    </row>
    <row r="200" spans="1:5" hidden="1" x14ac:dyDescent="0.25">
      <c r="A200" t="s">
        <v>663</v>
      </c>
      <c r="B200">
        <v>1877</v>
      </c>
      <c r="C200">
        <v>0</v>
      </c>
      <c r="D200">
        <v>9.2999999999999999E-2</v>
      </c>
      <c r="E200">
        <v>-0.106</v>
      </c>
    </row>
    <row r="201" spans="1:5" hidden="1" x14ac:dyDescent="0.25">
      <c r="A201" t="s">
        <v>663</v>
      </c>
      <c r="B201">
        <v>1878</v>
      </c>
      <c r="C201">
        <v>0.192</v>
      </c>
      <c r="D201">
        <v>0.27</v>
      </c>
      <c r="E201">
        <v>8.5999999999999993E-2</v>
      </c>
    </row>
    <row r="202" spans="1:5" hidden="1" x14ac:dyDescent="0.25">
      <c r="A202" t="s">
        <v>663</v>
      </c>
      <c r="B202">
        <v>1879</v>
      </c>
      <c r="C202">
        <v>-0.222</v>
      </c>
      <c r="D202">
        <v>-0.14299999999999999</v>
      </c>
      <c r="E202">
        <v>-0.32</v>
      </c>
    </row>
    <row r="203" spans="1:5" hidden="1" x14ac:dyDescent="0.25">
      <c r="A203" t="s">
        <v>663</v>
      </c>
      <c r="B203">
        <v>1880</v>
      </c>
      <c r="C203">
        <v>-0.24199999999999999</v>
      </c>
      <c r="D203">
        <v>-0.159</v>
      </c>
      <c r="E203">
        <v>-0.34100000000000003</v>
      </c>
    </row>
    <row r="204" spans="1:5" hidden="1" x14ac:dyDescent="0.25">
      <c r="A204" t="s">
        <v>663</v>
      </c>
      <c r="B204">
        <v>1881</v>
      </c>
      <c r="C204">
        <v>-0.23799999999999999</v>
      </c>
      <c r="D204">
        <v>-0.16200000000000001</v>
      </c>
      <c r="E204">
        <v>-0.33800000000000002</v>
      </c>
    </row>
    <row r="205" spans="1:5" hidden="1" x14ac:dyDescent="0.25">
      <c r="A205" t="s">
        <v>663</v>
      </c>
      <c r="B205">
        <v>1882</v>
      </c>
      <c r="C205">
        <v>-0.24399999999999999</v>
      </c>
      <c r="D205">
        <v>-0.16200000000000001</v>
      </c>
      <c r="E205">
        <v>-0.33900000000000002</v>
      </c>
    </row>
    <row r="206" spans="1:5" hidden="1" x14ac:dyDescent="0.25">
      <c r="A206" t="s">
        <v>663</v>
      </c>
      <c r="B206">
        <v>1883</v>
      </c>
      <c r="C206">
        <v>-0.35899999999999999</v>
      </c>
      <c r="D206">
        <v>-0.28299999999999997</v>
      </c>
      <c r="E206">
        <v>-0.45100000000000001</v>
      </c>
    </row>
    <row r="207" spans="1:5" hidden="1" x14ac:dyDescent="0.25">
      <c r="A207" t="s">
        <v>663</v>
      </c>
      <c r="B207">
        <v>1884</v>
      </c>
      <c r="C207">
        <v>-0.47399999999999998</v>
      </c>
      <c r="D207">
        <v>-0.40600000000000003</v>
      </c>
      <c r="E207">
        <v>-0.55600000000000005</v>
      </c>
    </row>
    <row r="208" spans="1:5" hidden="1" x14ac:dyDescent="0.25">
      <c r="A208" t="s">
        <v>663</v>
      </c>
      <c r="B208">
        <v>1885</v>
      </c>
      <c r="C208">
        <v>-0.36699999999999999</v>
      </c>
      <c r="D208">
        <v>-0.30599999999999999</v>
      </c>
      <c r="E208">
        <v>-0.45600000000000002</v>
      </c>
    </row>
    <row r="209" spans="1:5" hidden="1" x14ac:dyDescent="0.25">
      <c r="A209" t="s">
        <v>663</v>
      </c>
      <c r="B209">
        <v>1886</v>
      </c>
      <c r="C209">
        <v>-0.33800000000000002</v>
      </c>
      <c r="D209">
        <v>-0.28000000000000003</v>
      </c>
      <c r="E209">
        <v>-0.42299999999999999</v>
      </c>
    </row>
    <row r="210" spans="1:5" hidden="1" x14ac:dyDescent="0.25">
      <c r="A210" t="s">
        <v>663</v>
      </c>
      <c r="B210">
        <v>1887</v>
      </c>
      <c r="C210">
        <v>-0.35599999999999998</v>
      </c>
      <c r="D210">
        <v>-0.29199999999999998</v>
      </c>
      <c r="E210">
        <v>-0.45</v>
      </c>
    </row>
    <row r="211" spans="1:5" hidden="1" x14ac:dyDescent="0.25">
      <c r="A211" t="s">
        <v>663</v>
      </c>
      <c r="B211">
        <v>1888</v>
      </c>
      <c r="C211">
        <v>-0.26600000000000001</v>
      </c>
      <c r="D211">
        <v>-0.193</v>
      </c>
      <c r="E211">
        <v>-0.35499999999999998</v>
      </c>
    </row>
    <row r="212" spans="1:5" hidden="1" x14ac:dyDescent="0.25">
      <c r="A212" t="s">
        <v>663</v>
      </c>
      <c r="B212">
        <v>1889</v>
      </c>
      <c r="C212">
        <v>-0.13800000000000001</v>
      </c>
      <c r="D212">
        <v>-5.3999999999999999E-2</v>
      </c>
      <c r="E212">
        <v>-0.24399999999999999</v>
      </c>
    </row>
    <row r="213" spans="1:5" hidden="1" x14ac:dyDescent="0.25">
      <c r="A213" t="s">
        <v>663</v>
      </c>
      <c r="B213">
        <v>1890</v>
      </c>
      <c r="C213">
        <v>-0.36299999999999999</v>
      </c>
      <c r="D213">
        <v>-0.27300000000000002</v>
      </c>
      <c r="E213">
        <v>-0.47</v>
      </c>
    </row>
    <row r="214" spans="1:5" hidden="1" x14ac:dyDescent="0.25">
      <c r="A214" t="s">
        <v>663</v>
      </c>
      <c r="B214">
        <v>1891</v>
      </c>
      <c r="C214">
        <v>-0.28899999999999998</v>
      </c>
      <c r="D214">
        <v>-0.19</v>
      </c>
      <c r="E214">
        <v>-0.40899999999999997</v>
      </c>
    </row>
    <row r="215" spans="1:5" hidden="1" x14ac:dyDescent="0.25">
      <c r="A215" t="s">
        <v>663</v>
      </c>
      <c r="B215">
        <v>1892</v>
      </c>
      <c r="C215">
        <v>-0.46600000000000003</v>
      </c>
      <c r="D215">
        <v>-0.37</v>
      </c>
      <c r="E215">
        <v>-0.57599999999999996</v>
      </c>
    </row>
    <row r="216" spans="1:5" hidden="1" x14ac:dyDescent="0.25">
      <c r="A216" t="s">
        <v>663</v>
      </c>
      <c r="B216">
        <v>1893</v>
      </c>
      <c r="C216">
        <v>-0.54300000000000004</v>
      </c>
      <c r="D216">
        <v>-0.44900000000000001</v>
      </c>
      <c r="E216">
        <v>-0.65</v>
      </c>
    </row>
    <row r="217" spans="1:5" hidden="1" x14ac:dyDescent="0.25">
      <c r="A217" t="s">
        <v>663</v>
      </c>
      <c r="B217">
        <v>1894</v>
      </c>
      <c r="C217">
        <v>-0.375</v>
      </c>
      <c r="D217">
        <v>-0.27900000000000003</v>
      </c>
      <c r="E217">
        <v>-0.49</v>
      </c>
    </row>
    <row r="218" spans="1:5" hidden="1" x14ac:dyDescent="0.25">
      <c r="A218" t="s">
        <v>663</v>
      </c>
      <c r="B218">
        <v>1895</v>
      </c>
      <c r="C218">
        <v>-0.36799999999999999</v>
      </c>
      <c r="D218">
        <v>-0.26900000000000002</v>
      </c>
      <c r="E218">
        <v>-0.47599999999999998</v>
      </c>
    </row>
    <row r="219" spans="1:5" hidden="1" x14ac:dyDescent="0.25">
      <c r="A219" t="s">
        <v>663</v>
      </c>
      <c r="B219">
        <v>1896</v>
      </c>
      <c r="C219">
        <v>-0.152</v>
      </c>
      <c r="D219">
        <v>-6.0999999999999999E-2</v>
      </c>
      <c r="E219">
        <v>-0.25800000000000001</v>
      </c>
    </row>
    <row r="220" spans="1:5" hidden="1" x14ac:dyDescent="0.25">
      <c r="A220" t="s">
        <v>663</v>
      </c>
      <c r="B220">
        <v>1897</v>
      </c>
      <c r="C220">
        <v>-0.14399999999999999</v>
      </c>
      <c r="D220">
        <v>-4.8000000000000001E-2</v>
      </c>
      <c r="E220">
        <v>-0.24199999999999999</v>
      </c>
    </row>
    <row r="221" spans="1:5" hidden="1" x14ac:dyDescent="0.25">
      <c r="A221" t="s">
        <v>663</v>
      </c>
      <c r="B221">
        <v>1898</v>
      </c>
      <c r="C221">
        <v>-0.28799999999999998</v>
      </c>
      <c r="D221">
        <v>-0.20300000000000001</v>
      </c>
      <c r="E221">
        <v>-0.38900000000000001</v>
      </c>
    </row>
    <row r="222" spans="1:5" hidden="1" x14ac:dyDescent="0.25">
      <c r="A222" t="s">
        <v>663</v>
      </c>
      <c r="B222">
        <v>1899</v>
      </c>
      <c r="C222">
        <v>-0.22</v>
      </c>
      <c r="D222">
        <v>-0.13100000000000001</v>
      </c>
      <c r="E222">
        <v>-0.32300000000000001</v>
      </c>
    </row>
    <row r="223" spans="1:5" hidden="1" x14ac:dyDescent="0.25">
      <c r="A223" t="s">
        <v>663</v>
      </c>
      <c r="B223">
        <v>1900</v>
      </c>
      <c r="C223">
        <v>-9.6000000000000002E-2</v>
      </c>
      <c r="D223">
        <v>-4.0000000000000001E-3</v>
      </c>
      <c r="E223">
        <v>-0.19600000000000001</v>
      </c>
    </row>
    <row r="224" spans="1:5" hidden="1" x14ac:dyDescent="0.25">
      <c r="A224" t="s">
        <v>663</v>
      </c>
      <c r="B224">
        <v>1901</v>
      </c>
      <c r="C224">
        <v>-0.124</v>
      </c>
      <c r="D224">
        <v>-4.2999999999999997E-2</v>
      </c>
      <c r="E224">
        <v>-0.22</v>
      </c>
    </row>
    <row r="225" spans="1:5" hidden="1" x14ac:dyDescent="0.25">
      <c r="A225" t="s">
        <v>663</v>
      </c>
      <c r="B225">
        <v>1902</v>
      </c>
      <c r="C225">
        <v>-0.36699999999999999</v>
      </c>
      <c r="D225">
        <v>-0.29399999999999998</v>
      </c>
      <c r="E225">
        <v>-0.45400000000000001</v>
      </c>
    </row>
    <row r="226" spans="1:5" hidden="1" x14ac:dyDescent="0.25">
      <c r="A226" t="s">
        <v>663</v>
      </c>
      <c r="B226">
        <v>1903</v>
      </c>
      <c r="C226">
        <v>-0.4</v>
      </c>
      <c r="D226">
        <v>-0.32900000000000001</v>
      </c>
      <c r="E226">
        <v>-0.49199999999999999</v>
      </c>
    </row>
    <row r="227" spans="1:5" hidden="1" x14ac:dyDescent="0.25">
      <c r="A227" t="s">
        <v>663</v>
      </c>
      <c r="B227">
        <v>1904</v>
      </c>
      <c r="C227">
        <v>-0.48499999999999999</v>
      </c>
      <c r="D227">
        <v>-0.41399999999999998</v>
      </c>
      <c r="E227">
        <v>-0.57299999999999995</v>
      </c>
    </row>
    <row r="228" spans="1:5" hidden="1" x14ac:dyDescent="0.25">
      <c r="A228" t="s">
        <v>663</v>
      </c>
      <c r="B228">
        <v>1905</v>
      </c>
      <c r="C228">
        <v>-0.33600000000000002</v>
      </c>
      <c r="D228">
        <v>-0.26500000000000001</v>
      </c>
      <c r="E228">
        <v>-0.42</v>
      </c>
    </row>
    <row r="229" spans="1:5" hidden="1" x14ac:dyDescent="0.25">
      <c r="A229" t="s">
        <v>663</v>
      </c>
      <c r="B229">
        <v>1906</v>
      </c>
      <c r="C229">
        <v>-0.19900000000000001</v>
      </c>
      <c r="D229">
        <v>-0.13100000000000001</v>
      </c>
      <c r="E229">
        <v>-0.27700000000000002</v>
      </c>
    </row>
    <row r="230" spans="1:5" hidden="1" x14ac:dyDescent="0.25">
      <c r="A230" t="s">
        <v>663</v>
      </c>
      <c r="B230">
        <v>1907</v>
      </c>
      <c r="C230">
        <v>-0.47699999999999998</v>
      </c>
      <c r="D230">
        <v>-0.41099999999999998</v>
      </c>
      <c r="E230">
        <v>-0.55200000000000005</v>
      </c>
    </row>
    <row r="231" spans="1:5" hidden="1" x14ac:dyDescent="0.25">
      <c r="A231" t="s">
        <v>663</v>
      </c>
      <c r="B231">
        <v>1908</v>
      </c>
      <c r="C231">
        <v>-0.45800000000000002</v>
      </c>
      <c r="D231">
        <v>-0.4</v>
      </c>
      <c r="E231">
        <v>-0.53200000000000003</v>
      </c>
    </row>
    <row r="232" spans="1:5" hidden="1" x14ac:dyDescent="0.25">
      <c r="A232" t="s">
        <v>663</v>
      </c>
      <c r="B232">
        <v>1909</v>
      </c>
      <c r="C232">
        <v>-0.44800000000000001</v>
      </c>
      <c r="D232">
        <v>-0.39300000000000002</v>
      </c>
      <c r="E232">
        <v>-0.51800000000000002</v>
      </c>
    </row>
    <row r="233" spans="1:5" hidden="1" x14ac:dyDescent="0.25">
      <c r="A233" t="s">
        <v>663</v>
      </c>
      <c r="B233">
        <v>1910</v>
      </c>
      <c r="C233">
        <v>-0.41699999999999998</v>
      </c>
      <c r="D233">
        <v>-0.36</v>
      </c>
      <c r="E233">
        <v>-0.48599999999999999</v>
      </c>
    </row>
    <row r="234" spans="1:5" hidden="1" x14ac:dyDescent="0.25">
      <c r="A234" t="s">
        <v>663</v>
      </c>
      <c r="B234">
        <v>1911</v>
      </c>
      <c r="C234">
        <v>-0.42099999999999999</v>
      </c>
      <c r="D234">
        <v>-0.36499999999999999</v>
      </c>
      <c r="E234">
        <v>-0.48599999999999999</v>
      </c>
    </row>
    <row r="235" spans="1:5" hidden="1" x14ac:dyDescent="0.25">
      <c r="A235" t="s">
        <v>663</v>
      </c>
      <c r="B235">
        <v>1912</v>
      </c>
      <c r="C235">
        <v>-0.46600000000000003</v>
      </c>
      <c r="D235">
        <v>-0.40899999999999997</v>
      </c>
      <c r="E235">
        <v>-0.52800000000000002</v>
      </c>
    </row>
    <row r="236" spans="1:5" hidden="1" x14ac:dyDescent="0.25">
      <c r="A236" t="s">
        <v>663</v>
      </c>
      <c r="B236">
        <v>1913</v>
      </c>
      <c r="C236">
        <v>-0.44700000000000001</v>
      </c>
      <c r="D236">
        <v>-0.4</v>
      </c>
      <c r="E236">
        <v>-0.505</v>
      </c>
    </row>
    <row r="237" spans="1:5" hidden="1" x14ac:dyDescent="0.25">
      <c r="A237" t="s">
        <v>663</v>
      </c>
      <c r="B237">
        <v>1914</v>
      </c>
      <c r="C237">
        <v>-0.23699999999999999</v>
      </c>
      <c r="D237">
        <v>-0.187</v>
      </c>
      <c r="E237">
        <v>-0.28899999999999998</v>
      </c>
    </row>
    <row r="238" spans="1:5" hidden="1" x14ac:dyDescent="0.25">
      <c r="A238" t="s">
        <v>663</v>
      </c>
      <c r="B238">
        <v>1915</v>
      </c>
      <c r="C238">
        <v>-0.125</v>
      </c>
      <c r="D238">
        <v>-7.8E-2</v>
      </c>
      <c r="E238">
        <v>-0.185</v>
      </c>
    </row>
    <row r="239" spans="1:5" hidden="1" x14ac:dyDescent="0.25">
      <c r="A239" t="s">
        <v>663</v>
      </c>
      <c r="B239">
        <v>1916</v>
      </c>
      <c r="C239">
        <v>-0.38500000000000001</v>
      </c>
      <c r="D239">
        <v>-0.33900000000000002</v>
      </c>
      <c r="E239">
        <v>-0.441</v>
      </c>
    </row>
    <row r="240" spans="1:5" hidden="1" x14ac:dyDescent="0.25">
      <c r="A240" t="s">
        <v>663</v>
      </c>
      <c r="B240">
        <v>1917</v>
      </c>
      <c r="C240">
        <v>-0.49299999999999999</v>
      </c>
      <c r="D240">
        <v>-0.44800000000000001</v>
      </c>
      <c r="E240">
        <v>-0.55100000000000005</v>
      </c>
    </row>
    <row r="241" spans="1:5" hidden="1" x14ac:dyDescent="0.25">
      <c r="A241" t="s">
        <v>663</v>
      </c>
      <c r="B241">
        <v>1918</v>
      </c>
      <c r="C241">
        <v>-0.35299999999999998</v>
      </c>
      <c r="D241">
        <v>-0.30299999999999999</v>
      </c>
      <c r="E241">
        <v>-0.41399999999999998</v>
      </c>
    </row>
    <row r="242" spans="1:5" hidden="1" x14ac:dyDescent="0.25">
      <c r="A242" t="s">
        <v>663</v>
      </c>
      <c r="B242">
        <v>1919</v>
      </c>
      <c r="C242">
        <v>-0.36</v>
      </c>
      <c r="D242">
        <v>-0.315</v>
      </c>
      <c r="E242">
        <v>-0.41299999999999998</v>
      </c>
    </row>
    <row r="243" spans="1:5" hidden="1" x14ac:dyDescent="0.25">
      <c r="A243" t="s">
        <v>663</v>
      </c>
      <c r="B243">
        <v>1920</v>
      </c>
      <c r="C243">
        <v>-0.27800000000000002</v>
      </c>
      <c r="D243">
        <v>-0.23699999999999999</v>
      </c>
      <c r="E243">
        <v>-0.32800000000000001</v>
      </c>
    </row>
    <row r="244" spans="1:5" hidden="1" x14ac:dyDescent="0.25">
      <c r="A244" t="s">
        <v>663</v>
      </c>
      <c r="B244">
        <v>1921</v>
      </c>
      <c r="C244">
        <v>-0.10100000000000001</v>
      </c>
      <c r="D244">
        <v>-6.2E-2</v>
      </c>
      <c r="E244">
        <v>-0.154</v>
      </c>
    </row>
    <row r="245" spans="1:5" hidden="1" x14ac:dyDescent="0.25">
      <c r="A245" t="s">
        <v>663</v>
      </c>
      <c r="B245">
        <v>1922</v>
      </c>
      <c r="C245">
        <v>-0.245</v>
      </c>
      <c r="D245">
        <v>-0.20699999999999999</v>
      </c>
      <c r="E245">
        <v>-0.29399999999999998</v>
      </c>
    </row>
    <row r="246" spans="1:5" hidden="1" x14ac:dyDescent="0.25">
      <c r="A246" t="s">
        <v>663</v>
      </c>
      <c r="B246">
        <v>1923</v>
      </c>
      <c r="C246">
        <v>-0.23100000000000001</v>
      </c>
      <c r="D246">
        <v>-0.19400000000000001</v>
      </c>
      <c r="E246">
        <v>-0.27900000000000003</v>
      </c>
    </row>
    <row r="247" spans="1:5" hidden="1" x14ac:dyDescent="0.25">
      <c r="A247" t="s">
        <v>663</v>
      </c>
      <c r="B247">
        <v>1924</v>
      </c>
      <c r="C247">
        <v>-0.222</v>
      </c>
      <c r="D247">
        <v>-0.189</v>
      </c>
      <c r="E247">
        <v>-0.27200000000000002</v>
      </c>
    </row>
    <row r="248" spans="1:5" hidden="1" x14ac:dyDescent="0.25">
      <c r="A248" t="s">
        <v>663</v>
      </c>
      <c r="B248">
        <v>1925</v>
      </c>
      <c r="C248">
        <v>-0.11700000000000001</v>
      </c>
      <c r="D248">
        <v>-7.9000000000000001E-2</v>
      </c>
      <c r="E248">
        <v>-0.16500000000000001</v>
      </c>
    </row>
    <row r="249" spans="1:5" hidden="1" x14ac:dyDescent="0.25">
      <c r="A249" t="s">
        <v>663</v>
      </c>
      <c r="B249">
        <v>1926</v>
      </c>
      <c r="C249">
        <v>-8.0000000000000002E-3</v>
      </c>
      <c r="D249">
        <v>2.5000000000000001E-2</v>
      </c>
      <c r="E249">
        <v>-5.7000000000000002E-2</v>
      </c>
    </row>
    <row r="250" spans="1:5" hidden="1" x14ac:dyDescent="0.25">
      <c r="A250" t="s">
        <v>663</v>
      </c>
      <c r="B250">
        <v>1927</v>
      </c>
      <c r="C250">
        <v>-0.113</v>
      </c>
      <c r="D250">
        <v>-8.1000000000000003E-2</v>
      </c>
      <c r="E250">
        <v>-0.156</v>
      </c>
    </row>
    <row r="251" spans="1:5" hidden="1" x14ac:dyDescent="0.25">
      <c r="A251" t="s">
        <v>663</v>
      </c>
      <c r="B251">
        <v>1928</v>
      </c>
      <c r="C251">
        <v>-0.14199999999999999</v>
      </c>
      <c r="D251">
        <v>-0.111</v>
      </c>
      <c r="E251">
        <v>-0.187</v>
      </c>
    </row>
    <row r="252" spans="1:5" hidden="1" x14ac:dyDescent="0.25">
      <c r="A252" t="s">
        <v>663</v>
      </c>
      <c r="B252">
        <v>1929</v>
      </c>
      <c r="C252">
        <v>-0.318</v>
      </c>
      <c r="D252">
        <v>-0.29299999999999998</v>
      </c>
      <c r="E252">
        <v>-0.36099999999999999</v>
      </c>
    </row>
    <row r="253" spans="1:5" hidden="1" x14ac:dyDescent="0.25">
      <c r="A253" t="s">
        <v>663</v>
      </c>
      <c r="B253">
        <v>1930</v>
      </c>
      <c r="C253">
        <v>-1.0999999999999999E-2</v>
      </c>
      <c r="D253">
        <v>1.4E-2</v>
      </c>
      <c r="E253">
        <v>-5.1999999999999998E-2</v>
      </c>
    </row>
    <row r="254" spans="1:5" hidden="1" x14ac:dyDescent="0.25">
      <c r="A254" t="s">
        <v>663</v>
      </c>
      <c r="B254">
        <v>1931</v>
      </c>
      <c r="C254">
        <v>3.5000000000000003E-2</v>
      </c>
      <c r="D254">
        <v>6.2E-2</v>
      </c>
      <c r="E254">
        <v>-2E-3</v>
      </c>
    </row>
    <row r="255" spans="1:5" hidden="1" x14ac:dyDescent="0.25">
      <c r="A255" t="s">
        <v>663</v>
      </c>
      <c r="B255">
        <v>1932</v>
      </c>
      <c r="C255">
        <v>-6.8000000000000005E-2</v>
      </c>
      <c r="D255">
        <v>-4.2000000000000003E-2</v>
      </c>
      <c r="E255">
        <v>-0.106</v>
      </c>
    </row>
    <row r="256" spans="1:5" hidden="1" x14ac:dyDescent="0.25">
      <c r="A256" t="s">
        <v>663</v>
      </c>
      <c r="B256">
        <v>1933</v>
      </c>
      <c r="C256">
        <v>-0.23899999999999999</v>
      </c>
      <c r="D256">
        <v>-0.216</v>
      </c>
      <c r="E256">
        <v>-0.27900000000000003</v>
      </c>
    </row>
    <row r="257" spans="1:5" hidden="1" x14ac:dyDescent="0.25">
      <c r="A257" t="s">
        <v>663</v>
      </c>
      <c r="B257">
        <v>1934</v>
      </c>
      <c r="C257">
        <v>-3.4000000000000002E-2</v>
      </c>
      <c r="D257">
        <v>-1.0999999999999999E-2</v>
      </c>
      <c r="E257">
        <v>-7.2999999999999995E-2</v>
      </c>
    </row>
    <row r="258" spans="1:5" hidden="1" x14ac:dyDescent="0.25">
      <c r="A258" t="s">
        <v>663</v>
      </c>
      <c r="B258">
        <v>1935</v>
      </c>
      <c r="C258">
        <v>-9.7000000000000003E-2</v>
      </c>
      <c r="D258">
        <v>-7.2999999999999995E-2</v>
      </c>
      <c r="E258">
        <v>-0.13400000000000001</v>
      </c>
    </row>
    <row r="259" spans="1:5" hidden="1" x14ac:dyDescent="0.25">
      <c r="A259" t="s">
        <v>663</v>
      </c>
      <c r="B259">
        <v>1936</v>
      </c>
      <c r="C259">
        <v>-4.9000000000000002E-2</v>
      </c>
      <c r="D259">
        <v>-2.4E-2</v>
      </c>
      <c r="E259">
        <v>-8.1000000000000003E-2</v>
      </c>
    </row>
    <row r="260" spans="1:5" hidden="1" x14ac:dyDescent="0.25">
      <c r="A260" t="s">
        <v>663</v>
      </c>
      <c r="B260">
        <v>1937</v>
      </c>
      <c r="C260">
        <v>7.2999999999999995E-2</v>
      </c>
      <c r="D260">
        <v>9.7000000000000003E-2</v>
      </c>
      <c r="E260">
        <v>4.4999999999999998E-2</v>
      </c>
    </row>
    <row r="261" spans="1:5" hidden="1" x14ac:dyDescent="0.25">
      <c r="A261" t="s">
        <v>663</v>
      </c>
      <c r="B261">
        <v>1938</v>
      </c>
      <c r="C261">
        <v>0.107</v>
      </c>
      <c r="D261">
        <v>0.128</v>
      </c>
      <c r="E261">
        <v>7.8E-2</v>
      </c>
    </row>
    <row r="262" spans="1:5" hidden="1" x14ac:dyDescent="0.25">
      <c r="A262" t="s">
        <v>663</v>
      </c>
      <c r="B262">
        <v>1939</v>
      </c>
      <c r="C262">
        <v>4.1000000000000002E-2</v>
      </c>
      <c r="D262">
        <v>6.2E-2</v>
      </c>
      <c r="E262">
        <v>1.4999999999999999E-2</v>
      </c>
    </row>
    <row r="263" spans="1:5" hidden="1" x14ac:dyDescent="0.25">
      <c r="A263" t="s">
        <v>663</v>
      </c>
      <c r="B263">
        <v>1940</v>
      </c>
      <c r="C263">
        <v>8.0000000000000002E-3</v>
      </c>
      <c r="D263">
        <v>3.4000000000000002E-2</v>
      </c>
      <c r="E263">
        <v>-1.7000000000000001E-2</v>
      </c>
    </row>
    <row r="264" spans="1:5" hidden="1" x14ac:dyDescent="0.25">
      <c r="A264" t="s">
        <v>663</v>
      </c>
      <c r="B264">
        <v>1941</v>
      </c>
      <c r="C264">
        <v>3.9E-2</v>
      </c>
      <c r="D264">
        <v>7.6999999999999999E-2</v>
      </c>
      <c r="E264">
        <v>3.0000000000000001E-3</v>
      </c>
    </row>
    <row r="265" spans="1:5" hidden="1" x14ac:dyDescent="0.25">
      <c r="A265" t="s">
        <v>663</v>
      </c>
      <c r="B265">
        <v>1942</v>
      </c>
      <c r="C265">
        <v>2.1999999999999999E-2</v>
      </c>
      <c r="D265">
        <v>6.3E-2</v>
      </c>
      <c r="E265">
        <v>-1.6E-2</v>
      </c>
    </row>
    <row r="266" spans="1:5" hidden="1" x14ac:dyDescent="0.25">
      <c r="A266" t="s">
        <v>663</v>
      </c>
      <c r="B266">
        <v>1943</v>
      </c>
      <c r="C266">
        <v>0.1</v>
      </c>
      <c r="D266">
        <v>0.14099999999999999</v>
      </c>
      <c r="E266">
        <v>6.2E-2</v>
      </c>
    </row>
    <row r="267" spans="1:5" hidden="1" x14ac:dyDescent="0.25">
      <c r="A267" t="s">
        <v>663</v>
      </c>
      <c r="B267">
        <v>1944</v>
      </c>
      <c r="C267">
        <v>0.186</v>
      </c>
      <c r="D267">
        <v>0.222</v>
      </c>
      <c r="E267">
        <v>0.14299999999999999</v>
      </c>
    </row>
    <row r="268" spans="1:5" hidden="1" x14ac:dyDescent="0.25">
      <c r="A268" t="s">
        <v>663</v>
      </c>
      <c r="B268">
        <v>1945</v>
      </c>
      <c r="C268">
        <v>2.4E-2</v>
      </c>
      <c r="D268">
        <v>5.0999999999999997E-2</v>
      </c>
      <c r="E268">
        <v>-1.4999999999999999E-2</v>
      </c>
    </row>
    <row r="269" spans="1:5" hidden="1" x14ac:dyDescent="0.25">
      <c r="A269" t="s">
        <v>663</v>
      </c>
      <c r="B269">
        <v>1946</v>
      </c>
      <c r="C269">
        <v>2.7E-2</v>
      </c>
      <c r="D269">
        <v>5.0999999999999997E-2</v>
      </c>
      <c r="E269">
        <v>-0.01</v>
      </c>
    </row>
    <row r="270" spans="1:5" hidden="1" x14ac:dyDescent="0.25">
      <c r="A270" t="s">
        <v>663</v>
      </c>
      <c r="B270">
        <v>1947</v>
      </c>
      <c r="C270">
        <v>1.9E-2</v>
      </c>
      <c r="D270">
        <v>4.5999999999999999E-2</v>
      </c>
      <c r="E270">
        <v>-3.4000000000000002E-2</v>
      </c>
    </row>
    <row r="271" spans="1:5" hidden="1" x14ac:dyDescent="0.25">
      <c r="A271" t="s">
        <v>663</v>
      </c>
      <c r="B271">
        <v>1948</v>
      </c>
      <c r="C271">
        <v>0.08</v>
      </c>
      <c r="D271">
        <v>0.109</v>
      </c>
      <c r="E271">
        <v>3.3000000000000002E-2</v>
      </c>
    </row>
    <row r="272" spans="1:5" hidden="1" x14ac:dyDescent="0.25">
      <c r="A272" t="s">
        <v>663</v>
      </c>
      <c r="B272">
        <v>1949</v>
      </c>
      <c r="C272">
        <v>-2.7E-2</v>
      </c>
      <c r="D272">
        <v>-2E-3</v>
      </c>
      <c r="E272">
        <v>-6.2E-2</v>
      </c>
    </row>
    <row r="273" spans="1:5" hidden="1" x14ac:dyDescent="0.25">
      <c r="A273" t="s">
        <v>663</v>
      </c>
      <c r="B273">
        <v>1950</v>
      </c>
      <c r="C273">
        <v>-0.17</v>
      </c>
      <c r="D273">
        <v>-0.14099999999999999</v>
      </c>
      <c r="E273">
        <v>-0.20399999999999999</v>
      </c>
    </row>
    <row r="274" spans="1:5" hidden="1" x14ac:dyDescent="0.25">
      <c r="A274" t="s">
        <v>663</v>
      </c>
      <c r="B274">
        <v>1951</v>
      </c>
      <c r="C274">
        <v>5.0999999999999997E-2</v>
      </c>
      <c r="D274">
        <v>0.08</v>
      </c>
      <c r="E274">
        <v>2.3E-2</v>
      </c>
    </row>
    <row r="275" spans="1:5" hidden="1" x14ac:dyDescent="0.25">
      <c r="A275" t="s">
        <v>663</v>
      </c>
      <c r="B275">
        <v>1952</v>
      </c>
      <c r="C275">
        <v>3.9E-2</v>
      </c>
      <c r="D275">
        <v>7.1999999999999995E-2</v>
      </c>
      <c r="E275">
        <v>8.9999999999999993E-3</v>
      </c>
    </row>
    <row r="276" spans="1:5" hidden="1" x14ac:dyDescent="0.25">
      <c r="A276" t="s">
        <v>663</v>
      </c>
      <c r="B276">
        <v>1953</v>
      </c>
      <c r="C276">
        <v>0.19900000000000001</v>
      </c>
      <c r="D276">
        <v>0.22700000000000001</v>
      </c>
      <c r="E276">
        <v>0.16900000000000001</v>
      </c>
    </row>
    <row r="277" spans="1:5" hidden="1" x14ac:dyDescent="0.25">
      <c r="A277" t="s">
        <v>663</v>
      </c>
      <c r="B277">
        <v>1954</v>
      </c>
      <c r="C277">
        <v>-5.8000000000000003E-2</v>
      </c>
      <c r="D277">
        <v>-0.03</v>
      </c>
      <c r="E277">
        <v>-8.5000000000000006E-2</v>
      </c>
    </row>
    <row r="278" spans="1:5" hidden="1" x14ac:dyDescent="0.25">
      <c r="A278" t="s">
        <v>663</v>
      </c>
      <c r="B278">
        <v>1955</v>
      </c>
      <c r="C278">
        <v>-8.7999999999999995E-2</v>
      </c>
      <c r="D278">
        <v>-6.6000000000000003E-2</v>
      </c>
      <c r="E278">
        <v>-0.11799999999999999</v>
      </c>
    </row>
    <row r="279" spans="1:5" hidden="1" x14ac:dyDescent="0.25">
      <c r="A279" t="s">
        <v>663</v>
      </c>
      <c r="B279">
        <v>1956</v>
      </c>
      <c r="C279">
        <v>-0.26200000000000001</v>
      </c>
      <c r="D279">
        <v>-0.23699999999999999</v>
      </c>
      <c r="E279">
        <v>-0.29199999999999998</v>
      </c>
    </row>
    <row r="280" spans="1:5" hidden="1" x14ac:dyDescent="0.25">
      <c r="A280" t="s">
        <v>663</v>
      </c>
      <c r="B280">
        <v>1957</v>
      </c>
      <c r="C280">
        <v>8.9999999999999993E-3</v>
      </c>
      <c r="D280">
        <v>3.5999999999999997E-2</v>
      </c>
      <c r="E280">
        <v>-1.4E-2</v>
      </c>
    </row>
    <row r="281" spans="1:5" hidden="1" x14ac:dyDescent="0.25">
      <c r="A281" t="s">
        <v>663</v>
      </c>
      <c r="B281">
        <v>1958</v>
      </c>
      <c r="C281">
        <v>0.11600000000000001</v>
      </c>
      <c r="D281">
        <v>0.13800000000000001</v>
      </c>
      <c r="E281">
        <v>9.7000000000000003E-2</v>
      </c>
    </row>
    <row r="282" spans="1:5" hidden="1" x14ac:dyDescent="0.25">
      <c r="A282" t="s">
        <v>663</v>
      </c>
      <c r="B282">
        <v>1959</v>
      </c>
      <c r="C282">
        <v>7.2999999999999995E-2</v>
      </c>
      <c r="D282">
        <v>9.4E-2</v>
      </c>
      <c r="E282">
        <v>5.1999999999999998E-2</v>
      </c>
    </row>
    <row r="283" spans="1:5" hidden="1" x14ac:dyDescent="0.25">
      <c r="A283" t="s">
        <v>663</v>
      </c>
      <c r="B283">
        <v>1960</v>
      </c>
      <c r="C283">
        <v>1.4999999999999999E-2</v>
      </c>
      <c r="D283">
        <v>3.4000000000000002E-2</v>
      </c>
      <c r="E283">
        <v>-6.0000000000000001E-3</v>
      </c>
    </row>
    <row r="284" spans="1:5" hidden="1" x14ac:dyDescent="0.25">
      <c r="A284" t="s">
        <v>663</v>
      </c>
      <c r="B284">
        <v>1961</v>
      </c>
      <c r="C284">
        <v>6.5000000000000002E-2</v>
      </c>
      <c r="D284">
        <v>8.3000000000000004E-2</v>
      </c>
      <c r="E284">
        <v>4.2999999999999997E-2</v>
      </c>
    </row>
    <row r="285" spans="1:5" hidden="1" x14ac:dyDescent="0.25">
      <c r="A285" t="s">
        <v>663</v>
      </c>
      <c r="B285">
        <v>1962</v>
      </c>
      <c r="C285">
        <v>8.8999999999999996E-2</v>
      </c>
      <c r="D285">
        <v>0.108</v>
      </c>
      <c r="E285">
        <v>6.9000000000000006E-2</v>
      </c>
    </row>
    <row r="286" spans="1:5" hidden="1" x14ac:dyDescent="0.25">
      <c r="A286" t="s">
        <v>663</v>
      </c>
      <c r="B286">
        <v>1963</v>
      </c>
      <c r="C286">
        <v>0.14799999999999999</v>
      </c>
      <c r="D286">
        <v>0.17</v>
      </c>
      <c r="E286">
        <v>0.128</v>
      </c>
    </row>
    <row r="287" spans="1:5" hidden="1" x14ac:dyDescent="0.25">
      <c r="A287" t="s">
        <v>663</v>
      </c>
      <c r="B287">
        <v>1964</v>
      </c>
      <c r="C287">
        <v>-0.16900000000000001</v>
      </c>
      <c r="D287">
        <v>-0.14499999999999999</v>
      </c>
      <c r="E287">
        <v>-0.189</v>
      </c>
    </row>
    <row r="288" spans="1:5" hidden="1" x14ac:dyDescent="0.25">
      <c r="A288" t="s">
        <v>663</v>
      </c>
      <c r="B288">
        <v>1965</v>
      </c>
      <c r="C288">
        <v>-0.13400000000000001</v>
      </c>
      <c r="D288">
        <v>-0.108</v>
      </c>
      <c r="E288">
        <v>-0.153</v>
      </c>
    </row>
    <row r="289" spans="1:5" hidden="1" x14ac:dyDescent="0.25">
      <c r="A289" t="s">
        <v>663</v>
      </c>
      <c r="B289">
        <v>1966</v>
      </c>
      <c r="C289">
        <v>3.0000000000000001E-3</v>
      </c>
      <c r="D289">
        <v>2.7E-2</v>
      </c>
      <c r="E289">
        <v>-1.4E-2</v>
      </c>
    </row>
    <row r="290" spans="1:5" hidden="1" x14ac:dyDescent="0.25">
      <c r="A290" t="s">
        <v>663</v>
      </c>
      <c r="B290">
        <v>1967</v>
      </c>
      <c r="C290">
        <v>2.5999999999999999E-2</v>
      </c>
      <c r="D290">
        <v>4.4999999999999998E-2</v>
      </c>
      <c r="E290">
        <v>1.0999999999999999E-2</v>
      </c>
    </row>
    <row r="291" spans="1:5" hidden="1" x14ac:dyDescent="0.25">
      <c r="A291" t="s">
        <v>663</v>
      </c>
      <c r="B291">
        <v>1968</v>
      </c>
      <c r="C291">
        <v>-6.3E-2</v>
      </c>
      <c r="D291">
        <v>-5.0999999999999997E-2</v>
      </c>
      <c r="E291">
        <v>-7.9000000000000001E-2</v>
      </c>
    </row>
    <row r="292" spans="1:5" hidden="1" x14ac:dyDescent="0.25">
      <c r="A292" t="s">
        <v>663</v>
      </c>
      <c r="B292">
        <v>1969</v>
      </c>
      <c r="C292">
        <v>-5.3999999999999999E-2</v>
      </c>
      <c r="D292">
        <v>-4.2000000000000003E-2</v>
      </c>
      <c r="E292">
        <v>-7.1999999999999995E-2</v>
      </c>
    </row>
    <row r="293" spans="1:5" hidden="1" x14ac:dyDescent="0.25">
      <c r="A293" t="s">
        <v>663</v>
      </c>
      <c r="B293">
        <v>1970</v>
      </c>
      <c r="C293">
        <v>-5.6000000000000001E-2</v>
      </c>
      <c r="D293">
        <v>-0.04</v>
      </c>
      <c r="E293">
        <v>-7.0999999999999994E-2</v>
      </c>
    </row>
    <row r="294" spans="1:5" hidden="1" x14ac:dyDescent="0.25">
      <c r="A294" t="s">
        <v>663</v>
      </c>
      <c r="B294">
        <v>1971</v>
      </c>
      <c r="C294">
        <v>-0.193</v>
      </c>
      <c r="D294">
        <v>-0.17399999999999999</v>
      </c>
      <c r="E294">
        <v>-0.20799999999999999</v>
      </c>
    </row>
    <row r="295" spans="1:5" hidden="1" x14ac:dyDescent="0.25">
      <c r="A295" t="s">
        <v>663</v>
      </c>
      <c r="B295">
        <v>1972</v>
      </c>
      <c r="C295">
        <v>-0.222</v>
      </c>
      <c r="D295">
        <v>-0.20200000000000001</v>
      </c>
      <c r="E295">
        <v>-0.23300000000000001</v>
      </c>
    </row>
    <row r="296" spans="1:5" hidden="1" x14ac:dyDescent="0.25">
      <c r="A296" t="s">
        <v>663</v>
      </c>
      <c r="B296">
        <v>1973</v>
      </c>
      <c r="C296">
        <v>2.4E-2</v>
      </c>
      <c r="D296">
        <v>0.04</v>
      </c>
      <c r="E296">
        <v>1.4E-2</v>
      </c>
    </row>
    <row r="297" spans="1:5" hidden="1" x14ac:dyDescent="0.25">
      <c r="A297" t="s">
        <v>663</v>
      </c>
      <c r="B297">
        <v>1974</v>
      </c>
      <c r="C297">
        <v>-0.26100000000000001</v>
      </c>
      <c r="D297">
        <v>-0.247</v>
      </c>
      <c r="E297">
        <v>-0.27400000000000002</v>
      </c>
    </row>
    <row r="298" spans="1:5" hidden="1" x14ac:dyDescent="0.25">
      <c r="A298" t="s">
        <v>663</v>
      </c>
      <c r="B298">
        <v>1975</v>
      </c>
      <c r="C298">
        <v>-0.123</v>
      </c>
      <c r="D298">
        <v>-0.112</v>
      </c>
      <c r="E298">
        <v>-0.13400000000000001</v>
      </c>
    </row>
    <row r="299" spans="1:5" hidden="1" x14ac:dyDescent="0.25">
      <c r="A299" t="s">
        <v>663</v>
      </c>
      <c r="B299">
        <v>1976</v>
      </c>
      <c r="C299">
        <v>-0.29299999999999998</v>
      </c>
      <c r="D299">
        <v>-0.28100000000000003</v>
      </c>
      <c r="E299">
        <v>-0.30399999999999999</v>
      </c>
    </row>
    <row r="300" spans="1:5" hidden="1" x14ac:dyDescent="0.25">
      <c r="A300" t="s">
        <v>663</v>
      </c>
      <c r="B300">
        <v>1977</v>
      </c>
      <c r="C300">
        <v>3.4000000000000002E-2</v>
      </c>
      <c r="D300">
        <v>4.8000000000000001E-2</v>
      </c>
      <c r="E300">
        <v>2.1999999999999999E-2</v>
      </c>
    </row>
    <row r="301" spans="1:5" hidden="1" x14ac:dyDescent="0.25">
      <c r="A301" t="s">
        <v>663</v>
      </c>
      <c r="B301">
        <v>1978</v>
      </c>
      <c r="C301">
        <v>-5.6000000000000001E-2</v>
      </c>
      <c r="D301">
        <v>-4.2000000000000003E-2</v>
      </c>
      <c r="E301">
        <v>-6.9000000000000006E-2</v>
      </c>
    </row>
    <row r="302" spans="1:5" hidden="1" x14ac:dyDescent="0.25">
      <c r="A302" t="s">
        <v>663</v>
      </c>
      <c r="B302">
        <v>1979</v>
      </c>
      <c r="C302">
        <v>6.0000000000000001E-3</v>
      </c>
      <c r="D302">
        <v>0.02</v>
      </c>
      <c r="E302">
        <v>-8.9999999999999993E-3</v>
      </c>
    </row>
    <row r="303" spans="1:5" hidden="1" x14ac:dyDescent="0.25">
      <c r="A303" t="s">
        <v>663</v>
      </c>
      <c r="B303">
        <v>1980</v>
      </c>
      <c r="C303">
        <v>6.8000000000000005E-2</v>
      </c>
      <c r="D303">
        <v>7.9000000000000001E-2</v>
      </c>
      <c r="E303">
        <v>5.7000000000000002E-2</v>
      </c>
    </row>
    <row r="304" spans="1:5" hidden="1" x14ac:dyDescent="0.25">
      <c r="A304" t="s">
        <v>663</v>
      </c>
      <c r="B304">
        <v>1981</v>
      </c>
      <c r="C304">
        <v>0.23599999999999999</v>
      </c>
      <c r="D304">
        <v>0.246</v>
      </c>
      <c r="E304">
        <v>0.222</v>
      </c>
    </row>
    <row r="305" spans="1:5" hidden="1" x14ac:dyDescent="0.25">
      <c r="A305" t="s">
        <v>663</v>
      </c>
      <c r="B305">
        <v>1982</v>
      </c>
      <c r="C305">
        <v>-2.9000000000000001E-2</v>
      </c>
      <c r="D305">
        <v>-1.4999999999999999E-2</v>
      </c>
      <c r="E305">
        <v>-4.9000000000000002E-2</v>
      </c>
    </row>
    <row r="306" spans="1:5" hidden="1" x14ac:dyDescent="0.25">
      <c r="A306" t="s">
        <v>663</v>
      </c>
      <c r="B306">
        <v>1983</v>
      </c>
      <c r="C306">
        <v>0.16800000000000001</v>
      </c>
      <c r="D306">
        <v>0.183</v>
      </c>
      <c r="E306">
        <v>0.14899999999999999</v>
      </c>
    </row>
    <row r="307" spans="1:5" hidden="1" x14ac:dyDescent="0.25">
      <c r="A307" t="s">
        <v>663</v>
      </c>
      <c r="B307">
        <v>1984</v>
      </c>
      <c r="C307">
        <v>-8.5000000000000006E-2</v>
      </c>
      <c r="D307">
        <v>-6.7000000000000004E-2</v>
      </c>
      <c r="E307">
        <v>-0.1</v>
      </c>
    </row>
    <row r="308" spans="1:5" hidden="1" x14ac:dyDescent="0.25">
      <c r="A308" t="s">
        <v>663</v>
      </c>
      <c r="B308">
        <v>1985</v>
      </c>
      <c r="C308">
        <v>-0.13100000000000001</v>
      </c>
      <c r="D308">
        <v>-0.114</v>
      </c>
      <c r="E308">
        <v>-0.14799999999999999</v>
      </c>
    </row>
    <row r="309" spans="1:5" hidden="1" x14ac:dyDescent="0.25">
      <c r="A309" t="s">
        <v>663</v>
      </c>
      <c r="B309">
        <v>1986</v>
      </c>
      <c r="C309">
        <v>2.5999999999999999E-2</v>
      </c>
      <c r="D309">
        <v>4.3999999999999997E-2</v>
      </c>
      <c r="E309">
        <v>8.0000000000000002E-3</v>
      </c>
    </row>
    <row r="310" spans="1:5" hidden="1" x14ac:dyDescent="0.25">
      <c r="A310" t="s">
        <v>663</v>
      </c>
      <c r="B310">
        <v>1987</v>
      </c>
      <c r="C310">
        <v>0.153</v>
      </c>
      <c r="D310">
        <v>0.17399999999999999</v>
      </c>
      <c r="E310">
        <v>0.13600000000000001</v>
      </c>
    </row>
    <row r="311" spans="1:5" hidden="1" x14ac:dyDescent="0.25">
      <c r="A311" t="s">
        <v>663</v>
      </c>
      <c r="B311">
        <v>1988</v>
      </c>
      <c r="C311">
        <v>0.23300000000000001</v>
      </c>
      <c r="D311">
        <v>0.253</v>
      </c>
      <c r="E311">
        <v>0.21099999999999999</v>
      </c>
    </row>
    <row r="312" spans="1:5" hidden="1" x14ac:dyDescent="0.25">
      <c r="A312" t="s">
        <v>663</v>
      </c>
      <c r="B312">
        <v>1989</v>
      </c>
      <c r="C312">
        <v>0.16400000000000001</v>
      </c>
      <c r="D312">
        <v>0.189</v>
      </c>
      <c r="E312">
        <v>0.14000000000000001</v>
      </c>
    </row>
    <row r="313" spans="1:5" hidden="1" x14ac:dyDescent="0.25">
      <c r="A313" t="s">
        <v>663</v>
      </c>
      <c r="B313">
        <v>1990</v>
      </c>
      <c r="C313">
        <v>0.41199999999999998</v>
      </c>
      <c r="D313">
        <v>0.443</v>
      </c>
      <c r="E313">
        <v>0.38700000000000001</v>
      </c>
    </row>
    <row r="314" spans="1:5" hidden="1" x14ac:dyDescent="0.25">
      <c r="A314" t="s">
        <v>663</v>
      </c>
      <c r="B314">
        <v>1991</v>
      </c>
      <c r="C314">
        <v>0.316</v>
      </c>
      <c r="D314">
        <v>0.34399999999999997</v>
      </c>
      <c r="E314">
        <v>0.28799999999999998</v>
      </c>
    </row>
    <row r="315" spans="1:5" hidden="1" x14ac:dyDescent="0.25">
      <c r="A315" t="s">
        <v>663</v>
      </c>
      <c r="B315">
        <v>1992</v>
      </c>
      <c r="C315">
        <v>7.3999999999999996E-2</v>
      </c>
      <c r="D315">
        <v>0.10299999999999999</v>
      </c>
      <c r="E315">
        <v>4.7E-2</v>
      </c>
    </row>
    <row r="316" spans="1:5" hidden="1" x14ac:dyDescent="0.25">
      <c r="A316" t="s">
        <v>663</v>
      </c>
      <c r="B316">
        <v>1993</v>
      </c>
      <c r="C316">
        <v>0.13</v>
      </c>
      <c r="D316">
        <v>0.16</v>
      </c>
      <c r="E316">
        <v>0.10100000000000001</v>
      </c>
    </row>
    <row r="317" spans="1:5" hidden="1" x14ac:dyDescent="0.25">
      <c r="A317" t="s">
        <v>663</v>
      </c>
      <c r="B317">
        <v>1994</v>
      </c>
      <c r="C317">
        <v>0.28000000000000003</v>
      </c>
      <c r="D317">
        <v>0.308</v>
      </c>
      <c r="E317">
        <v>0.248</v>
      </c>
    </row>
    <row r="318" spans="1:5" hidden="1" x14ac:dyDescent="0.25">
      <c r="A318" t="s">
        <v>663</v>
      </c>
      <c r="B318">
        <v>1995</v>
      </c>
      <c r="C318">
        <v>0.47</v>
      </c>
      <c r="D318">
        <v>0.497</v>
      </c>
      <c r="E318">
        <v>0.437</v>
      </c>
    </row>
    <row r="319" spans="1:5" hidden="1" x14ac:dyDescent="0.25">
      <c r="A319" t="s">
        <v>663</v>
      </c>
      <c r="B319">
        <v>1996</v>
      </c>
      <c r="C319">
        <v>0.17499999999999999</v>
      </c>
      <c r="D319">
        <v>0.19800000000000001</v>
      </c>
      <c r="E319">
        <v>0.14299999999999999</v>
      </c>
    </row>
    <row r="320" spans="1:5" hidden="1" x14ac:dyDescent="0.25">
      <c r="A320" t="s">
        <v>663</v>
      </c>
      <c r="B320">
        <v>1997</v>
      </c>
      <c r="C320">
        <v>0.45600000000000002</v>
      </c>
      <c r="D320">
        <v>0.48</v>
      </c>
      <c r="E320">
        <v>0.42599999999999999</v>
      </c>
    </row>
    <row r="321" spans="1:5" hidden="1" x14ac:dyDescent="0.25">
      <c r="A321" t="s">
        <v>663</v>
      </c>
      <c r="B321">
        <v>1998</v>
      </c>
      <c r="C321">
        <v>0.61399999999999999</v>
      </c>
      <c r="D321">
        <v>0.64500000000000002</v>
      </c>
      <c r="E321">
        <v>0.57899999999999996</v>
      </c>
    </row>
    <row r="322" spans="1:5" hidden="1" x14ac:dyDescent="0.25">
      <c r="A322" t="s">
        <v>663</v>
      </c>
      <c r="B322">
        <v>1999</v>
      </c>
      <c r="C322">
        <v>0.40799999999999997</v>
      </c>
      <c r="D322">
        <v>0.436</v>
      </c>
      <c r="E322">
        <v>0.374</v>
      </c>
    </row>
    <row r="323" spans="1:5" hidden="1" x14ac:dyDescent="0.25">
      <c r="A323" t="s">
        <v>663</v>
      </c>
      <c r="B323">
        <v>2000</v>
      </c>
      <c r="C323">
        <v>0.40400000000000003</v>
      </c>
      <c r="D323">
        <v>0.435</v>
      </c>
      <c r="E323">
        <v>0.373</v>
      </c>
    </row>
    <row r="324" spans="1:5" hidden="1" x14ac:dyDescent="0.25">
      <c r="A324" t="s">
        <v>663</v>
      </c>
      <c r="B324">
        <v>2001</v>
      </c>
      <c r="C324">
        <v>0.55800000000000005</v>
      </c>
      <c r="D324">
        <v>0.58799999999999997</v>
      </c>
      <c r="E324">
        <v>0.52900000000000003</v>
      </c>
    </row>
    <row r="325" spans="1:5" hidden="1" x14ac:dyDescent="0.25">
      <c r="A325" t="s">
        <v>663</v>
      </c>
      <c r="B325">
        <v>2002</v>
      </c>
      <c r="C325">
        <v>0.59299999999999997</v>
      </c>
      <c r="D325">
        <v>0.627</v>
      </c>
      <c r="E325">
        <v>0.56200000000000006</v>
      </c>
    </row>
    <row r="326" spans="1:5" hidden="1" x14ac:dyDescent="0.25">
      <c r="A326" t="s">
        <v>663</v>
      </c>
      <c r="B326">
        <v>2003</v>
      </c>
      <c r="C326">
        <v>0.64200000000000002</v>
      </c>
      <c r="D326">
        <v>0.67900000000000005</v>
      </c>
      <c r="E326">
        <v>0.60799999999999998</v>
      </c>
    </row>
    <row r="327" spans="1:5" hidden="1" x14ac:dyDescent="0.25">
      <c r="A327" t="s">
        <v>663</v>
      </c>
      <c r="B327">
        <v>2004</v>
      </c>
      <c r="C327">
        <v>0.60399999999999998</v>
      </c>
      <c r="D327">
        <v>0.63600000000000001</v>
      </c>
      <c r="E327">
        <v>0.57099999999999995</v>
      </c>
    </row>
    <row r="328" spans="1:5" hidden="1" x14ac:dyDescent="0.25">
      <c r="A328" t="s">
        <v>663</v>
      </c>
      <c r="B328">
        <v>2005</v>
      </c>
      <c r="C328">
        <v>0.72399999999999998</v>
      </c>
      <c r="D328">
        <v>0.75800000000000001</v>
      </c>
      <c r="E328">
        <v>0.69</v>
      </c>
    </row>
    <row r="329" spans="1:5" hidden="1" x14ac:dyDescent="0.25">
      <c r="A329" t="s">
        <v>663</v>
      </c>
      <c r="B329">
        <v>2006</v>
      </c>
      <c r="C329">
        <v>0.67600000000000005</v>
      </c>
      <c r="D329">
        <v>0.70699999999999996</v>
      </c>
      <c r="E329">
        <v>0.64100000000000001</v>
      </c>
    </row>
    <row r="330" spans="1:5" hidden="1" x14ac:dyDescent="0.25">
      <c r="A330" t="s">
        <v>663</v>
      </c>
      <c r="B330">
        <v>2007</v>
      </c>
      <c r="C330">
        <v>0.71299999999999997</v>
      </c>
      <c r="D330">
        <v>0.74199999999999999</v>
      </c>
      <c r="E330">
        <v>0.67700000000000005</v>
      </c>
    </row>
    <row r="331" spans="1:5" hidden="1" x14ac:dyDescent="0.25">
      <c r="A331" t="s">
        <v>663</v>
      </c>
      <c r="B331">
        <v>2008</v>
      </c>
      <c r="C331">
        <v>0.56899999999999995</v>
      </c>
      <c r="D331">
        <v>0.59699999999999998</v>
      </c>
      <c r="E331">
        <v>0.53500000000000003</v>
      </c>
    </row>
    <row r="332" spans="1:5" hidden="1" x14ac:dyDescent="0.25">
      <c r="A332" t="s">
        <v>663</v>
      </c>
      <c r="B332">
        <v>2009</v>
      </c>
      <c r="C332">
        <v>0.59399999999999997</v>
      </c>
      <c r="D332">
        <v>0.624</v>
      </c>
      <c r="E332">
        <v>0.56100000000000005</v>
      </c>
    </row>
    <row r="333" spans="1:5" hidden="1" x14ac:dyDescent="0.25">
      <c r="A333" t="s">
        <v>663</v>
      </c>
      <c r="B333">
        <v>2010</v>
      </c>
      <c r="C333">
        <v>0.74</v>
      </c>
      <c r="D333">
        <v>0.77</v>
      </c>
      <c r="E333">
        <v>0.70499999999999996</v>
      </c>
    </row>
    <row r="334" spans="1:5" hidden="1" x14ac:dyDescent="0.25">
      <c r="A334" t="s">
        <v>663</v>
      </c>
      <c r="B334">
        <v>2011</v>
      </c>
      <c r="C334">
        <v>0.57499999999999996</v>
      </c>
      <c r="D334">
        <v>0.60599999999999998</v>
      </c>
      <c r="E334">
        <v>0.53500000000000003</v>
      </c>
    </row>
    <row r="335" spans="1:5" hidden="1" x14ac:dyDescent="0.25">
      <c r="A335" t="s">
        <v>663</v>
      </c>
      <c r="B335">
        <v>2012</v>
      </c>
      <c r="C335">
        <v>0.627</v>
      </c>
      <c r="D335">
        <v>0.65700000000000003</v>
      </c>
      <c r="E335">
        <v>0.59199999999999997</v>
      </c>
    </row>
    <row r="336" spans="1:5" hidden="1" x14ac:dyDescent="0.25">
      <c r="A336" t="s">
        <v>663</v>
      </c>
      <c r="B336">
        <v>2013</v>
      </c>
      <c r="C336">
        <v>0.67400000000000004</v>
      </c>
      <c r="D336">
        <v>0.70699999999999996</v>
      </c>
      <c r="E336">
        <v>0.64100000000000001</v>
      </c>
    </row>
    <row r="337" spans="1:5" hidden="1" x14ac:dyDescent="0.25">
      <c r="A337" t="s">
        <v>663</v>
      </c>
      <c r="B337">
        <v>2014</v>
      </c>
      <c r="C337">
        <v>0.77900000000000003</v>
      </c>
      <c r="D337">
        <v>0.80900000000000005</v>
      </c>
      <c r="E337">
        <v>0.74399999999999999</v>
      </c>
    </row>
    <row r="338" spans="1:5" hidden="1" x14ac:dyDescent="0.25">
      <c r="A338" t="s">
        <v>663</v>
      </c>
      <c r="B338">
        <v>2015</v>
      </c>
      <c r="C338">
        <v>1.0329999999999999</v>
      </c>
      <c r="D338">
        <v>1.0609999999999999</v>
      </c>
      <c r="E338">
        <v>0.997</v>
      </c>
    </row>
    <row r="339" spans="1:5" hidden="1" x14ac:dyDescent="0.25">
      <c r="A339" t="s">
        <v>663</v>
      </c>
      <c r="B339">
        <v>2016</v>
      </c>
      <c r="C339">
        <v>1.0640000000000001</v>
      </c>
      <c r="D339">
        <v>1.0960000000000001</v>
      </c>
      <c r="E339">
        <v>1.0269999999999999</v>
      </c>
    </row>
    <row r="340" spans="1:5" hidden="1" x14ac:dyDescent="0.25">
      <c r="A340" t="s">
        <v>663</v>
      </c>
      <c r="B340">
        <v>2017</v>
      </c>
      <c r="C340">
        <v>0.92200000000000004</v>
      </c>
      <c r="D340">
        <v>0.95399999999999996</v>
      </c>
      <c r="E340">
        <v>0.88500000000000001</v>
      </c>
    </row>
    <row r="341" spans="1:5" hidden="1" x14ac:dyDescent="0.25">
      <c r="A341" t="s">
        <v>663</v>
      </c>
      <c r="B341">
        <v>2018</v>
      </c>
      <c r="C341">
        <v>0.78500000000000003</v>
      </c>
      <c r="D341">
        <v>0.752</v>
      </c>
      <c r="E341">
        <v>0.82</v>
      </c>
    </row>
    <row r="342" spans="1:5" hidden="1" x14ac:dyDescent="0.25">
      <c r="A342" t="s">
        <v>664</v>
      </c>
      <c r="B342">
        <v>1850</v>
      </c>
      <c r="C342">
        <v>-0.40799999999999997</v>
      </c>
      <c r="D342">
        <v>-0.38200000000000001</v>
      </c>
      <c r="E342">
        <v>-0.45100000000000001</v>
      </c>
    </row>
    <row r="343" spans="1:5" hidden="1" x14ac:dyDescent="0.25">
      <c r="A343" t="s">
        <v>664</v>
      </c>
      <c r="B343">
        <v>1851</v>
      </c>
      <c r="C343">
        <v>-0.27700000000000002</v>
      </c>
      <c r="D343">
        <v>-0.249</v>
      </c>
      <c r="E343">
        <v>-0.32200000000000001</v>
      </c>
    </row>
    <row r="344" spans="1:5" hidden="1" x14ac:dyDescent="0.25">
      <c r="A344" t="s">
        <v>664</v>
      </c>
      <c r="B344">
        <v>1852</v>
      </c>
      <c r="C344">
        <v>-0.34899999999999998</v>
      </c>
      <c r="D344">
        <v>-0.32300000000000001</v>
      </c>
      <c r="E344">
        <v>-0.39</v>
      </c>
    </row>
    <row r="345" spans="1:5" hidden="1" x14ac:dyDescent="0.25">
      <c r="A345" t="s">
        <v>664</v>
      </c>
      <c r="B345">
        <v>1853</v>
      </c>
      <c r="C345">
        <v>-0.36099999999999999</v>
      </c>
      <c r="D345">
        <v>-0.34100000000000003</v>
      </c>
      <c r="E345">
        <v>-0.40300000000000002</v>
      </c>
    </row>
    <row r="346" spans="1:5" hidden="1" x14ac:dyDescent="0.25">
      <c r="A346" t="s">
        <v>664</v>
      </c>
      <c r="B346">
        <v>1854</v>
      </c>
      <c r="C346">
        <v>-0.42499999999999999</v>
      </c>
      <c r="D346">
        <v>-0.40300000000000002</v>
      </c>
      <c r="E346">
        <v>-0.46300000000000002</v>
      </c>
    </row>
    <row r="347" spans="1:5" hidden="1" x14ac:dyDescent="0.25">
      <c r="A347" t="s">
        <v>664</v>
      </c>
      <c r="B347">
        <v>1855</v>
      </c>
      <c r="C347">
        <v>-0.35399999999999998</v>
      </c>
      <c r="D347">
        <v>-0.33200000000000002</v>
      </c>
      <c r="E347">
        <v>-0.39300000000000002</v>
      </c>
    </row>
    <row r="348" spans="1:5" hidden="1" x14ac:dyDescent="0.25">
      <c r="A348" t="s">
        <v>664</v>
      </c>
      <c r="B348">
        <v>1856</v>
      </c>
      <c r="C348">
        <v>-0.33600000000000002</v>
      </c>
      <c r="D348">
        <v>-0.311</v>
      </c>
      <c r="E348">
        <v>-0.374</v>
      </c>
    </row>
    <row r="349" spans="1:5" hidden="1" x14ac:dyDescent="0.25">
      <c r="A349" t="s">
        <v>664</v>
      </c>
      <c r="B349">
        <v>1857</v>
      </c>
      <c r="C349">
        <v>-0.51600000000000001</v>
      </c>
      <c r="D349">
        <v>-0.49099999999999999</v>
      </c>
      <c r="E349">
        <v>-0.54700000000000004</v>
      </c>
    </row>
    <row r="350" spans="1:5" hidden="1" x14ac:dyDescent="0.25">
      <c r="A350" t="s">
        <v>664</v>
      </c>
      <c r="B350">
        <v>1858</v>
      </c>
      <c r="C350">
        <v>-0.52800000000000002</v>
      </c>
      <c r="D350">
        <v>-0.503</v>
      </c>
      <c r="E350">
        <v>-0.56499999999999995</v>
      </c>
    </row>
    <row r="351" spans="1:5" hidden="1" x14ac:dyDescent="0.25">
      <c r="A351" t="s">
        <v>664</v>
      </c>
      <c r="B351">
        <v>1859</v>
      </c>
      <c r="C351">
        <v>-0.35499999999999998</v>
      </c>
      <c r="D351">
        <v>-0.32600000000000001</v>
      </c>
      <c r="E351">
        <v>-0.38600000000000001</v>
      </c>
    </row>
    <row r="352" spans="1:5" hidden="1" x14ac:dyDescent="0.25">
      <c r="A352" t="s">
        <v>664</v>
      </c>
      <c r="B352">
        <v>1860</v>
      </c>
      <c r="C352">
        <v>-0.33</v>
      </c>
      <c r="D352">
        <v>-0.30299999999999999</v>
      </c>
      <c r="E352">
        <v>-0.36199999999999999</v>
      </c>
    </row>
    <row r="353" spans="1:5" hidden="1" x14ac:dyDescent="0.25">
      <c r="A353" t="s">
        <v>664</v>
      </c>
      <c r="B353">
        <v>1861</v>
      </c>
      <c r="C353">
        <v>-0.51600000000000001</v>
      </c>
      <c r="D353">
        <v>-0.48099999999999998</v>
      </c>
      <c r="E353">
        <v>-0.55400000000000005</v>
      </c>
    </row>
    <row r="354" spans="1:5" hidden="1" x14ac:dyDescent="0.25">
      <c r="A354" t="s">
        <v>664</v>
      </c>
      <c r="B354">
        <v>1862</v>
      </c>
      <c r="C354">
        <v>-0.38</v>
      </c>
      <c r="D354">
        <v>-0.34699999999999998</v>
      </c>
      <c r="E354">
        <v>-0.41599999999999998</v>
      </c>
    </row>
    <row r="355" spans="1:5" hidden="1" x14ac:dyDescent="0.25">
      <c r="A355" t="s">
        <v>664</v>
      </c>
      <c r="B355">
        <v>1863</v>
      </c>
      <c r="C355">
        <v>-0.36099999999999999</v>
      </c>
      <c r="D355">
        <v>-0.33</v>
      </c>
      <c r="E355">
        <v>-0.40200000000000002</v>
      </c>
    </row>
    <row r="356" spans="1:5" hidden="1" x14ac:dyDescent="0.25">
      <c r="A356" t="s">
        <v>664</v>
      </c>
      <c r="B356">
        <v>1864</v>
      </c>
      <c r="C356">
        <v>-0.47199999999999998</v>
      </c>
      <c r="D356">
        <v>-0.435</v>
      </c>
      <c r="E356">
        <v>-0.51100000000000001</v>
      </c>
    </row>
    <row r="357" spans="1:5" hidden="1" x14ac:dyDescent="0.25">
      <c r="A357" t="s">
        <v>664</v>
      </c>
      <c r="B357">
        <v>1865</v>
      </c>
      <c r="C357">
        <v>-0.312</v>
      </c>
      <c r="D357">
        <v>-0.27300000000000002</v>
      </c>
      <c r="E357">
        <v>-0.35199999999999998</v>
      </c>
    </row>
    <row r="358" spans="1:5" hidden="1" x14ac:dyDescent="0.25">
      <c r="A358" t="s">
        <v>664</v>
      </c>
      <c r="B358">
        <v>1866</v>
      </c>
      <c r="C358">
        <v>-0.29799999999999999</v>
      </c>
      <c r="D358">
        <v>-0.26200000000000001</v>
      </c>
      <c r="E358">
        <v>-0.33600000000000002</v>
      </c>
    </row>
    <row r="359" spans="1:5" hidden="1" x14ac:dyDescent="0.25">
      <c r="A359" t="s">
        <v>664</v>
      </c>
      <c r="B359">
        <v>1867</v>
      </c>
      <c r="C359">
        <v>-0.29899999999999999</v>
      </c>
      <c r="D359">
        <v>-0.26600000000000001</v>
      </c>
      <c r="E359">
        <v>-0.34</v>
      </c>
    </row>
    <row r="360" spans="1:5" hidden="1" x14ac:dyDescent="0.25">
      <c r="A360" t="s">
        <v>664</v>
      </c>
      <c r="B360">
        <v>1868</v>
      </c>
      <c r="C360">
        <v>-0.35</v>
      </c>
      <c r="D360">
        <v>-0.32200000000000001</v>
      </c>
      <c r="E360">
        <v>-0.38100000000000001</v>
      </c>
    </row>
    <row r="361" spans="1:5" hidden="1" x14ac:dyDescent="0.25">
      <c r="A361" t="s">
        <v>664</v>
      </c>
      <c r="B361">
        <v>1869</v>
      </c>
      <c r="C361">
        <v>-0.39700000000000002</v>
      </c>
      <c r="D361">
        <v>-0.373</v>
      </c>
      <c r="E361">
        <v>-0.42699999999999999</v>
      </c>
    </row>
    <row r="362" spans="1:5" hidden="1" x14ac:dyDescent="0.25">
      <c r="A362" t="s">
        <v>664</v>
      </c>
      <c r="B362">
        <v>1870</v>
      </c>
      <c r="C362">
        <v>-0.34899999999999998</v>
      </c>
      <c r="D362">
        <v>-0.32800000000000001</v>
      </c>
      <c r="E362">
        <v>-0.379</v>
      </c>
    </row>
    <row r="363" spans="1:5" hidden="1" x14ac:dyDescent="0.25">
      <c r="A363" t="s">
        <v>664</v>
      </c>
      <c r="B363">
        <v>1871</v>
      </c>
      <c r="C363">
        <v>-0.26600000000000001</v>
      </c>
      <c r="D363">
        <v>-0.24299999999999999</v>
      </c>
      <c r="E363">
        <v>-0.29599999999999999</v>
      </c>
    </row>
    <row r="364" spans="1:5" hidden="1" x14ac:dyDescent="0.25">
      <c r="A364" t="s">
        <v>664</v>
      </c>
      <c r="B364">
        <v>1872</v>
      </c>
      <c r="C364">
        <v>-0.27100000000000002</v>
      </c>
      <c r="D364">
        <v>-0.249</v>
      </c>
      <c r="E364">
        <v>-0.30199999999999999</v>
      </c>
    </row>
    <row r="365" spans="1:5" hidden="1" x14ac:dyDescent="0.25">
      <c r="A365" t="s">
        <v>664</v>
      </c>
      <c r="B365">
        <v>1873</v>
      </c>
      <c r="C365">
        <v>-0.312</v>
      </c>
      <c r="D365">
        <v>-0.28499999999999998</v>
      </c>
      <c r="E365">
        <v>-0.34</v>
      </c>
    </row>
    <row r="366" spans="1:5" hidden="1" x14ac:dyDescent="0.25">
      <c r="A366" t="s">
        <v>664</v>
      </c>
      <c r="B366">
        <v>1874</v>
      </c>
      <c r="C366">
        <v>-0.46600000000000003</v>
      </c>
      <c r="D366">
        <v>-0.438</v>
      </c>
      <c r="E366">
        <v>-0.499</v>
      </c>
    </row>
    <row r="367" spans="1:5" hidden="1" x14ac:dyDescent="0.25">
      <c r="A367" t="s">
        <v>664</v>
      </c>
      <c r="B367">
        <v>1875</v>
      </c>
      <c r="C367">
        <v>-0.28499999999999998</v>
      </c>
      <c r="D367">
        <v>-0.25800000000000001</v>
      </c>
      <c r="E367">
        <v>-0.32100000000000001</v>
      </c>
    </row>
    <row r="368" spans="1:5" hidden="1" x14ac:dyDescent="0.25">
      <c r="A368" t="s">
        <v>664</v>
      </c>
      <c r="B368">
        <v>1876</v>
      </c>
      <c r="C368">
        <v>-0.42099999999999999</v>
      </c>
      <c r="D368">
        <v>-0.39600000000000002</v>
      </c>
      <c r="E368">
        <v>-0.45300000000000001</v>
      </c>
    </row>
    <row r="369" spans="1:5" hidden="1" x14ac:dyDescent="0.25">
      <c r="A369" t="s">
        <v>664</v>
      </c>
      <c r="B369">
        <v>1877</v>
      </c>
      <c r="C369">
        <v>-0.154</v>
      </c>
      <c r="D369">
        <v>-0.127</v>
      </c>
      <c r="E369">
        <v>-0.193</v>
      </c>
    </row>
    <row r="370" spans="1:5" hidden="1" x14ac:dyDescent="0.25">
      <c r="A370" t="s">
        <v>664</v>
      </c>
      <c r="B370">
        <v>1878</v>
      </c>
      <c r="C370">
        <v>-0.11700000000000001</v>
      </c>
      <c r="D370">
        <v>-0.09</v>
      </c>
      <c r="E370">
        <v>-0.14699999999999999</v>
      </c>
    </row>
    <row r="371" spans="1:5" hidden="1" x14ac:dyDescent="0.25">
      <c r="A371" t="s">
        <v>664</v>
      </c>
      <c r="B371">
        <v>1879</v>
      </c>
      <c r="C371">
        <v>-0.23699999999999999</v>
      </c>
      <c r="D371">
        <v>-0.21199999999999999</v>
      </c>
      <c r="E371">
        <v>-0.26300000000000001</v>
      </c>
    </row>
    <row r="372" spans="1:5" hidden="1" x14ac:dyDescent="0.25">
      <c r="A372" t="s">
        <v>664</v>
      </c>
      <c r="B372">
        <v>1880</v>
      </c>
      <c r="C372">
        <v>-0.214</v>
      </c>
      <c r="D372">
        <v>-0.189</v>
      </c>
      <c r="E372">
        <v>-0.24399999999999999</v>
      </c>
    </row>
    <row r="373" spans="1:5" hidden="1" x14ac:dyDescent="0.25">
      <c r="A373" t="s">
        <v>664</v>
      </c>
      <c r="B373">
        <v>1881</v>
      </c>
      <c r="C373">
        <v>-0.16</v>
      </c>
      <c r="D373">
        <v>-0.13800000000000001</v>
      </c>
      <c r="E373">
        <v>-0.19</v>
      </c>
    </row>
    <row r="374" spans="1:5" hidden="1" x14ac:dyDescent="0.25">
      <c r="A374" t="s">
        <v>664</v>
      </c>
      <c r="B374">
        <v>1882</v>
      </c>
      <c r="C374">
        <v>-0.184</v>
      </c>
      <c r="D374">
        <v>-0.16200000000000001</v>
      </c>
      <c r="E374">
        <v>-0.21</v>
      </c>
    </row>
    <row r="375" spans="1:5" hidden="1" x14ac:dyDescent="0.25">
      <c r="A375" t="s">
        <v>664</v>
      </c>
      <c r="B375">
        <v>1883</v>
      </c>
      <c r="C375">
        <v>-0.22800000000000001</v>
      </c>
      <c r="D375">
        <v>-0.20699999999999999</v>
      </c>
      <c r="E375">
        <v>-0.255</v>
      </c>
    </row>
    <row r="376" spans="1:5" hidden="1" x14ac:dyDescent="0.25">
      <c r="A376" t="s">
        <v>664</v>
      </c>
      <c r="B376">
        <v>1884</v>
      </c>
      <c r="C376">
        <v>-0.34399999999999997</v>
      </c>
      <c r="D376">
        <v>-0.32200000000000001</v>
      </c>
      <c r="E376">
        <v>-0.36699999999999999</v>
      </c>
    </row>
    <row r="377" spans="1:5" hidden="1" x14ac:dyDescent="0.25">
      <c r="A377" t="s">
        <v>664</v>
      </c>
      <c r="B377">
        <v>1885</v>
      </c>
      <c r="C377">
        <v>-0.40799999999999997</v>
      </c>
      <c r="D377">
        <v>-0.38800000000000001</v>
      </c>
      <c r="E377">
        <v>-0.436</v>
      </c>
    </row>
    <row r="378" spans="1:5" hidden="1" x14ac:dyDescent="0.25">
      <c r="A378" t="s">
        <v>664</v>
      </c>
      <c r="B378">
        <v>1886</v>
      </c>
      <c r="C378">
        <v>-0.39800000000000002</v>
      </c>
      <c r="D378">
        <v>-0.377</v>
      </c>
      <c r="E378">
        <v>-0.42199999999999999</v>
      </c>
    </row>
    <row r="379" spans="1:5" hidden="1" x14ac:dyDescent="0.25">
      <c r="A379" t="s">
        <v>664</v>
      </c>
      <c r="B379">
        <v>1887</v>
      </c>
      <c r="C379">
        <v>-0.48099999999999998</v>
      </c>
      <c r="D379">
        <v>-0.46200000000000002</v>
      </c>
      <c r="E379">
        <v>-0.50700000000000001</v>
      </c>
    </row>
    <row r="380" spans="1:5" hidden="1" x14ac:dyDescent="0.25">
      <c r="A380" t="s">
        <v>664</v>
      </c>
      <c r="B380">
        <v>1888</v>
      </c>
      <c r="C380">
        <v>-0.35</v>
      </c>
      <c r="D380">
        <v>-0.32800000000000001</v>
      </c>
      <c r="E380">
        <v>-0.375</v>
      </c>
    </row>
    <row r="381" spans="1:5" hidden="1" x14ac:dyDescent="0.25">
      <c r="A381" t="s">
        <v>664</v>
      </c>
      <c r="B381">
        <v>1889</v>
      </c>
      <c r="C381">
        <v>-0.20699999999999999</v>
      </c>
      <c r="D381">
        <v>-0.183</v>
      </c>
      <c r="E381">
        <v>-0.23400000000000001</v>
      </c>
    </row>
    <row r="382" spans="1:5" hidden="1" x14ac:dyDescent="0.25">
      <c r="A382" t="s">
        <v>664</v>
      </c>
      <c r="B382">
        <v>1890</v>
      </c>
      <c r="C382">
        <v>-0.47599999999999998</v>
      </c>
      <c r="D382">
        <v>-0.45200000000000001</v>
      </c>
      <c r="E382">
        <v>-0.503</v>
      </c>
    </row>
    <row r="383" spans="1:5" hidden="1" x14ac:dyDescent="0.25">
      <c r="A383" t="s">
        <v>664</v>
      </c>
      <c r="B383">
        <v>1891</v>
      </c>
      <c r="C383">
        <v>-0.378</v>
      </c>
      <c r="D383">
        <v>-0.35199999999999998</v>
      </c>
      <c r="E383">
        <v>-0.41</v>
      </c>
    </row>
    <row r="384" spans="1:5" hidden="1" x14ac:dyDescent="0.25">
      <c r="A384" t="s">
        <v>664</v>
      </c>
      <c r="B384">
        <v>1892</v>
      </c>
      <c r="C384">
        <v>-0.45</v>
      </c>
      <c r="D384">
        <v>-0.42199999999999999</v>
      </c>
      <c r="E384">
        <v>-0.48399999999999999</v>
      </c>
    </row>
    <row r="385" spans="1:5" hidden="1" x14ac:dyDescent="0.25">
      <c r="A385" t="s">
        <v>664</v>
      </c>
      <c r="B385">
        <v>1893</v>
      </c>
      <c r="C385">
        <v>-0.40500000000000003</v>
      </c>
      <c r="D385">
        <v>-0.375</v>
      </c>
      <c r="E385">
        <v>-0.439</v>
      </c>
    </row>
    <row r="386" spans="1:5" hidden="1" x14ac:dyDescent="0.25">
      <c r="A386" t="s">
        <v>664</v>
      </c>
      <c r="B386">
        <v>1894</v>
      </c>
      <c r="C386">
        <v>-0.442</v>
      </c>
      <c r="D386">
        <v>-0.41599999999999998</v>
      </c>
      <c r="E386">
        <v>-0.47299999999999998</v>
      </c>
    </row>
    <row r="387" spans="1:5" hidden="1" x14ac:dyDescent="0.25">
      <c r="A387" t="s">
        <v>664</v>
      </c>
      <c r="B387">
        <v>1895</v>
      </c>
      <c r="C387">
        <v>-0.41399999999999998</v>
      </c>
      <c r="D387">
        <v>-0.39200000000000002</v>
      </c>
      <c r="E387">
        <v>-0.441</v>
      </c>
    </row>
    <row r="388" spans="1:5" hidden="1" x14ac:dyDescent="0.25">
      <c r="A388" t="s">
        <v>664</v>
      </c>
      <c r="B388">
        <v>1896</v>
      </c>
      <c r="C388">
        <v>-0.221</v>
      </c>
      <c r="D388">
        <v>-0.19700000000000001</v>
      </c>
      <c r="E388">
        <v>-0.249</v>
      </c>
    </row>
    <row r="389" spans="1:5" hidden="1" x14ac:dyDescent="0.25">
      <c r="A389" t="s">
        <v>664</v>
      </c>
      <c r="B389">
        <v>1897</v>
      </c>
      <c r="C389">
        <v>-0.27300000000000002</v>
      </c>
      <c r="D389">
        <v>-0.25</v>
      </c>
      <c r="E389">
        <v>-0.30099999999999999</v>
      </c>
    </row>
    <row r="390" spans="1:5" hidden="1" x14ac:dyDescent="0.25">
      <c r="A390" t="s">
        <v>664</v>
      </c>
      <c r="B390">
        <v>1898</v>
      </c>
      <c r="C390">
        <v>-0.53800000000000003</v>
      </c>
      <c r="D390">
        <v>-0.51100000000000001</v>
      </c>
      <c r="E390">
        <v>-0.56899999999999995</v>
      </c>
    </row>
    <row r="391" spans="1:5" hidden="1" x14ac:dyDescent="0.25">
      <c r="A391" t="s">
        <v>664</v>
      </c>
      <c r="B391">
        <v>1899</v>
      </c>
      <c r="C391">
        <v>-0.36</v>
      </c>
      <c r="D391">
        <v>-0.33100000000000002</v>
      </c>
      <c r="E391">
        <v>-0.39300000000000002</v>
      </c>
    </row>
    <row r="392" spans="1:5" hidden="1" x14ac:dyDescent="0.25">
      <c r="A392" t="s">
        <v>664</v>
      </c>
      <c r="B392">
        <v>1900</v>
      </c>
      <c r="C392">
        <v>-0.314</v>
      </c>
      <c r="D392">
        <v>-0.28599999999999998</v>
      </c>
      <c r="E392">
        <v>-0.34699999999999998</v>
      </c>
    </row>
    <row r="393" spans="1:5" hidden="1" x14ac:dyDescent="0.25">
      <c r="A393" t="s">
        <v>664</v>
      </c>
      <c r="B393">
        <v>1901</v>
      </c>
      <c r="C393">
        <v>-0.39400000000000002</v>
      </c>
      <c r="D393">
        <v>-0.36199999999999999</v>
      </c>
      <c r="E393">
        <v>-0.433</v>
      </c>
    </row>
    <row r="394" spans="1:5" hidden="1" x14ac:dyDescent="0.25">
      <c r="A394" t="s">
        <v>664</v>
      </c>
      <c r="B394">
        <v>1902</v>
      </c>
      <c r="C394">
        <v>-0.439</v>
      </c>
      <c r="D394">
        <v>-0.40799999999999997</v>
      </c>
      <c r="E394">
        <v>-0.47199999999999998</v>
      </c>
    </row>
    <row r="395" spans="1:5" hidden="1" x14ac:dyDescent="0.25">
      <c r="A395" t="s">
        <v>664</v>
      </c>
      <c r="B395">
        <v>1903</v>
      </c>
      <c r="C395">
        <v>-0.56100000000000005</v>
      </c>
      <c r="D395">
        <v>-0.52900000000000003</v>
      </c>
      <c r="E395">
        <v>-0.59</v>
      </c>
    </row>
    <row r="396" spans="1:5" hidden="1" x14ac:dyDescent="0.25">
      <c r="A396" t="s">
        <v>664</v>
      </c>
      <c r="B396">
        <v>1904</v>
      </c>
      <c r="C396">
        <v>-0.55600000000000005</v>
      </c>
      <c r="D396">
        <v>-0.52400000000000002</v>
      </c>
      <c r="E396">
        <v>-0.58899999999999997</v>
      </c>
    </row>
    <row r="397" spans="1:5" hidden="1" x14ac:dyDescent="0.25">
      <c r="A397" t="s">
        <v>664</v>
      </c>
      <c r="B397">
        <v>1905</v>
      </c>
      <c r="C397">
        <v>-0.42099999999999999</v>
      </c>
      <c r="D397">
        <v>-0.38400000000000001</v>
      </c>
      <c r="E397">
        <v>-0.45500000000000002</v>
      </c>
    </row>
    <row r="398" spans="1:5" hidden="1" x14ac:dyDescent="0.25">
      <c r="A398" t="s">
        <v>664</v>
      </c>
      <c r="B398">
        <v>1906</v>
      </c>
      <c r="C398">
        <v>-0.36699999999999999</v>
      </c>
      <c r="D398">
        <v>-0.33700000000000002</v>
      </c>
      <c r="E398">
        <v>-0.40200000000000002</v>
      </c>
    </row>
    <row r="399" spans="1:5" hidden="1" x14ac:dyDescent="0.25">
      <c r="A399" t="s">
        <v>664</v>
      </c>
      <c r="B399">
        <v>1907</v>
      </c>
      <c r="C399">
        <v>-0.45700000000000002</v>
      </c>
      <c r="D399">
        <v>-0.42399999999999999</v>
      </c>
      <c r="E399">
        <v>-0.49399999999999999</v>
      </c>
    </row>
    <row r="400" spans="1:5" hidden="1" x14ac:dyDescent="0.25">
      <c r="A400" t="s">
        <v>664</v>
      </c>
      <c r="B400">
        <v>1908</v>
      </c>
      <c r="C400">
        <v>-0.56599999999999995</v>
      </c>
      <c r="D400">
        <v>-0.53400000000000003</v>
      </c>
      <c r="E400">
        <v>-0.59899999999999998</v>
      </c>
    </row>
    <row r="401" spans="1:5" hidden="1" x14ac:dyDescent="0.25">
      <c r="A401" t="s">
        <v>664</v>
      </c>
      <c r="B401">
        <v>1909</v>
      </c>
      <c r="C401">
        <v>-0.59699999999999998</v>
      </c>
      <c r="D401">
        <v>-0.56599999999999995</v>
      </c>
      <c r="E401">
        <v>-0.63100000000000001</v>
      </c>
    </row>
    <row r="402" spans="1:5" hidden="1" x14ac:dyDescent="0.25">
      <c r="A402" t="s">
        <v>664</v>
      </c>
      <c r="B402">
        <v>1910</v>
      </c>
      <c r="C402">
        <v>-0.56699999999999995</v>
      </c>
      <c r="D402">
        <v>-0.52500000000000002</v>
      </c>
      <c r="E402">
        <v>-0.60599999999999998</v>
      </c>
    </row>
    <row r="403" spans="1:5" hidden="1" x14ac:dyDescent="0.25">
      <c r="A403" t="s">
        <v>664</v>
      </c>
      <c r="B403">
        <v>1911</v>
      </c>
      <c r="C403">
        <v>-0.66800000000000004</v>
      </c>
      <c r="D403">
        <v>-0.63</v>
      </c>
      <c r="E403">
        <v>-0.70399999999999996</v>
      </c>
    </row>
    <row r="404" spans="1:5" hidden="1" x14ac:dyDescent="0.25">
      <c r="A404" t="s">
        <v>664</v>
      </c>
      <c r="B404">
        <v>1912</v>
      </c>
      <c r="C404">
        <v>-0.41199999999999998</v>
      </c>
      <c r="D404">
        <v>-0.373</v>
      </c>
      <c r="E404">
        <v>-0.44800000000000001</v>
      </c>
    </row>
    <row r="405" spans="1:5" hidden="1" x14ac:dyDescent="0.25">
      <c r="A405" t="s">
        <v>664</v>
      </c>
      <c r="B405">
        <v>1913</v>
      </c>
      <c r="C405">
        <v>-0.4</v>
      </c>
      <c r="D405">
        <v>-0.36499999999999999</v>
      </c>
      <c r="E405">
        <v>-0.438</v>
      </c>
    </row>
    <row r="406" spans="1:5" hidden="1" x14ac:dyDescent="0.25">
      <c r="A406" t="s">
        <v>664</v>
      </c>
      <c r="B406">
        <v>1914</v>
      </c>
      <c r="C406">
        <v>-0.253</v>
      </c>
      <c r="D406">
        <v>-0.21099999999999999</v>
      </c>
      <c r="E406">
        <v>-0.29499999999999998</v>
      </c>
    </row>
    <row r="407" spans="1:5" hidden="1" x14ac:dyDescent="0.25">
      <c r="A407" t="s">
        <v>664</v>
      </c>
      <c r="B407">
        <v>1915</v>
      </c>
      <c r="C407">
        <v>-0.16</v>
      </c>
      <c r="D407">
        <v>-0.10100000000000001</v>
      </c>
      <c r="E407">
        <v>-0.217</v>
      </c>
    </row>
    <row r="408" spans="1:5" hidden="1" x14ac:dyDescent="0.25">
      <c r="A408" t="s">
        <v>664</v>
      </c>
      <c r="B408">
        <v>1916</v>
      </c>
      <c r="C408">
        <v>-0.379</v>
      </c>
      <c r="D408">
        <v>-0.32800000000000001</v>
      </c>
      <c r="E408">
        <v>-0.434</v>
      </c>
    </row>
    <row r="409" spans="1:5" hidden="1" x14ac:dyDescent="0.25">
      <c r="A409" t="s">
        <v>664</v>
      </c>
      <c r="B409">
        <v>1917</v>
      </c>
      <c r="C409">
        <v>-0.443</v>
      </c>
      <c r="D409">
        <v>-0.38600000000000001</v>
      </c>
      <c r="E409">
        <v>-0.5</v>
      </c>
    </row>
    <row r="410" spans="1:5" hidden="1" x14ac:dyDescent="0.25">
      <c r="A410" t="s">
        <v>664</v>
      </c>
      <c r="B410">
        <v>1918</v>
      </c>
      <c r="C410">
        <v>-0.314</v>
      </c>
      <c r="D410">
        <v>-0.23699999999999999</v>
      </c>
      <c r="E410">
        <v>-0.38200000000000001</v>
      </c>
    </row>
    <row r="411" spans="1:5" hidden="1" x14ac:dyDescent="0.25">
      <c r="A411" t="s">
        <v>664</v>
      </c>
      <c r="B411">
        <v>1919</v>
      </c>
      <c r="C411">
        <v>-0.193</v>
      </c>
      <c r="D411">
        <v>-0.11799999999999999</v>
      </c>
      <c r="E411">
        <v>-0.255</v>
      </c>
    </row>
    <row r="412" spans="1:5" hidden="1" x14ac:dyDescent="0.25">
      <c r="A412" t="s">
        <v>664</v>
      </c>
      <c r="B412">
        <v>1920</v>
      </c>
      <c r="C412">
        <v>-0.219</v>
      </c>
      <c r="D412">
        <v>-0.157</v>
      </c>
      <c r="E412">
        <v>-0.27500000000000002</v>
      </c>
    </row>
    <row r="413" spans="1:5" hidden="1" x14ac:dyDescent="0.25">
      <c r="A413" t="s">
        <v>664</v>
      </c>
      <c r="B413">
        <v>1921</v>
      </c>
      <c r="C413">
        <v>-0.27700000000000002</v>
      </c>
      <c r="D413">
        <v>-0.23599999999999999</v>
      </c>
      <c r="E413">
        <v>-0.32200000000000001</v>
      </c>
    </row>
    <row r="414" spans="1:5" hidden="1" x14ac:dyDescent="0.25">
      <c r="A414" t="s">
        <v>664</v>
      </c>
      <c r="B414">
        <v>1922</v>
      </c>
      <c r="C414">
        <v>-0.35899999999999999</v>
      </c>
      <c r="D414">
        <v>-0.32</v>
      </c>
      <c r="E414">
        <v>-0.39900000000000002</v>
      </c>
    </row>
    <row r="415" spans="1:5" hidden="1" x14ac:dyDescent="0.25">
      <c r="A415" t="s">
        <v>664</v>
      </c>
      <c r="B415">
        <v>1923</v>
      </c>
      <c r="C415">
        <v>-0.32500000000000001</v>
      </c>
      <c r="D415">
        <v>-0.28399999999999997</v>
      </c>
      <c r="E415">
        <v>-0.36699999999999999</v>
      </c>
    </row>
    <row r="416" spans="1:5" hidden="1" x14ac:dyDescent="0.25">
      <c r="A416" t="s">
        <v>664</v>
      </c>
      <c r="B416">
        <v>1924</v>
      </c>
      <c r="C416">
        <v>-0.36799999999999999</v>
      </c>
      <c r="D416">
        <v>-0.33</v>
      </c>
      <c r="E416">
        <v>-0.40699999999999997</v>
      </c>
    </row>
    <row r="417" spans="1:5" hidden="1" x14ac:dyDescent="0.25">
      <c r="A417" t="s">
        <v>664</v>
      </c>
      <c r="B417">
        <v>1925</v>
      </c>
      <c r="C417">
        <v>-0.31900000000000001</v>
      </c>
      <c r="D417">
        <v>-0.27600000000000002</v>
      </c>
      <c r="E417">
        <v>-0.36099999999999999</v>
      </c>
    </row>
    <row r="418" spans="1:5" hidden="1" x14ac:dyDescent="0.25">
      <c r="A418" t="s">
        <v>664</v>
      </c>
      <c r="B418">
        <v>1926</v>
      </c>
      <c r="C418">
        <v>-0.20899999999999999</v>
      </c>
      <c r="D418">
        <v>-0.17100000000000001</v>
      </c>
      <c r="E418">
        <v>-0.25</v>
      </c>
    </row>
    <row r="419" spans="1:5" hidden="1" x14ac:dyDescent="0.25">
      <c r="A419" t="s">
        <v>664</v>
      </c>
      <c r="B419">
        <v>1927</v>
      </c>
      <c r="C419">
        <v>-0.309</v>
      </c>
      <c r="D419">
        <v>-0.27500000000000002</v>
      </c>
      <c r="E419">
        <v>-0.34399999999999997</v>
      </c>
    </row>
    <row r="420" spans="1:5" hidden="1" x14ac:dyDescent="0.25">
      <c r="A420" t="s">
        <v>664</v>
      </c>
      <c r="B420">
        <v>1928</v>
      </c>
      <c r="C420">
        <v>-0.27300000000000002</v>
      </c>
      <c r="D420">
        <v>-0.23699999999999999</v>
      </c>
      <c r="E420">
        <v>-0.314</v>
      </c>
    </row>
    <row r="421" spans="1:5" hidden="1" x14ac:dyDescent="0.25">
      <c r="A421" t="s">
        <v>664</v>
      </c>
      <c r="B421">
        <v>1929</v>
      </c>
      <c r="C421">
        <v>-0.38400000000000001</v>
      </c>
      <c r="D421">
        <v>-0.34300000000000003</v>
      </c>
      <c r="E421">
        <v>-0.42699999999999999</v>
      </c>
    </row>
    <row r="422" spans="1:5" hidden="1" x14ac:dyDescent="0.25">
      <c r="A422" t="s">
        <v>664</v>
      </c>
      <c r="B422">
        <v>1930</v>
      </c>
      <c r="C422">
        <v>-0.26300000000000001</v>
      </c>
      <c r="D422">
        <v>-0.218</v>
      </c>
      <c r="E422">
        <v>-0.308</v>
      </c>
    </row>
    <row r="423" spans="1:5" hidden="1" x14ac:dyDescent="0.25">
      <c r="A423" t="s">
        <v>664</v>
      </c>
      <c r="B423">
        <v>1931</v>
      </c>
      <c r="C423">
        <v>-0.20899999999999999</v>
      </c>
      <c r="D423">
        <v>-0.16800000000000001</v>
      </c>
      <c r="E423">
        <v>-0.25700000000000001</v>
      </c>
    </row>
    <row r="424" spans="1:5" hidden="1" x14ac:dyDescent="0.25">
      <c r="A424" t="s">
        <v>664</v>
      </c>
      <c r="B424">
        <v>1932</v>
      </c>
      <c r="C424">
        <v>-0.20499999999999999</v>
      </c>
      <c r="D424">
        <v>-0.16900000000000001</v>
      </c>
      <c r="E424">
        <v>-0.253</v>
      </c>
    </row>
    <row r="425" spans="1:5" hidden="1" x14ac:dyDescent="0.25">
      <c r="A425" t="s">
        <v>664</v>
      </c>
      <c r="B425">
        <v>1933</v>
      </c>
      <c r="C425">
        <v>-0.307</v>
      </c>
      <c r="D425">
        <v>-0.26900000000000002</v>
      </c>
      <c r="E425">
        <v>-0.35499999999999998</v>
      </c>
    </row>
    <row r="426" spans="1:5" hidden="1" x14ac:dyDescent="0.25">
      <c r="A426" t="s">
        <v>664</v>
      </c>
      <c r="B426">
        <v>1934</v>
      </c>
      <c r="C426">
        <v>-0.22800000000000001</v>
      </c>
      <c r="D426">
        <v>-0.193</v>
      </c>
      <c r="E426">
        <v>-0.27600000000000002</v>
      </c>
    </row>
    <row r="427" spans="1:5" hidden="1" x14ac:dyDescent="0.25">
      <c r="A427" t="s">
        <v>664</v>
      </c>
      <c r="B427">
        <v>1935</v>
      </c>
      <c r="C427">
        <v>-0.25900000000000001</v>
      </c>
      <c r="D427">
        <v>-0.224</v>
      </c>
      <c r="E427">
        <v>-0.307</v>
      </c>
    </row>
    <row r="428" spans="1:5" hidden="1" x14ac:dyDescent="0.25">
      <c r="A428" t="s">
        <v>664</v>
      </c>
      <c r="B428">
        <v>1936</v>
      </c>
      <c r="C428">
        <v>-0.246</v>
      </c>
      <c r="D428">
        <v>-0.214</v>
      </c>
      <c r="E428">
        <v>-0.28899999999999998</v>
      </c>
    </row>
    <row r="429" spans="1:5" hidden="1" x14ac:dyDescent="0.25">
      <c r="A429" t="s">
        <v>664</v>
      </c>
      <c r="B429">
        <v>1937</v>
      </c>
      <c r="C429">
        <v>-0.127</v>
      </c>
      <c r="D429">
        <v>-9.6000000000000002E-2</v>
      </c>
      <c r="E429">
        <v>-0.17299999999999999</v>
      </c>
    </row>
    <row r="430" spans="1:5" hidden="1" x14ac:dyDescent="0.25">
      <c r="A430" t="s">
        <v>664</v>
      </c>
      <c r="B430">
        <v>1938</v>
      </c>
      <c r="C430">
        <v>-0.12</v>
      </c>
      <c r="D430">
        <v>-9.1999999999999998E-2</v>
      </c>
      <c r="E430">
        <v>-0.16600000000000001</v>
      </c>
    </row>
    <row r="431" spans="1:5" hidden="1" x14ac:dyDescent="0.25">
      <c r="A431" t="s">
        <v>664</v>
      </c>
      <c r="B431">
        <v>1939</v>
      </c>
      <c r="C431">
        <v>-0.14499999999999999</v>
      </c>
      <c r="D431">
        <v>-0.114</v>
      </c>
      <c r="E431">
        <v>-0.187</v>
      </c>
    </row>
    <row r="432" spans="1:5" hidden="1" x14ac:dyDescent="0.25">
      <c r="A432" t="s">
        <v>664</v>
      </c>
      <c r="B432">
        <v>1940</v>
      </c>
      <c r="C432">
        <v>1.7999999999999999E-2</v>
      </c>
      <c r="D432">
        <v>5.6000000000000001E-2</v>
      </c>
      <c r="E432">
        <v>-2.9000000000000001E-2</v>
      </c>
    </row>
    <row r="433" spans="1:5" hidden="1" x14ac:dyDescent="0.25">
      <c r="A433" t="s">
        <v>664</v>
      </c>
      <c r="B433">
        <v>1941</v>
      </c>
      <c r="C433">
        <v>2E-3</v>
      </c>
      <c r="D433">
        <v>3.5999999999999997E-2</v>
      </c>
      <c r="E433">
        <v>-4.9000000000000002E-2</v>
      </c>
    </row>
    <row r="434" spans="1:5" hidden="1" x14ac:dyDescent="0.25">
      <c r="A434" t="s">
        <v>664</v>
      </c>
      <c r="B434">
        <v>1942</v>
      </c>
      <c r="C434">
        <v>-7.5999999999999998E-2</v>
      </c>
      <c r="D434">
        <v>-2.8000000000000001E-2</v>
      </c>
      <c r="E434">
        <v>-0.154</v>
      </c>
    </row>
    <row r="435" spans="1:5" hidden="1" x14ac:dyDescent="0.25">
      <c r="A435" t="s">
        <v>664</v>
      </c>
      <c r="B435">
        <v>1943</v>
      </c>
      <c r="C435">
        <v>-0.111</v>
      </c>
      <c r="D435">
        <v>-6.6000000000000003E-2</v>
      </c>
      <c r="E435">
        <v>-0.17899999999999999</v>
      </c>
    </row>
    <row r="436" spans="1:5" hidden="1" x14ac:dyDescent="0.25">
      <c r="A436" t="s">
        <v>664</v>
      </c>
      <c r="B436">
        <v>1944</v>
      </c>
      <c r="C436">
        <v>0.10199999999999999</v>
      </c>
      <c r="D436">
        <v>0.14499999999999999</v>
      </c>
      <c r="E436">
        <v>3.5000000000000003E-2</v>
      </c>
    </row>
    <row r="437" spans="1:5" hidden="1" x14ac:dyDescent="0.25">
      <c r="A437" t="s">
        <v>664</v>
      </c>
      <c r="B437">
        <v>1945</v>
      </c>
      <c r="C437">
        <v>2.7E-2</v>
      </c>
      <c r="D437">
        <v>6.8000000000000005E-2</v>
      </c>
      <c r="E437">
        <v>-3.4000000000000002E-2</v>
      </c>
    </row>
    <row r="438" spans="1:5" hidden="1" x14ac:dyDescent="0.25">
      <c r="A438" t="s">
        <v>664</v>
      </c>
      <c r="B438">
        <v>1946</v>
      </c>
      <c r="C438">
        <v>-0.16800000000000001</v>
      </c>
      <c r="D438">
        <v>-0.123</v>
      </c>
      <c r="E438">
        <v>-0.218</v>
      </c>
    </row>
    <row r="439" spans="1:5" hidden="1" x14ac:dyDescent="0.25">
      <c r="A439" t="s">
        <v>664</v>
      </c>
      <c r="B439">
        <v>1947</v>
      </c>
      <c r="C439">
        <v>-9.5000000000000001E-2</v>
      </c>
      <c r="D439">
        <v>-4.4999999999999998E-2</v>
      </c>
      <c r="E439">
        <v>-0.16300000000000001</v>
      </c>
    </row>
    <row r="440" spans="1:5" hidden="1" x14ac:dyDescent="0.25">
      <c r="A440" t="s">
        <v>664</v>
      </c>
      <c r="B440">
        <v>1948</v>
      </c>
      <c r="C440">
        <v>-0.159</v>
      </c>
      <c r="D440">
        <v>-0.105</v>
      </c>
      <c r="E440">
        <v>-0.23400000000000001</v>
      </c>
    </row>
    <row r="441" spans="1:5" hidden="1" x14ac:dyDescent="0.25">
      <c r="A441" t="s">
        <v>664</v>
      </c>
      <c r="B441">
        <v>1949</v>
      </c>
      <c r="C441">
        <v>-0.127</v>
      </c>
      <c r="D441">
        <v>-7.5999999999999998E-2</v>
      </c>
      <c r="E441">
        <v>-0.19</v>
      </c>
    </row>
    <row r="442" spans="1:5" hidden="1" x14ac:dyDescent="0.25">
      <c r="A442" t="s">
        <v>664</v>
      </c>
      <c r="B442">
        <v>1950</v>
      </c>
      <c r="C442">
        <v>-0.183</v>
      </c>
      <c r="D442">
        <v>-0.129</v>
      </c>
      <c r="E442">
        <v>-0.245</v>
      </c>
    </row>
    <row r="443" spans="1:5" hidden="1" x14ac:dyDescent="0.25">
      <c r="A443" t="s">
        <v>664</v>
      </c>
      <c r="B443">
        <v>1951</v>
      </c>
      <c r="C443">
        <v>-0.156</v>
      </c>
      <c r="D443">
        <v>-0.11</v>
      </c>
      <c r="E443">
        <v>-0.21099999999999999</v>
      </c>
    </row>
    <row r="444" spans="1:5" hidden="1" x14ac:dyDescent="0.25">
      <c r="A444" t="s">
        <v>664</v>
      </c>
      <c r="B444">
        <v>1952</v>
      </c>
      <c r="C444">
        <v>1.9E-2</v>
      </c>
      <c r="D444">
        <v>6.4000000000000001E-2</v>
      </c>
      <c r="E444">
        <v>-3.3000000000000002E-2</v>
      </c>
    </row>
    <row r="445" spans="1:5" hidden="1" x14ac:dyDescent="0.25">
      <c r="A445" t="s">
        <v>664</v>
      </c>
      <c r="B445">
        <v>1953</v>
      </c>
      <c r="C445">
        <v>-3.0000000000000001E-3</v>
      </c>
      <c r="D445">
        <v>3.7999999999999999E-2</v>
      </c>
      <c r="E445">
        <v>-6.0999999999999999E-2</v>
      </c>
    </row>
    <row r="446" spans="1:5" hidden="1" x14ac:dyDescent="0.25">
      <c r="A446" t="s">
        <v>664</v>
      </c>
      <c r="B446">
        <v>1954</v>
      </c>
      <c r="C446">
        <v>-0.2</v>
      </c>
      <c r="D446">
        <v>-0.161</v>
      </c>
      <c r="E446">
        <v>-0.25</v>
      </c>
    </row>
    <row r="447" spans="1:5" hidden="1" x14ac:dyDescent="0.25">
      <c r="A447" t="s">
        <v>664</v>
      </c>
      <c r="B447">
        <v>1955</v>
      </c>
      <c r="C447">
        <v>-0.28999999999999998</v>
      </c>
      <c r="D447">
        <v>-0.25</v>
      </c>
      <c r="E447">
        <v>-0.33300000000000002</v>
      </c>
    </row>
    <row r="448" spans="1:5" hidden="1" x14ac:dyDescent="0.25">
      <c r="A448" t="s">
        <v>664</v>
      </c>
      <c r="B448">
        <v>1956</v>
      </c>
      <c r="C448">
        <v>-0.26900000000000002</v>
      </c>
      <c r="D448">
        <v>-0.23400000000000001</v>
      </c>
      <c r="E448">
        <v>-0.308</v>
      </c>
    </row>
    <row r="449" spans="1:5" hidden="1" x14ac:dyDescent="0.25">
      <c r="A449" t="s">
        <v>664</v>
      </c>
      <c r="B449">
        <v>1957</v>
      </c>
      <c r="C449">
        <v>-2.3E-2</v>
      </c>
      <c r="D449">
        <v>1.4E-2</v>
      </c>
      <c r="E449">
        <v>-0.06</v>
      </c>
    </row>
    <row r="450" spans="1:5" hidden="1" x14ac:dyDescent="0.25">
      <c r="A450" t="s">
        <v>664</v>
      </c>
      <c r="B450">
        <v>1958</v>
      </c>
      <c r="C450">
        <v>-2.4E-2</v>
      </c>
      <c r="D450">
        <v>1.4999999999999999E-2</v>
      </c>
      <c r="E450">
        <v>-5.8999999999999997E-2</v>
      </c>
    </row>
    <row r="451" spans="1:5" hidden="1" x14ac:dyDescent="0.25">
      <c r="A451" t="s">
        <v>664</v>
      </c>
      <c r="B451">
        <v>1959</v>
      </c>
      <c r="C451">
        <v>-3.7999999999999999E-2</v>
      </c>
      <c r="D451">
        <v>-8.0000000000000002E-3</v>
      </c>
      <c r="E451">
        <v>-7.1999999999999995E-2</v>
      </c>
    </row>
    <row r="452" spans="1:5" hidden="1" x14ac:dyDescent="0.25">
      <c r="A452" t="s">
        <v>664</v>
      </c>
      <c r="B452">
        <v>1960</v>
      </c>
      <c r="C452">
        <v>-0.113</v>
      </c>
      <c r="D452">
        <v>-0.08</v>
      </c>
      <c r="E452">
        <v>-0.14699999999999999</v>
      </c>
    </row>
    <row r="453" spans="1:5" hidden="1" x14ac:dyDescent="0.25">
      <c r="A453" t="s">
        <v>664</v>
      </c>
      <c r="B453">
        <v>1961</v>
      </c>
      <c r="C453">
        <v>1.4999999999999999E-2</v>
      </c>
      <c r="D453">
        <v>3.9E-2</v>
      </c>
      <c r="E453">
        <v>-2.9000000000000001E-2</v>
      </c>
    </row>
    <row r="454" spans="1:5" hidden="1" x14ac:dyDescent="0.25">
      <c r="A454" t="s">
        <v>664</v>
      </c>
      <c r="B454">
        <v>1962</v>
      </c>
      <c r="C454">
        <v>-5.8000000000000003E-2</v>
      </c>
      <c r="D454">
        <v>-3.5999999999999997E-2</v>
      </c>
      <c r="E454">
        <v>-9.2999999999999999E-2</v>
      </c>
    </row>
    <row r="455" spans="1:5" hidden="1" x14ac:dyDescent="0.25">
      <c r="A455" t="s">
        <v>664</v>
      </c>
      <c r="B455">
        <v>1963</v>
      </c>
      <c r="C455">
        <v>-5.0999999999999997E-2</v>
      </c>
      <c r="D455">
        <v>-2.3E-2</v>
      </c>
      <c r="E455">
        <v>-8.5000000000000006E-2</v>
      </c>
    </row>
    <row r="456" spans="1:5" hidden="1" x14ac:dyDescent="0.25">
      <c r="A456" t="s">
        <v>664</v>
      </c>
      <c r="B456">
        <v>1964</v>
      </c>
      <c r="C456">
        <v>-0.27500000000000002</v>
      </c>
      <c r="D456">
        <v>-0.249</v>
      </c>
      <c r="E456">
        <v>-0.30299999999999999</v>
      </c>
    </row>
    <row r="457" spans="1:5" hidden="1" x14ac:dyDescent="0.25">
      <c r="A457" t="s">
        <v>664</v>
      </c>
      <c r="B457">
        <v>1965</v>
      </c>
      <c r="C457">
        <v>-0.14699999999999999</v>
      </c>
      <c r="D457">
        <v>-0.11899999999999999</v>
      </c>
      <c r="E457">
        <v>-0.17399999999999999</v>
      </c>
    </row>
    <row r="458" spans="1:5" hidden="1" x14ac:dyDescent="0.25">
      <c r="A458" t="s">
        <v>664</v>
      </c>
      <c r="B458">
        <v>1966</v>
      </c>
      <c r="C458">
        <v>-0.14000000000000001</v>
      </c>
      <c r="D458">
        <v>-0.113</v>
      </c>
      <c r="E458">
        <v>-0.16500000000000001</v>
      </c>
    </row>
    <row r="459" spans="1:5" hidden="1" x14ac:dyDescent="0.25">
      <c r="A459" t="s">
        <v>664</v>
      </c>
      <c r="B459">
        <v>1967</v>
      </c>
      <c r="C459">
        <v>-0.17399999999999999</v>
      </c>
      <c r="D459">
        <v>-0.15</v>
      </c>
      <c r="E459">
        <v>-0.19900000000000001</v>
      </c>
    </row>
    <row r="460" spans="1:5" hidden="1" x14ac:dyDescent="0.25">
      <c r="A460" t="s">
        <v>664</v>
      </c>
      <c r="B460">
        <v>1968</v>
      </c>
      <c r="C460">
        <v>-0.16200000000000001</v>
      </c>
      <c r="D460">
        <v>-0.14000000000000001</v>
      </c>
      <c r="E460">
        <v>-0.186</v>
      </c>
    </row>
    <row r="461" spans="1:5" hidden="1" x14ac:dyDescent="0.25">
      <c r="A461" t="s">
        <v>664</v>
      </c>
      <c r="B461">
        <v>1969</v>
      </c>
      <c r="C461">
        <v>0.11799999999999999</v>
      </c>
      <c r="D461">
        <v>0.14199999999999999</v>
      </c>
      <c r="E461">
        <v>9.4E-2</v>
      </c>
    </row>
    <row r="462" spans="1:5" hidden="1" x14ac:dyDescent="0.25">
      <c r="A462" t="s">
        <v>664</v>
      </c>
      <c r="B462">
        <v>1970</v>
      </c>
      <c r="C462">
        <v>1E-3</v>
      </c>
      <c r="D462">
        <v>2.8000000000000001E-2</v>
      </c>
      <c r="E462">
        <v>-2.3E-2</v>
      </c>
    </row>
    <row r="463" spans="1:5" hidden="1" x14ac:dyDescent="0.25">
      <c r="A463" t="s">
        <v>664</v>
      </c>
      <c r="B463">
        <v>1971</v>
      </c>
      <c r="C463">
        <v>-0.18</v>
      </c>
      <c r="D463">
        <v>-0.153</v>
      </c>
      <c r="E463">
        <v>-0.2</v>
      </c>
    </row>
    <row r="464" spans="1:5" hidden="1" x14ac:dyDescent="0.25">
      <c r="A464" t="s">
        <v>664</v>
      </c>
      <c r="B464">
        <v>1972</v>
      </c>
      <c r="C464">
        <v>0.09</v>
      </c>
      <c r="D464">
        <v>0.121</v>
      </c>
      <c r="E464">
        <v>7.0999999999999994E-2</v>
      </c>
    </row>
    <row r="465" spans="1:5" hidden="1" x14ac:dyDescent="0.25">
      <c r="A465" t="s">
        <v>664</v>
      </c>
      <c r="B465">
        <v>1973</v>
      </c>
      <c r="C465">
        <v>9.9000000000000005E-2</v>
      </c>
      <c r="D465">
        <v>0.123</v>
      </c>
      <c r="E465">
        <v>8.5999999999999993E-2</v>
      </c>
    </row>
    <row r="466" spans="1:5" hidden="1" x14ac:dyDescent="0.25">
      <c r="A466" t="s">
        <v>664</v>
      </c>
      <c r="B466">
        <v>1974</v>
      </c>
      <c r="C466">
        <v>-0.16600000000000001</v>
      </c>
      <c r="D466">
        <v>-0.14799999999999999</v>
      </c>
      <c r="E466">
        <v>-0.18</v>
      </c>
    </row>
    <row r="467" spans="1:5" hidden="1" x14ac:dyDescent="0.25">
      <c r="A467" t="s">
        <v>664</v>
      </c>
      <c r="B467">
        <v>1975</v>
      </c>
      <c r="C467">
        <v>-0.17499999999999999</v>
      </c>
      <c r="D467">
        <v>-0.157</v>
      </c>
      <c r="E467">
        <v>-0.192</v>
      </c>
    </row>
    <row r="468" spans="1:5" hidden="1" x14ac:dyDescent="0.25">
      <c r="A468" t="s">
        <v>664</v>
      </c>
      <c r="B468">
        <v>1976</v>
      </c>
      <c r="C468">
        <v>-0.19</v>
      </c>
      <c r="D468">
        <v>-0.17100000000000001</v>
      </c>
      <c r="E468">
        <v>-0.20499999999999999</v>
      </c>
    </row>
    <row r="469" spans="1:5" hidden="1" x14ac:dyDescent="0.25">
      <c r="A469" t="s">
        <v>664</v>
      </c>
      <c r="B469">
        <v>1977</v>
      </c>
      <c r="C469">
        <v>5.8999999999999997E-2</v>
      </c>
      <c r="D469">
        <v>8.1000000000000003E-2</v>
      </c>
      <c r="E469">
        <v>4.3999999999999997E-2</v>
      </c>
    </row>
    <row r="470" spans="1:5" hidden="1" x14ac:dyDescent="0.25">
      <c r="A470" t="s">
        <v>664</v>
      </c>
      <c r="B470">
        <v>1978</v>
      </c>
      <c r="C470">
        <v>-6.8000000000000005E-2</v>
      </c>
      <c r="D470">
        <v>-4.5999999999999999E-2</v>
      </c>
      <c r="E470">
        <v>-8.5000000000000006E-2</v>
      </c>
    </row>
    <row r="471" spans="1:5" hidden="1" x14ac:dyDescent="0.25">
      <c r="A471" t="s">
        <v>664</v>
      </c>
      <c r="B471">
        <v>1979</v>
      </c>
      <c r="C471">
        <v>0.107</v>
      </c>
      <c r="D471">
        <v>0.128</v>
      </c>
      <c r="E471">
        <v>8.6999999999999994E-2</v>
      </c>
    </row>
    <row r="472" spans="1:5" hidden="1" x14ac:dyDescent="0.25">
      <c r="A472" t="s">
        <v>664</v>
      </c>
      <c r="B472">
        <v>1980</v>
      </c>
      <c r="C472">
        <v>0.11600000000000001</v>
      </c>
      <c r="D472">
        <v>0.13400000000000001</v>
      </c>
      <c r="E472">
        <v>9.5000000000000001E-2</v>
      </c>
    </row>
    <row r="473" spans="1:5" hidden="1" x14ac:dyDescent="0.25">
      <c r="A473" t="s">
        <v>664</v>
      </c>
      <c r="B473">
        <v>1981</v>
      </c>
      <c r="C473">
        <v>4.2999999999999997E-2</v>
      </c>
      <c r="D473">
        <v>6.0999999999999999E-2</v>
      </c>
      <c r="E473">
        <v>2.3E-2</v>
      </c>
    </row>
    <row r="474" spans="1:5" hidden="1" x14ac:dyDescent="0.25">
      <c r="A474" t="s">
        <v>664</v>
      </c>
      <c r="B474">
        <v>1982</v>
      </c>
      <c r="C474">
        <v>5.1999999999999998E-2</v>
      </c>
      <c r="D474">
        <v>7.3999999999999996E-2</v>
      </c>
      <c r="E474">
        <v>2.7E-2</v>
      </c>
    </row>
    <row r="475" spans="1:5" hidden="1" x14ac:dyDescent="0.25">
      <c r="A475" t="s">
        <v>664</v>
      </c>
      <c r="B475">
        <v>1983</v>
      </c>
      <c r="C475">
        <v>0.22</v>
      </c>
      <c r="D475">
        <v>0.24</v>
      </c>
      <c r="E475">
        <v>0.19700000000000001</v>
      </c>
    </row>
    <row r="476" spans="1:5" hidden="1" x14ac:dyDescent="0.25">
      <c r="A476" t="s">
        <v>664</v>
      </c>
      <c r="B476">
        <v>1984</v>
      </c>
      <c r="C476">
        <v>5.6000000000000001E-2</v>
      </c>
      <c r="D476">
        <v>7.8E-2</v>
      </c>
      <c r="E476">
        <v>3.3000000000000002E-2</v>
      </c>
    </row>
    <row r="477" spans="1:5" hidden="1" x14ac:dyDescent="0.25">
      <c r="A477" t="s">
        <v>664</v>
      </c>
      <c r="B477">
        <v>1985</v>
      </c>
      <c r="C477">
        <v>7.0999999999999994E-2</v>
      </c>
      <c r="D477">
        <v>8.8999999999999996E-2</v>
      </c>
      <c r="E477">
        <v>0.05</v>
      </c>
    </row>
    <row r="478" spans="1:5" hidden="1" x14ac:dyDescent="0.25">
      <c r="A478" t="s">
        <v>664</v>
      </c>
      <c r="B478">
        <v>1986</v>
      </c>
      <c r="C478">
        <v>6.4000000000000001E-2</v>
      </c>
      <c r="D478">
        <v>8.8999999999999996E-2</v>
      </c>
      <c r="E478">
        <v>3.7999999999999999E-2</v>
      </c>
    </row>
    <row r="479" spans="1:5" hidden="1" x14ac:dyDescent="0.25">
      <c r="A479" t="s">
        <v>664</v>
      </c>
      <c r="B479">
        <v>1987</v>
      </c>
      <c r="C479">
        <v>0.23100000000000001</v>
      </c>
      <c r="D479">
        <v>0.26200000000000001</v>
      </c>
      <c r="E479">
        <v>0.20599999999999999</v>
      </c>
    </row>
    <row r="480" spans="1:5" hidden="1" x14ac:dyDescent="0.25">
      <c r="A480" t="s">
        <v>664</v>
      </c>
      <c r="B480">
        <v>1988</v>
      </c>
      <c r="C480">
        <v>0.16400000000000001</v>
      </c>
      <c r="D480">
        <v>0.192</v>
      </c>
      <c r="E480">
        <v>0.14000000000000001</v>
      </c>
    </row>
    <row r="481" spans="1:5" hidden="1" x14ac:dyDescent="0.25">
      <c r="A481" t="s">
        <v>664</v>
      </c>
      <c r="B481">
        <v>1989</v>
      </c>
      <c r="C481">
        <v>7.1999999999999995E-2</v>
      </c>
      <c r="D481">
        <v>0.107</v>
      </c>
      <c r="E481">
        <v>4.2000000000000003E-2</v>
      </c>
    </row>
    <row r="482" spans="1:5" hidden="1" x14ac:dyDescent="0.25">
      <c r="A482" t="s">
        <v>664</v>
      </c>
      <c r="B482">
        <v>1990</v>
      </c>
      <c r="C482">
        <v>0.18099999999999999</v>
      </c>
      <c r="D482">
        <v>0.22</v>
      </c>
      <c r="E482">
        <v>0.14799999999999999</v>
      </c>
    </row>
    <row r="483" spans="1:5" hidden="1" x14ac:dyDescent="0.25">
      <c r="A483" t="s">
        <v>664</v>
      </c>
      <c r="B483">
        <v>1991</v>
      </c>
      <c r="C483">
        <v>0.193</v>
      </c>
      <c r="D483">
        <v>0.23300000000000001</v>
      </c>
      <c r="E483">
        <v>0.153</v>
      </c>
    </row>
    <row r="484" spans="1:5" hidden="1" x14ac:dyDescent="0.25">
      <c r="A484" t="s">
        <v>664</v>
      </c>
      <c r="B484">
        <v>1992</v>
      </c>
      <c r="C484">
        <v>0.13600000000000001</v>
      </c>
      <c r="D484">
        <v>0.17599999999999999</v>
      </c>
      <c r="E484">
        <v>9.4E-2</v>
      </c>
    </row>
    <row r="485" spans="1:5" hidden="1" x14ac:dyDescent="0.25">
      <c r="A485" t="s">
        <v>664</v>
      </c>
      <c r="B485">
        <v>1993</v>
      </c>
      <c r="C485">
        <v>0.16700000000000001</v>
      </c>
      <c r="D485">
        <v>0.21199999999999999</v>
      </c>
      <c r="E485">
        <v>0.127</v>
      </c>
    </row>
    <row r="486" spans="1:5" hidden="1" x14ac:dyDescent="0.25">
      <c r="A486" t="s">
        <v>664</v>
      </c>
      <c r="B486">
        <v>1994</v>
      </c>
      <c r="C486">
        <v>0.13800000000000001</v>
      </c>
      <c r="D486">
        <v>0.186</v>
      </c>
      <c r="E486">
        <v>9.7000000000000003E-2</v>
      </c>
    </row>
    <row r="487" spans="1:5" hidden="1" x14ac:dyDescent="0.25">
      <c r="A487" t="s">
        <v>664</v>
      </c>
      <c r="B487">
        <v>1995</v>
      </c>
      <c r="C487">
        <v>0.17899999999999999</v>
      </c>
      <c r="D487">
        <v>0.22500000000000001</v>
      </c>
      <c r="E487">
        <v>0.14000000000000001</v>
      </c>
    </row>
    <row r="488" spans="1:5" hidden="1" x14ac:dyDescent="0.25">
      <c r="A488" t="s">
        <v>664</v>
      </c>
      <c r="B488">
        <v>1996</v>
      </c>
      <c r="C488">
        <v>0.187</v>
      </c>
      <c r="D488">
        <v>0.23499999999999999</v>
      </c>
      <c r="E488">
        <v>0.14899999999999999</v>
      </c>
    </row>
    <row r="489" spans="1:5" hidden="1" x14ac:dyDescent="0.25">
      <c r="A489" t="s">
        <v>664</v>
      </c>
      <c r="B489">
        <v>1997</v>
      </c>
      <c r="C489">
        <v>0.32300000000000001</v>
      </c>
      <c r="D489">
        <v>0.371</v>
      </c>
      <c r="E489">
        <v>0.28499999999999998</v>
      </c>
    </row>
    <row r="490" spans="1:5" hidden="1" x14ac:dyDescent="0.25">
      <c r="A490" t="s">
        <v>664</v>
      </c>
      <c r="B490">
        <v>1998</v>
      </c>
      <c r="C490">
        <v>0.46500000000000002</v>
      </c>
      <c r="D490">
        <v>0.51100000000000001</v>
      </c>
      <c r="E490">
        <v>0.41699999999999998</v>
      </c>
    </row>
    <row r="491" spans="1:5" hidden="1" x14ac:dyDescent="0.25">
      <c r="A491" t="s">
        <v>664</v>
      </c>
      <c r="B491">
        <v>1999</v>
      </c>
      <c r="C491">
        <v>0.20399999999999999</v>
      </c>
      <c r="D491">
        <v>0.254</v>
      </c>
      <c r="E491">
        <v>0.157</v>
      </c>
    </row>
    <row r="492" spans="1:5" hidden="1" x14ac:dyDescent="0.25">
      <c r="A492" t="s">
        <v>664</v>
      </c>
      <c r="B492">
        <v>2000</v>
      </c>
      <c r="C492">
        <v>0.184</v>
      </c>
      <c r="D492">
        <v>0.23899999999999999</v>
      </c>
      <c r="E492">
        <v>0.14299999999999999</v>
      </c>
    </row>
    <row r="493" spans="1:5" hidden="1" x14ac:dyDescent="0.25">
      <c r="A493" t="s">
        <v>664</v>
      </c>
      <c r="B493">
        <v>2001</v>
      </c>
      <c r="C493">
        <v>0.32300000000000001</v>
      </c>
      <c r="D493">
        <v>0.378</v>
      </c>
      <c r="E493">
        <v>0.28299999999999997</v>
      </c>
    </row>
    <row r="494" spans="1:5" hidden="1" x14ac:dyDescent="0.25">
      <c r="A494" t="s">
        <v>664</v>
      </c>
      <c r="B494">
        <v>2002</v>
      </c>
      <c r="C494">
        <v>0.39800000000000002</v>
      </c>
      <c r="D494">
        <v>0.45100000000000001</v>
      </c>
      <c r="E494">
        <v>0.36</v>
      </c>
    </row>
    <row r="495" spans="1:5" hidden="1" x14ac:dyDescent="0.25">
      <c r="A495" t="s">
        <v>664</v>
      </c>
      <c r="B495">
        <v>2003</v>
      </c>
      <c r="C495">
        <v>0.36899999999999999</v>
      </c>
      <c r="D495">
        <v>0.42199999999999999</v>
      </c>
      <c r="E495">
        <v>0.33400000000000002</v>
      </c>
    </row>
    <row r="496" spans="1:5" hidden="1" x14ac:dyDescent="0.25">
      <c r="A496" t="s">
        <v>664</v>
      </c>
      <c r="B496">
        <v>2004</v>
      </c>
      <c r="C496">
        <v>0.28899999999999998</v>
      </c>
      <c r="D496">
        <v>0.33700000000000002</v>
      </c>
      <c r="E496">
        <v>0.25</v>
      </c>
    </row>
    <row r="497" spans="1:5" hidden="1" x14ac:dyDescent="0.25">
      <c r="A497" t="s">
        <v>664</v>
      </c>
      <c r="B497">
        <v>2005</v>
      </c>
      <c r="C497">
        <v>0.36699999999999999</v>
      </c>
      <c r="D497">
        <v>0.41799999999999998</v>
      </c>
      <c r="E497">
        <v>0.32400000000000001</v>
      </c>
    </row>
    <row r="498" spans="1:5" hidden="1" x14ac:dyDescent="0.25">
      <c r="A498" t="s">
        <v>664</v>
      </c>
      <c r="B498">
        <v>2006</v>
      </c>
      <c r="C498">
        <v>0.33600000000000002</v>
      </c>
      <c r="D498">
        <v>0.38900000000000001</v>
      </c>
      <c r="E498">
        <v>0.29299999999999998</v>
      </c>
    </row>
    <row r="499" spans="1:5" hidden="1" x14ac:dyDescent="0.25">
      <c r="A499" t="s">
        <v>664</v>
      </c>
      <c r="B499">
        <v>2007</v>
      </c>
      <c r="C499">
        <v>0.27</v>
      </c>
      <c r="D499">
        <v>0.32500000000000001</v>
      </c>
      <c r="E499">
        <v>0.22600000000000001</v>
      </c>
    </row>
    <row r="500" spans="1:5" hidden="1" x14ac:dyDescent="0.25">
      <c r="A500" t="s">
        <v>664</v>
      </c>
      <c r="B500">
        <v>2008</v>
      </c>
      <c r="C500">
        <v>0.22</v>
      </c>
      <c r="D500">
        <v>0.27300000000000002</v>
      </c>
      <c r="E500">
        <v>0.17499999999999999</v>
      </c>
    </row>
    <row r="501" spans="1:5" hidden="1" x14ac:dyDescent="0.25">
      <c r="A501" t="s">
        <v>664</v>
      </c>
      <c r="B501">
        <v>2009</v>
      </c>
      <c r="C501">
        <v>0.41299999999999998</v>
      </c>
      <c r="D501">
        <v>0.46800000000000003</v>
      </c>
      <c r="E501">
        <v>0.36699999999999999</v>
      </c>
    </row>
    <row r="502" spans="1:5" hidden="1" x14ac:dyDescent="0.25">
      <c r="A502" t="s">
        <v>664</v>
      </c>
      <c r="B502">
        <v>2010</v>
      </c>
      <c r="C502">
        <v>0.379</v>
      </c>
      <c r="D502">
        <v>0.435</v>
      </c>
      <c r="E502">
        <v>0.33600000000000002</v>
      </c>
    </row>
    <row r="503" spans="1:5" hidden="1" x14ac:dyDescent="0.25">
      <c r="A503" t="s">
        <v>664</v>
      </c>
      <c r="B503">
        <v>2011</v>
      </c>
      <c r="C503">
        <v>0.27500000000000002</v>
      </c>
      <c r="D503">
        <v>0.33200000000000002</v>
      </c>
      <c r="E503">
        <v>0.23400000000000001</v>
      </c>
    </row>
    <row r="504" spans="1:5" hidden="1" x14ac:dyDescent="0.25">
      <c r="A504" t="s">
        <v>664</v>
      </c>
      <c r="B504">
        <v>2012</v>
      </c>
      <c r="C504">
        <v>0.312</v>
      </c>
      <c r="D504">
        <v>0.36599999999999999</v>
      </c>
      <c r="E504">
        <v>0.27500000000000002</v>
      </c>
    </row>
    <row r="505" spans="1:5" hidden="1" x14ac:dyDescent="0.25">
      <c r="A505" t="s">
        <v>664</v>
      </c>
      <c r="B505">
        <v>2013</v>
      </c>
      <c r="C505">
        <v>0.35199999999999998</v>
      </c>
      <c r="D505">
        <v>0.40600000000000003</v>
      </c>
      <c r="E505">
        <v>0.31</v>
      </c>
    </row>
    <row r="506" spans="1:5" hidden="1" x14ac:dyDescent="0.25">
      <c r="A506" t="s">
        <v>664</v>
      </c>
      <c r="B506">
        <v>2014</v>
      </c>
      <c r="C506">
        <v>0.38100000000000001</v>
      </c>
      <c r="D506">
        <v>0.432</v>
      </c>
      <c r="E506">
        <v>0.33900000000000002</v>
      </c>
    </row>
    <row r="507" spans="1:5" hidden="1" x14ac:dyDescent="0.25">
      <c r="A507" t="s">
        <v>664</v>
      </c>
      <c r="B507">
        <v>2015</v>
      </c>
      <c r="C507">
        <v>0.497</v>
      </c>
      <c r="D507">
        <v>0.54800000000000004</v>
      </c>
      <c r="E507">
        <v>0.45500000000000002</v>
      </c>
    </row>
    <row r="508" spans="1:5" hidden="1" x14ac:dyDescent="0.25">
      <c r="A508" t="s">
        <v>664</v>
      </c>
      <c r="B508">
        <v>2016</v>
      </c>
      <c r="C508">
        <v>0.53100000000000003</v>
      </c>
      <c r="D508">
        <v>0.58399999999999996</v>
      </c>
      <c r="E508">
        <v>0.48799999999999999</v>
      </c>
    </row>
    <row r="509" spans="1:5" hidden="1" x14ac:dyDescent="0.25">
      <c r="A509" t="s">
        <v>664</v>
      </c>
      <c r="B509">
        <v>2017</v>
      </c>
      <c r="C509">
        <v>0.434</v>
      </c>
      <c r="D509">
        <v>0.48599999999999999</v>
      </c>
      <c r="E509">
        <v>0.39</v>
      </c>
    </row>
    <row r="510" spans="1:5" hidden="1" x14ac:dyDescent="0.25">
      <c r="A510" t="s">
        <v>664</v>
      </c>
      <c r="B510">
        <v>2018</v>
      </c>
      <c r="C510">
        <v>0.40600000000000003</v>
      </c>
      <c r="D510">
        <v>0.46200000000000002</v>
      </c>
      <c r="E510">
        <v>0.36</v>
      </c>
    </row>
    <row r="511" spans="1:5" hidden="1" x14ac:dyDescent="0.25">
      <c r="A511" t="s">
        <v>665</v>
      </c>
      <c r="B511">
        <v>1850</v>
      </c>
      <c r="C511">
        <v>-0.308</v>
      </c>
      <c r="D511">
        <v>-0.27800000000000002</v>
      </c>
      <c r="E511">
        <v>-0.36299999999999999</v>
      </c>
    </row>
    <row r="512" spans="1:5" hidden="1" x14ac:dyDescent="0.25">
      <c r="A512" t="s">
        <v>665</v>
      </c>
      <c r="B512">
        <v>1851</v>
      </c>
      <c r="C512">
        <v>-0.22900000000000001</v>
      </c>
      <c r="D512">
        <v>-0.19800000000000001</v>
      </c>
      <c r="E512">
        <v>-0.28000000000000003</v>
      </c>
    </row>
    <row r="513" spans="1:5" hidden="1" x14ac:dyDescent="0.25">
      <c r="A513" t="s">
        <v>665</v>
      </c>
      <c r="B513">
        <v>1852</v>
      </c>
      <c r="C513">
        <v>-0.13300000000000001</v>
      </c>
      <c r="D513">
        <v>-0.104</v>
      </c>
      <c r="E513">
        <v>-0.184</v>
      </c>
    </row>
    <row r="514" spans="1:5" hidden="1" x14ac:dyDescent="0.25">
      <c r="A514" t="s">
        <v>665</v>
      </c>
      <c r="B514">
        <v>1853</v>
      </c>
      <c r="C514">
        <v>-0.14099999999999999</v>
      </c>
      <c r="D514">
        <v>-0.115</v>
      </c>
      <c r="E514">
        <v>-0.19500000000000001</v>
      </c>
    </row>
    <row r="515" spans="1:5" hidden="1" x14ac:dyDescent="0.25">
      <c r="A515" t="s">
        <v>665</v>
      </c>
      <c r="B515">
        <v>1854</v>
      </c>
      <c r="C515">
        <v>-0.2</v>
      </c>
      <c r="D515">
        <v>-0.17199999999999999</v>
      </c>
      <c r="E515">
        <v>-0.255</v>
      </c>
    </row>
    <row r="516" spans="1:5" hidden="1" x14ac:dyDescent="0.25">
      <c r="A516" t="s">
        <v>665</v>
      </c>
      <c r="B516">
        <v>1855</v>
      </c>
      <c r="C516">
        <v>-0.247</v>
      </c>
      <c r="D516">
        <v>-0.217</v>
      </c>
      <c r="E516">
        <v>-0.29899999999999999</v>
      </c>
    </row>
    <row r="517" spans="1:5" hidden="1" x14ac:dyDescent="0.25">
      <c r="A517" t="s">
        <v>665</v>
      </c>
      <c r="B517">
        <v>1856</v>
      </c>
      <c r="C517">
        <v>-0.29599999999999999</v>
      </c>
      <c r="D517">
        <v>-0.27</v>
      </c>
      <c r="E517">
        <v>-0.35099999999999998</v>
      </c>
    </row>
    <row r="518" spans="1:5" hidden="1" x14ac:dyDescent="0.25">
      <c r="A518" t="s">
        <v>665</v>
      </c>
      <c r="B518">
        <v>1857</v>
      </c>
      <c r="C518">
        <v>-0.52800000000000002</v>
      </c>
      <c r="D518">
        <v>-0.501</v>
      </c>
      <c r="E518">
        <v>-0.57999999999999996</v>
      </c>
    </row>
    <row r="519" spans="1:5" hidden="1" x14ac:dyDescent="0.25">
      <c r="A519" t="s">
        <v>665</v>
      </c>
      <c r="B519">
        <v>1858</v>
      </c>
      <c r="C519">
        <v>-0.47799999999999998</v>
      </c>
      <c r="D519">
        <v>-0.45300000000000001</v>
      </c>
      <c r="E519">
        <v>-0.53</v>
      </c>
    </row>
    <row r="520" spans="1:5" hidden="1" x14ac:dyDescent="0.25">
      <c r="A520" t="s">
        <v>665</v>
      </c>
      <c r="B520">
        <v>1859</v>
      </c>
      <c r="C520">
        <v>-0.35799999999999998</v>
      </c>
      <c r="D520">
        <v>-0.33200000000000002</v>
      </c>
      <c r="E520">
        <v>-0.41399999999999998</v>
      </c>
    </row>
    <row r="521" spans="1:5" hidden="1" x14ac:dyDescent="0.25">
      <c r="A521" t="s">
        <v>665</v>
      </c>
      <c r="B521">
        <v>1860</v>
      </c>
      <c r="C521">
        <v>-0.29599999999999999</v>
      </c>
      <c r="D521">
        <v>-0.26800000000000002</v>
      </c>
      <c r="E521">
        <v>-0.35</v>
      </c>
    </row>
    <row r="522" spans="1:5" hidden="1" x14ac:dyDescent="0.25">
      <c r="A522" t="s">
        <v>665</v>
      </c>
      <c r="B522">
        <v>1861</v>
      </c>
      <c r="C522">
        <v>-0.44600000000000001</v>
      </c>
      <c r="D522">
        <v>-0.41299999999999998</v>
      </c>
      <c r="E522">
        <v>-0.49299999999999999</v>
      </c>
    </row>
    <row r="523" spans="1:5" hidden="1" x14ac:dyDescent="0.25">
      <c r="A523" t="s">
        <v>665</v>
      </c>
      <c r="B523">
        <v>1862</v>
      </c>
      <c r="C523">
        <v>-0.38600000000000001</v>
      </c>
      <c r="D523">
        <v>-0.35299999999999998</v>
      </c>
      <c r="E523">
        <v>-0.433</v>
      </c>
    </row>
    <row r="524" spans="1:5" hidden="1" x14ac:dyDescent="0.25">
      <c r="A524" t="s">
        <v>665</v>
      </c>
      <c r="B524">
        <v>1863</v>
      </c>
      <c r="C524">
        <v>-0.39500000000000002</v>
      </c>
      <c r="D524">
        <v>-0.36099999999999999</v>
      </c>
      <c r="E524">
        <v>-0.44800000000000001</v>
      </c>
    </row>
    <row r="525" spans="1:5" hidden="1" x14ac:dyDescent="0.25">
      <c r="A525" t="s">
        <v>665</v>
      </c>
      <c r="B525">
        <v>1864</v>
      </c>
      <c r="C525">
        <v>-0.503</v>
      </c>
      <c r="D525">
        <v>-0.47099999999999997</v>
      </c>
      <c r="E525">
        <v>-0.55200000000000005</v>
      </c>
    </row>
    <row r="526" spans="1:5" hidden="1" x14ac:dyDescent="0.25">
      <c r="A526" t="s">
        <v>665</v>
      </c>
      <c r="B526">
        <v>1865</v>
      </c>
      <c r="C526">
        <v>-0.19700000000000001</v>
      </c>
      <c r="D526">
        <v>-0.16600000000000001</v>
      </c>
      <c r="E526">
        <v>-0.245</v>
      </c>
    </row>
    <row r="527" spans="1:5" hidden="1" x14ac:dyDescent="0.25">
      <c r="A527" t="s">
        <v>665</v>
      </c>
      <c r="B527">
        <v>1866</v>
      </c>
      <c r="C527">
        <v>-0.25800000000000001</v>
      </c>
      <c r="D527">
        <v>-0.218</v>
      </c>
      <c r="E527">
        <v>-0.30599999999999999</v>
      </c>
    </row>
    <row r="528" spans="1:5" hidden="1" x14ac:dyDescent="0.25">
      <c r="A528" t="s">
        <v>665</v>
      </c>
      <c r="B528">
        <v>1867</v>
      </c>
      <c r="C528">
        <v>-0.15</v>
      </c>
      <c r="D528">
        <v>-0.113</v>
      </c>
      <c r="E528">
        <v>-0.20399999999999999</v>
      </c>
    </row>
    <row r="529" spans="1:5" hidden="1" x14ac:dyDescent="0.25">
      <c r="A529" t="s">
        <v>665</v>
      </c>
      <c r="B529">
        <v>1868</v>
      </c>
      <c r="C529">
        <v>-0.159</v>
      </c>
      <c r="D529">
        <v>-0.125</v>
      </c>
      <c r="E529">
        <v>-0.216</v>
      </c>
    </row>
    <row r="530" spans="1:5" hidden="1" x14ac:dyDescent="0.25">
      <c r="A530" t="s">
        <v>665</v>
      </c>
      <c r="B530">
        <v>1869</v>
      </c>
      <c r="C530">
        <v>-0.158</v>
      </c>
      <c r="D530">
        <v>-0.13200000000000001</v>
      </c>
      <c r="E530">
        <v>-0.20699999999999999</v>
      </c>
    </row>
    <row r="531" spans="1:5" hidden="1" x14ac:dyDescent="0.25">
      <c r="A531" t="s">
        <v>665</v>
      </c>
      <c r="B531">
        <v>1870</v>
      </c>
      <c r="C531">
        <v>-0.23499999999999999</v>
      </c>
      <c r="D531">
        <v>-0.21099999999999999</v>
      </c>
      <c r="E531">
        <v>-0.27600000000000002</v>
      </c>
    </row>
    <row r="532" spans="1:5" hidden="1" x14ac:dyDescent="0.25">
      <c r="A532" t="s">
        <v>665</v>
      </c>
      <c r="B532">
        <v>1871</v>
      </c>
      <c r="C532">
        <v>-0.17</v>
      </c>
      <c r="D532">
        <v>-0.14199999999999999</v>
      </c>
      <c r="E532">
        <v>-0.21299999999999999</v>
      </c>
    </row>
    <row r="533" spans="1:5" hidden="1" x14ac:dyDescent="0.25">
      <c r="A533" t="s">
        <v>665</v>
      </c>
      <c r="B533">
        <v>1872</v>
      </c>
      <c r="C533">
        <v>-0.32300000000000001</v>
      </c>
      <c r="D533">
        <v>-0.29499999999999998</v>
      </c>
      <c r="E533">
        <v>-0.36</v>
      </c>
    </row>
    <row r="534" spans="1:5" hidden="1" x14ac:dyDescent="0.25">
      <c r="A534" t="s">
        <v>665</v>
      </c>
      <c r="B534">
        <v>1873</v>
      </c>
      <c r="C534">
        <v>-0.30199999999999999</v>
      </c>
      <c r="D534">
        <v>-0.27100000000000002</v>
      </c>
      <c r="E534">
        <v>-0.33700000000000002</v>
      </c>
    </row>
    <row r="535" spans="1:5" hidden="1" x14ac:dyDescent="0.25">
      <c r="A535" t="s">
        <v>665</v>
      </c>
      <c r="B535">
        <v>1874</v>
      </c>
      <c r="C535">
        <v>-0.48199999999999998</v>
      </c>
      <c r="D535">
        <v>-0.442</v>
      </c>
      <c r="E535">
        <v>-0.52200000000000002</v>
      </c>
    </row>
    <row r="536" spans="1:5" hidden="1" x14ac:dyDescent="0.25">
      <c r="A536" t="s">
        <v>665</v>
      </c>
      <c r="B536">
        <v>1875</v>
      </c>
      <c r="C536">
        <v>-0.23699999999999999</v>
      </c>
      <c r="D536">
        <v>-0.20100000000000001</v>
      </c>
      <c r="E536">
        <v>-0.28899999999999998</v>
      </c>
    </row>
    <row r="537" spans="1:5" hidden="1" x14ac:dyDescent="0.25">
      <c r="A537" t="s">
        <v>665</v>
      </c>
      <c r="B537">
        <v>1876</v>
      </c>
      <c r="C537">
        <v>-0.33100000000000002</v>
      </c>
      <c r="D537">
        <v>-0.29099999999999998</v>
      </c>
      <c r="E537">
        <v>-0.38600000000000001</v>
      </c>
    </row>
    <row r="538" spans="1:5" hidden="1" x14ac:dyDescent="0.25">
      <c r="A538" t="s">
        <v>665</v>
      </c>
      <c r="B538">
        <v>1877</v>
      </c>
      <c r="C538">
        <v>9.1999999999999998E-2</v>
      </c>
      <c r="D538">
        <v>0.13800000000000001</v>
      </c>
      <c r="E538">
        <v>3.5000000000000003E-2</v>
      </c>
    </row>
    <row r="539" spans="1:5" hidden="1" x14ac:dyDescent="0.25">
      <c r="A539" t="s">
        <v>665</v>
      </c>
      <c r="B539">
        <v>1878</v>
      </c>
      <c r="C539">
        <v>0.215</v>
      </c>
      <c r="D539">
        <v>0.25600000000000001</v>
      </c>
      <c r="E539">
        <v>0.156</v>
      </c>
    </row>
    <row r="540" spans="1:5" hidden="1" x14ac:dyDescent="0.25">
      <c r="A540" t="s">
        <v>665</v>
      </c>
      <c r="B540">
        <v>1879</v>
      </c>
      <c r="C540">
        <v>-0.215</v>
      </c>
      <c r="D540">
        <v>-0.18099999999999999</v>
      </c>
      <c r="E540">
        <v>-0.27</v>
      </c>
    </row>
    <row r="541" spans="1:5" hidden="1" x14ac:dyDescent="0.25">
      <c r="A541" t="s">
        <v>665</v>
      </c>
      <c r="B541">
        <v>1880</v>
      </c>
      <c r="C541">
        <v>-0.215</v>
      </c>
      <c r="D541">
        <v>-0.17899999999999999</v>
      </c>
      <c r="E541">
        <v>-0.27300000000000002</v>
      </c>
    </row>
    <row r="542" spans="1:5" hidden="1" x14ac:dyDescent="0.25">
      <c r="A542" t="s">
        <v>665</v>
      </c>
      <c r="B542">
        <v>1881</v>
      </c>
      <c r="C542">
        <v>-5.1999999999999998E-2</v>
      </c>
      <c r="D542">
        <v>-1.7000000000000001E-2</v>
      </c>
      <c r="E542">
        <v>-0.106</v>
      </c>
    </row>
    <row r="543" spans="1:5" hidden="1" x14ac:dyDescent="0.25">
      <c r="A543" t="s">
        <v>665</v>
      </c>
      <c r="B543">
        <v>1882</v>
      </c>
      <c r="C543">
        <v>-0.24</v>
      </c>
      <c r="D543">
        <v>-0.20799999999999999</v>
      </c>
      <c r="E543">
        <v>-0.29599999999999999</v>
      </c>
    </row>
    <row r="544" spans="1:5" hidden="1" x14ac:dyDescent="0.25">
      <c r="A544" t="s">
        <v>665</v>
      </c>
      <c r="B544">
        <v>1883</v>
      </c>
      <c r="C544">
        <v>-0.312</v>
      </c>
      <c r="D544">
        <v>-0.28199999999999997</v>
      </c>
      <c r="E544">
        <v>-0.36099999999999999</v>
      </c>
    </row>
    <row r="545" spans="1:5" hidden="1" x14ac:dyDescent="0.25">
      <c r="A545" t="s">
        <v>665</v>
      </c>
      <c r="B545">
        <v>1884</v>
      </c>
      <c r="C545">
        <v>-0.379</v>
      </c>
      <c r="D545">
        <v>-0.34899999999999998</v>
      </c>
      <c r="E545">
        <v>-0.42399999999999999</v>
      </c>
    </row>
    <row r="546" spans="1:5" hidden="1" x14ac:dyDescent="0.25">
      <c r="A546" t="s">
        <v>665</v>
      </c>
      <c r="B546">
        <v>1885</v>
      </c>
      <c r="C546">
        <v>-0.28799999999999998</v>
      </c>
      <c r="D546">
        <v>-0.26200000000000001</v>
      </c>
      <c r="E546">
        <v>-0.34</v>
      </c>
    </row>
    <row r="547" spans="1:5" hidden="1" x14ac:dyDescent="0.25">
      <c r="A547" t="s">
        <v>665</v>
      </c>
      <c r="B547">
        <v>1886</v>
      </c>
      <c r="C547">
        <v>-0.33700000000000002</v>
      </c>
      <c r="D547">
        <v>-0.311</v>
      </c>
      <c r="E547">
        <v>-0.38500000000000001</v>
      </c>
    </row>
    <row r="548" spans="1:5" hidden="1" x14ac:dyDescent="0.25">
      <c r="A548" t="s">
        <v>665</v>
      </c>
      <c r="B548">
        <v>1887</v>
      </c>
      <c r="C548">
        <v>-0.44400000000000001</v>
      </c>
      <c r="D548">
        <v>-0.41499999999999998</v>
      </c>
      <c r="E548">
        <v>-0.49299999999999999</v>
      </c>
    </row>
    <row r="549" spans="1:5" hidden="1" x14ac:dyDescent="0.25">
      <c r="A549" t="s">
        <v>665</v>
      </c>
      <c r="B549">
        <v>1888</v>
      </c>
      <c r="C549">
        <v>-7.9000000000000001E-2</v>
      </c>
      <c r="D549">
        <v>-4.9000000000000002E-2</v>
      </c>
      <c r="E549">
        <v>-0.127</v>
      </c>
    </row>
    <row r="550" spans="1:5" hidden="1" x14ac:dyDescent="0.25">
      <c r="A550" t="s">
        <v>665</v>
      </c>
      <c r="B550">
        <v>1889</v>
      </c>
      <c r="C550">
        <v>-5.2999999999999999E-2</v>
      </c>
      <c r="D550">
        <v>-1.6E-2</v>
      </c>
      <c r="E550">
        <v>-0.113</v>
      </c>
    </row>
    <row r="551" spans="1:5" hidden="1" x14ac:dyDescent="0.25">
      <c r="A551" t="s">
        <v>665</v>
      </c>
      <c r="B551">
        <v>1890</v>
      </c>
      <c r="C551">
        <v>-0.51300000000000001</v>
      </c>
      <c r="D551">
        <v>-0.46800000000000003</v>
      </c>
      <c r="E551">
        <v>-0.57999999999999996</v>
      </c>
    </row>
    <row r="552" spans="1:5" hidden="1" x14ac:dyDescent="0.25">
      <c r="A552" t="s">
        <v>665</v>
      </c>
      <c r="B552">
        <v>1891</v>
      </c>
      <c r="C552">
        <v>-0.23499999999999999</v>
      </c>
      <c r="D552">
        <v>-0.185</v>
      </c>
      <c r="E552">
        <v>-0.309</v>
      </c>
    </row>
    <row r="553" spans="1:5" hidden="1" x14ac:dyDescent="0.25">
      <c r="A553" t="s">
        <v>665</v>
      </c>
      <c r="B553">
        <v>1892</v>
      </c>
      <c r="C553">
        <v>-0.45800000000000002</v>
      </c>
      <c r="D553">
        <v>-0.40200000000000002</v>
      </c>
      <c r="E553">
        <v>-0.53800000000000003</v>
      </c>
    </row>
    <row r="554" spans="1:5" hidden="1" x14ac:dyDescent="0.25">
      <c r="A554" t="s">
        <v>665</v>
      </c>
      <c r="B554">
        <v>1893</v>
      </c>
      <c r="C554">
        <v>-0.498</v>
      </c>
      <c r="D554">
        <v>-0.443</v>
      </c>
      <c r="E554">
        <v>-0.57299999999999995</v>
      </c>
    </row>
    <row r="555" spans="1:5" hidden="1" x14ac:dyDescent="0.25">
      <c r="A555" t="s">
        <v>665</v>
      </c>
      <c r="B555">
        <v>1894</v>
      </c>
      <c r="C555">
        <v>-0.48499999999999999</v>
      </c>
      <c r="D555">
        <v>-0.42599999999999999</v>
      </c>
      <c r="E555">
        <v>-0.56399999999999995</v>
      </c>
    </row>
    <row r="556" spans="1:5" hidden="1" x14ac:dyDescent="0.25">
      <c r="A556" t="s">
        <v>665</v>
      </c>
      <c r="B556">
        <v>1895</v>
      </c>
      <c r="C556">
        <v>-0.26400000000000001</v>
      </c>
      <c r="D556">
        <v>-0.20699999999999999</v>
      </c>
      <c r="E556">
        <v>-0.33500000000000002</v>
      </c>
    </row>
    <row r="557" spans="1:5" hidden="1" x14ac:dyDescent="0.25">
      <c r="A557" t="s">
        <v>665</v>
      </c>
      <c r="B557">
        <v>1896</v>
      </c>
      <c r="C557">
        <v>-1.6E-2</v>
      </c>
      <c r="D557">
        <v>3.4000000000000002E-2</v>
      </c>
      <c r="E557">
        <v>-8.3000000000000004E-2</v>
      </c>
    </row>
    <row r="558" spans="1:5" hidden="1" x14ac:dyDescent="0.25">
      <c r="A558" t="s">
        <v>665</v>
      </c>
      <c r="B558">
        <v>1897</v>
      </c>
      <c r="C558">
        <v>6.0000000000000001E-3</v>
      </c>
      <c r="D558">
        <v>5.5E-2</v>
      </c>
      <c r="E558">
        <v>-5.7000000000000002E-2</v>
      </c>
    </row>
    <row r="559" spans="1:5" hidden="1" x14ac:dyDescent="0.25">
      <c r="A559" t="s">
        <v>665</v>
      </c>
      <c r="B559">
        <v>1898</v>
      </c>
      <c r="C559">
        <v>-0.34499999999999997</v>
      </c>
      <c r="D559">
        <v>-0.29599999999999999</v>
      </c>
      <c r="E559">
        <v>-0.41199999999999998</v>
      </c>
    </row>
    <row r="560" spans="1:5" hidden="1" x14ac:dyDescent="0.25">
      <c r="A560" t="s">
        <v>665</v>
      </c>
      <c r="B560">
        <v>1899</v>
      </c>
      <c r="C560">
        <v>-0.20699999999999999</v>
      </c>
      <c r="D560">
        <v>-0.14699999999999999</v>
      </c>
      <c r="E560">
        <v>-0.27900000000000003</v>
      </c>
    </row>
    <row r="561" spans="1:5" hidden="1" x14ac:dyDescent="0.25">
      <c r="A561" t="s">
        <v>665</v>
      </c>
      <c r="B561">
        <v>1900</v>
      </c>
      <c r="C561">
        <v>2.3E-2</v>
      </c>
      <c r="D561">
        <v>8.3000000000000004E-2</v>
      </c>
      <c r="E561">
        <v>-4.2999999999999997E-2</v>
      </c>
    </row>
    <row r="562" spans="1:5" hidden="1" x14ac:dyDescent="0.25">
      <c r="A562" t="s">
        <v>665</v>
      </c>
      <c r="B562">
        <v>1901</v>
      </c>
      <c r="C562">
        <v>-0.127</v>
      </c>
      <c r="D562">
        <v>-7.0000000000000007E-2</v>
      </c>
      <c r="E562">
        <v>-0.20200000000000001</v>
      </c>
    </row>
    <row r="563" spans="1:5" hidden="1" x14ac:dyDescent="0.25">
      <c r="A563" t="s">
        <v>665</v>
      </c>
      <c r="B563">
        <v>1902</v>
      </c>
      <c r="C563">
        <v>-0.17699999999999999</v>
      </c>
      <c r="D563">
        <v>-0.127</v>
      </c>
      <c r="E563">
        <v>-0.24199999999999999</v>
      </c>
    </row>
    <row r="564" spans="1:5" hidden="1" x14ac:dyDescent="0.25">
      <c r="A564" t="s">
        <v>665</v>
      </c>
      <c r="B564">
        <v>1903</v>
      </c>
      <c r="C564">
        <v>-0.35899999999999999</v>
      </c>
      <c r="D564">
        <v>-0.307</v>
      </c>
      <c r="E564">
        <v>-0.42499999999999999</v>
      </c>
    </row>
    <row r="565" spans="1:5" hidden="1" x14ac:dyDescent="0.25">
      <c r="A565" t="s">
        <v>665</v>
      </c>
      <c r="B565">
        <v>1904</v>
      </c>
      <c r="C565">
        <v>-0.49399999999999999</v>
      </c>
      <c r="D565">
        <v>-0.435</v>
      </c>
      <c r="E565">
        <v>-0.55600000000000005</v>
      </c>
    </row>
    <row r="566" spans="1:5" hidden="1" x14ac:dyDescent="0.25">
      <c r="A566" t="s">
        <v>665</v>
      </c>
      <c r="B566">
        <v>1905</v>
      </c>
      <c r="C566">
        <v>-0.26200000000000001</v>
      </c>
      <c r="D566">
        <v>-0.19900000000000001</v>
      </c>
      <c r="E566">
        <v>-0.32500000000000001</v>
      </c>
    </row>
    <row r="567" spans="1:5" hidden="1" x14ac:dyDescent="0.25">
      <c r="A567" t="s">
        <v>665</v>
      </c>
      <c r="B567">
        <v>1906</v>
      </c>
      <c r="C567">
        <v>-0.24099999999999999</v>
      </c>
      <c r="D567">
        <v>-0.184</v>
      </c>
      <c r="E567">
        <v>-0.29699999999999999</v>
      </c>
    </row>
    <row r="568" spans="1:5" hidden="1" x14ac:dyDescent="0.25">
      <c r="A568" t="s">
        <v>665</v>
      </c>
      <c r="B568">
        <v>1907</v>
      </c>
      <c r="C568">
        <v>-0.36599999999999999</v>
      </c>
      <c r="D568">
        <v>-0.32200000000000001</v>
      </c>
      <c r="E568">
        <v>-0.42299999999999999</v>
      </c>
    </row>
    <row r="569" spans="1:5" hidden="1" x14ac:dyDescent="0.25">
      <c r="A569" t="s">
        <v>665</v>
      </c>
      <c r="B569">
        <v>1908</v>
      </c>
      <c r="C569">
        <v>-0.47899999999999998</v>
      </c>
      <c r="D569">
        <v>-0.42399999999999999</v>
      </c>
      <c r="E569">
        <v>-0.53300000000000003</v>
      </c>
    </row>
    <row r="570" spans="1:5" hidden="1" x14ac:dyDescent="0.25">
      <c r="A570" t="s">
        <v>665</v>
      </c>
      <c r="B570">
        <v>1909</v>
      </c>
      <c r="C570">
        <v>-0.45300000000000001</v>
      </c>
      <c r="D570">
        <v>-0.40400000000000003</v>
      </c>
      <c r="E570">
        <v>-0.504</v>
      </c>
    </row>
    <row r="571" spans="1:5" hidden="1" x14ac:dyDescent="0.25">
      <c r="A571" t="s">
        <v>665</v>
      </c>
      <c r="B571">
        <v>1910</v>
      </c>
      <c r="C571">
        <v>-0.501</v>
      </c>
      <c r="D571">
        <v>-0.45500000000000002</v>
      </c>
      <c r="E571">
        <v>-0.55900000000000005</v>
      </c>
    </row>
    <row r="572" spans="1:5" hidden="1" x14ac:dyDescent="0.25">
      <c r="A572" t="s">
        <v>665</v>
      </c>
      <c r="B572">
        <v>1911</v>
      </c>
      <c r="C572">
        <v>-0.47899999999999998</v>
      </c>
      <c r="D572">
        <v>-0.42299999999999999</v>
      </c>
      <c r="E572">
        <v>-0.53500000000000003</v>
      </c>
    </row>
    <row r="573" spans="1:5" hidden="1" x14ac:dyDescent="0.25">
      <c r="A573" t="s">
        <v>665</v>
      </c>
      <c r="B573">
        <v>1912</v>
      </c>
      <c r="C573">
        <v>-0.23699999999999999</v>
      </c>
      <c r="D573">
        <v>-0.19</v>
      </c>
      <c r="E573">
        <v>-0.29299999999999998</v>
      </c>
    </row>
    <row r="574" spans="1:5" hidden="1" x14ac:dyDescent="0.25">
      <c r="A574" t="s">
        <v>665</v>
      </c>
      <c r="B574">
        <v>1913</v>
      </c>
      <c r="C574">
        <v>-0.36099999999999999</v>
      </c>
      <c r="D574">
        <v>-0.312</v>
      </c>
      <c r="E574">
        <v>-0.41199999999999998</v>
      </c>
    </row>
    <row r="575" spans="1:5" hidden="1" x14ac:dyDescent="0.25">
      <c r="A575" t="s">
        <v>665</v>
      </c>
      <c r="B575">
        <v>1914</v>
      </c>
      <c r="C575">
        <v>-0.19800000000000001</v>
      </c>
      <c r="D575">
        <v>-0.14599999999999999</v>
      </c>
      <c r="E575">
        <v>-0.255</v>
      </c>
    </row>
    <row r="576" spans="1:5" hidden="1" x14ac:dyDescent="0.25">
      <c r="A576" t="s">
        <v>665</v>
      </c>
      <c r="B576">
        <v>1915</v>
      </c>
      <c r="C576">
        <v>-2.7E-2</v>
      </c>
      <c r="D576">
        <v>3.7999999999999999E-2</v>
      </c>
      <c r="E576">
        <v>-9.0999999999999998E-2</v>
      </c>
    </row>
    <row r="577" spans="1:5" hidden="1" x14ac:dyDescent="0.25">
      <c r="A577" t="s">
        <v>665</v>
      </c>
      <c r="B577">
        <v>1916</v>
      </c>
      <c r="C577">
        <v>-0.38600000000000001</v>
      </c>
      <c r="D577">
        <v>-0.32300000000000001</v>
      </c>
      <c r="E577">
        <v>-0.44900000000000001</v>
      </c>
    </row>
    <row r="578" spans="1:5" hidden="1" x14ac:dyDescent="0.25">
      <c r="A578" t="s">
        <v>665</v>
      </c>
      <c r="B578">
        <v>1917</v>
      </c>
      <c r="C578">
        <v>-0.53900000000000003</v>
      </c>
      <c r="D578">
        <v>-0.47</v>
      </c>
      <c r="E578">
        <v>-0.60699999999999998</v>
      </c>
    </row>
    <row r="579" spans="1:5" hidden="1" x14ac:dyDescent="0.25">
      <c r="A579" t="s">
        <v>665</v>
      </c>
      <c r="B579">
        <v>1918</v>
      </c>
      <c r="C579">
        <v>-0.33400000000000002</v>
      </c>
      <c r="D579">
        <v>-0.26200000000000001</v>
      </c>
      <c r="E579">
        <v>-0.41099999999999998</v>
      </c>
    </row>
    <row r="580" spans="1:5" hidden="1" x14ac:dyDescent="0.25">
      <c r="A580" t="s">
        <v>665</v>
      </c>
      <c r="B580">
        <v>1919</v>
      </c>
      <c r="C580">
        <v>-0.20399999999999999</v>
      </c>
      <c r="D580">
        <v>-0.13100000000000001</v>
      </c>
      <c r="E580">
        <v>-0.26700000000000002</v>
      </c>
    </row>
    <row r="581" spans="1:5" hidden="1" x14ac:dyDescent="0.25">
      <c r="A581" t="s">
        <v>665</v>
      </c>
      <c r="B581">
        <v>1920</v>
      </c>
      <c r="C581">
        <v>-0.27200000000000002</v>
      </c>
      <c r="D581">
        <v>-0.20899999999999999</v>
      </c>
      <c r="E581">
        <v>-0.33400000000000002</v>
      </c>
    </row>
    <row r="582" spans="1:5" hidden="1" x14ac:dyDescent="0.25">
      <c r="A582" t="s">
        <v>665</v>
      </c>
      <c r="B582">
        <v>1921</v>
      </c>
      <c r="C582">
        <v>-0.24299999999999999</v>
      </c>
      <c r="D582">
        <v>-0.193</v>
      </c>
      <c r="E582">
        <v>-0.30099999999999999</v>
      </c>
    </row>
    <row r="583" spans="1:5" hidden="1" x14ac:dyDescent="0.25">
      <c r="A583" t="s">
        <v>665</v>
      </c>
      <c r="B583">
        <v>1922</v>
      </c>
      <c r="C583">
        <v>-0.29599999999999999</v>
      </c>
      <c r="D583">
        <v>-0.24099999999999999</v>
      </c>
      <c r="E583">
        <v>-0.35</v>
      </c>
    </row>
    <row r="584" spans="1:5" hidden="1" x14ac:dyDescent="0.25">
      <c r="A584" t="s">
        <v>665</v>
      </c>
      <c r="B584">
        <v>1923</v>
      </c>
      <c r="C584">
        <v>-0.251</v>
      </c>
      <c r="D584">
        <v>-0.19500000000000001</v>
      </c>
      <c r="E584">
        <v>-0.311</v>
      </c>
    </row>
    <row r="585" spans="1:5" hidden="1" x14ac:dyDescent="0.25">
      <c r="A585" t="s">
        <v>665</v>
      </c>
      <c r="B585">
        <v>1924</v>
      </c>
      <c r="C585">
        <v>-0.224</v>
      </c>
      <c r="D585">
        <v>-0.17100000000000001</v>
      </c>
      <c r="E585">
        <v>-0.28299999999999997</v>
      </c>
    </row>
    <row r="586" spans="1:5" hidden="1" x14ac:dyDescent="0.25">
      <c r="A586" t="s">
        <v>665</v>
      </c>
      <c r="B586">
        <v>1925</v>
      </c>
      <c r="C586">
        <v>-0.21199999999999999</v>
      </c>
      <c r="D586">
        <v>-0.158</v>
      </c>
      <c r="E586">
        <v>-0.28000000000000003</v>
      </c>
    </row>
    <row r="587" spans="1:5" hidden="1" x14ac:dyDescent="0.25">
      <c r="A587" t="s">
        <v>665</v>
      </c>
      <c r="B587">
        <v>1926</v>
      </c>
      <c r="C587">
        <v>4.3999999999999997E-2</v>
      </c>
      <c r="D587">
        <v>9.1999999999999998E-2</v>
      </c>
      <c r="E587">
        <v>-1.7999999999999999E-2</v>
      </c>
    </row>
    <row r="588" spans="1:5" hidden="1" x14ac:dyDescent="0.25">
      <c r="A588" t="s">
        <v>665</v>
      </c>
      <c r="B588">
        <v>1927</v>
      </c>
      <c r="C588">
        <v>-0.113</v>
      </c>
      <c r="D588">
        <v>-6.0999999999999999E-2</v>
      </c>
      <c r="E588">
        <v>-0.16900000000000001</v>
      </c>
    </row>
    <row r="589" spans="1:5" hidden="1" x14ac:dyDescent="0.25">
      <c r="A589" t="s">
        <v>665</v>
      </c>
      <c r="B589">
        <v>1928</v>
      </c>
      <c r="C589">
        <v>-0.129</v>
      </c>
      <c r="D589">
        <v>-0.08</v>
      </c>
      <c r="E589">
        <v>-0.19400000000000001</v>
      </c>
    </row>
    <row r="590" spans="1:5" hidden="1" x14ac:dyDescent="0.25">
      <c r="A590" t="s">
        <v>665</v>
      </c>
      <c r="B590">
        <v>1929</v>
      </c>
      <c r="C590">
        <v>-0.24399999999999999</v>
      </c>
      <c r="D590">
        <v>-0.19500000000000001</v>
      </c>
      <c r="E590">
        <v>-0.31</v>
      </c>
    </row>
    <row r="591" spans="1:5" hidden="1" x14ac:dyDescent="0.25">
      <c r="A591" t="s">
        <v>665</v>
      </c>
      <c r="B591">
        <v>1930</v>
      </c>
      <c r="C591">
        <v>-7.5999999999999998E-2</v>
      </c>
      <c r="D591">
        <v>-2.5000000000000001E-2</v>
      </c>
      <c r="E591">
        <v>-0.14499999999999999</v>
      </c>
    </row>
    <row r="592" spans="1:5" hidden="1" x14ac:dyDescent="0.25">
      <c r="A592" t="s">
        <v>665</v>
      </c>
      <c r="B592">
        <v>1931</v>
      </c>
      <c r="C592">
        <v>6.8000000000000005E-2</v>
      </c>
      <c r="D592">
        <v>0.121</v>
      </c>
      <c r="E592">
        <v>0</v>
      </c>
    </row>
    <row r="593" spans="1:5" hidden="1" x14ac:dyDescent="0.25">
      <c r="A593" t="s">
        <v>665</v>
      </c>
      <c r="B593">
        <v>1932</v>
      </c>
      <c r="C593">
        <v>-0.11</v>
      </c>
      <c r="D593">
        <v>-6.0999999999999999E-2</v>
      </c>
      <c r="E593">
        <v>-0.17499999999999999</v>
      </c>
    </row>
    <row r="594" spans="1:5" hidden="1" x14ac:dyDescent="0.25">
      <c r="A594" t="s">
        <v>665</v>
      </c>
      <c r="B594">
        <v>1933</v>
      </c>
      <c r="C594">
        <v>-0.20399999999999999</v>
      </c>
      <c r="D594">
        <v>-0.154</v>
      </c>
      <c r="E594">
        <v>-0.26700000000000002</v>
      </c>
    </row>
    <row r="595" spans="1:5" hidden="1" x14ac:dyDescent="0.25">
      <c r="A595" t="s">
        <v>665</v>
      </c>
      <c r="B595">
        <v>1934</v>
      </c>
      <c r="C595">
        <v>-0.189</v>
      </c>
      <c r="D595">
        <v>-0.14299999999999999</v>
      </c>
      <c r="E595">
        <v>-0.252</v>
      </c>
    </row>
    <row r="596" spans="1:5" hidden="1" x14ac:dyDescent="0.25">
      <c r="A596" t="s">
        <v>665</v>
      </c>
      <c r="B596">
        <v>1935</v>
      </c>
      <c r="C596">
        <v>-0.13300000000000001</v>
      </c>
      <c r="D596">
        <v>-8.7999999999999995E-2</v>
      </c>
      <c r="E596">
        <v>-0.192</v>
      </c>
    </row>
    <row r="597" spans="1:5" hidden="1" x14ac:dyDescent="0.25">
      <c r="A597" t="s">
        <v>665</v>
      </c>
      <c r="B597">
        <v>1936</v>
      </c>
      <c r="C597">
        <v>-9.5000000000000001E-2</v>
      </c>
      <c r="D597">
        <v>-5.0999999999999997E-2</v>
      </c>
      <c r="E597">
        <v>-0.153</v>
      </c>
    </row>
    <row r="598" spans="1:5" hidden="1" x14ac:dyDescent="0.25">
      <c r="A598" t="s">
        <v>665</v>
      </c>
      <c r="B598">
        <v>1937</v>
      </c>
      <c r="C598">
        <v>0.02</v>
      </c>
      <c r="D598">
        <v>6.3E-2</v>
      </c>
      <c r="E598">
        <v>-3.7999999999999999E-2</v>
      </c>
    </row>
    <row r="599" spans="1:5" hidden="1" x14ac:dyDescent="0.25">
      <c r="A599" t="s">
        <v>665</v>
      </c>
      <c r="B599">
        <v>1938</v>
      </c>
      <c r="C599">
        <v>-9.9000000000000005E-2</v>
      </c>
      <c r="D599">
        <v>-6.0999999999999999E-2</v>
      </c>
      <c r="E599">
        <v>-0.154</v>
      </c>
    </row>
    <row r="600" spans="1:5" hidden="1" x14ac:dyDescent="0.25">
      <c r="A600" t="s">
        <v>665</v>
      </c>
      <c r="B600">
        <v>1939</v>
      </c>
      <c r="C600">
        <v>-0.107</v>
      </c>
      <c r="D600">
        <v>-7.4999999999999997E-2</v>
      </c>
      <c r="E600">
        <v>-0.154</v>
      </c>
    </row>
    <row r="601" spans="1:5" hidden="1" x14ac:dyDescent="0.25">
      <c r="A601" t="s">
        <v>665</v>
      </c>
      <c r="B601">
        <v>1940</v>
      </c>
      <c r="C601">
        <v>0.13</v>
      </c>
      <c r="D601">
        <v>0.17100000000000001</v>
      </c>
      <c r="E601">
        <v>7.6999999999999999E-2</v>
      </c>
    </row>
    <row r="602" spans="1:5" hidden="1" x14ac:dyDescent="0.25">
      <c r="A602" t="s">
        <v>665</v>
      </c>
      <c r="B602">
        <v>1941</v>
      </c>
      <c r="C602">
        <v>0.24099999999999999</v>
      </c>
      <c r="D602">
        <v>0.27600000000000002</v>
      </c>
      <c r="E602">
        <v>0.182</v>
      </c>
    </row>
    <row r="603" spans="1:5" hidden="1" x14ac:dyDescent="0.25">
      <c r="A603" t="s">
        <v>665</v>
      </c>
      <c r="B603">
        <v>1942</v>
      </c>
      <c r="C603">
        <v>4.0000000000000001E-3</v>
      </c>
      <c r="D603">
        <v>5.1999999999999998E-2</v>
      </c>
      <c r="E603">
        <v>-6.6000000000000003E-2</v>
      </c>
    </row>
    <row r="604" spans="1:5" hidden="1" x14ac:dyDescent="0.25">
      <c r="A604" t="s">
        <v>665</v>
      </c>
      <c r="B604">
        <v>1943</v>
      </c>
      <c r="C604">
        <v>-0.11899999999999999</v>
      </c>
      <c r="D604">
        <v>-7.3999999999999996E-2</v>
      </c>
      <c r="E604">
        <v>-0.18099999999999999</v>
      </c>
    </row>
    <row r="605" spans="1:5" hidden="1" x14ac:dyDescent="0.25">
      <c r="A605" t="s">
        <v>665</v>
      </c>
      <c r="B605">
        <v>1944</v>
      </c>
      <c r="C605">
        <v>7.4999999999999997E-2</v>
      </c>
      <c r="D605">
        <v>0.12</v>
      </c>
      <c r="E605">
        <v>1.4E-2</v>
      </c>
    </row>
    <row r="606" spans="1:5" hidden="1" x14ac:dyDescent="0.25">
      <c r="A606" t="s">
        <v>665</v>
      </c>
      <c r="B606">
        <v>1945</v>
      </c>
      <c r="C606">
        <v>0.05</v>
      </c>
      <c r="D606">
        <v>9.1999999999999998E-2</v>
      </c>
      <c r="E606">
        <v>-2E-3</v>
      </c>
    </row>
    <row r="607" spans="1:5" hidden="1" x14ac:dyDescent="0.25">
      <c r="A607" t="s">
        <v>665</v>
      </c>
      <c r="B607">
        <v>1946</v>
      </c>
      <c r="C607">
        <v>-5.0000000000000001E-3</v>
      </c>
      <c r="D607">
        <v>2.9000000000000001E-2</v>
      </c>
      <c r="E607">
        <v>-6.2E-2</v>
      </c>
    </row>
    <row r="608" spans="1:5" hidden="1" x14ac:dyDescent="0.25">
      <c r="A608" t="s">
        <v>665</v>
      </c>
      <c r="B608">
        <v>1947</v>
      </c>
      <c r="C608">
        <v>1.4E-2</v>
      </c>
      <c r="D608">
        <v>6.2E-2</v>
      </c>
      <c r="E608">
        <v>-5.7000000000000002E-2</v>
      </c>
    </row>
    <row r="609" spans="1:5" hidden="1" x14ac:dyDescent="0.25">
      <c r="A609" t="s">
        <v>665</v>
      </c>
      <c r="B609">
        <v>1948</v>
      </c>
      <c r="C609">
        <v>-5.6000000000000001E-2</v>
      </c>
      <c r="D609">
        <v>-5.0000000000000001E-3</v>
      </c>
      <c r="E609">
        <v>-0.13100000000000001</v>
      </c>
    </row>
    <row r="610" spans="1:5" hidden="1" x14ac:dyDescent="0.25">
      <c r="A610" t="s">
        <v>665</v>
      </c>
      <c r="B610">
        <v>1949</v>
      </c>
      <c r="C610">
        <v>-0.113</v>
      </c>
      <c r="D610">
        <v>-6.6000000000000003E-2</v>
      </c>
      <c r="E610">
        <v>-0.16600000000000001</v>
      </c>
    </row>
    <row r="611" spans="1:5" hidden="1" x14ac:dyDescent="0.25">
      <c r="A611" t="s">
        <v>665</v>
      </c>
      <c r="B611">
        <v>1950</v>
      </c>
      <c r="C611">
        <v>-0.223</v>
      </c>
      <c r="D611">
        <v>-0.17499999999999999</v>
      </c>
      <c r="E611">
        <v>-0.27400000000000002</v>
      </c>
    </row>
    <row r="612" spans="1:5" hidden="1" x14ac:dyDescent="0.25">
      <c r="A612" t="s">
        <v>665</v>
      </c>
      <c r="B612">
        <v>1951</v>
      </c>
      <c r="C612">
        <v>-4.9000000000000002E-2</v>
      </c>
      <c r="D612">
        <v>-0.01</v>
      </c>
      <c r="E612">
        <v>-9.1999999999999998E-2</v>
      </c>
    </row>
    <row r="613" spans="1:5" hidden="1" x14ac:dyDescent="0.25">
      <c r="A613" t="s">
        <v>665</v>
      </c>
      <c r="B613">
        <v>1952</v>
      </c>
      <c r="C613">
        <v>7.0999999999999994E-2</v>
      </c>
      <c r="D613">
        <v>0.111</v>
      </c>
      <c r="E613">
        <v>0.03</v>
      </c>
    </row>
    <row r="614" spans="1:5" hidden="1" x14ac:dyDescent="0.25">
      <c r="A614" t="s">
        <v>665</v>
      </c>
      <c r="B614">
        <v>1953</v>
      </c>
      <c r="C614">
        <v>7.1999999999999995E-2</v>
      </c>
      <c r="D614">
        <v>0.113</v>
      </c>
      <c r="E614">
        <v>3.1E-2</v>
      </c>
    </row>
    <row r="615" spans="1:5" hidden="1" x14ac:dyDescent="0.25">
      <c r="A615" t="s">
        <v>665</v>
      </c>
      <c r="B615">
        <v>1954</v>
      </c>
      <c r="C615">
        <v>-0.159</v>
      </c>
      <c r="D615">
        <v>-0.11799999999999999</v>
      </c>
      <c r="E615">
        <v>-0.2</v>
      </c>
    </row>
    <row r="616" spans="1:5" hidden="1" x14ac:dyDescent="0.25">
      <c r="A616" t="s">
        <v>665</v>
      </c>
      <c r="B616">
        <v>1955</v>
      </c>
      <c r="C616">
        <v>-0.28399999999999997</v>
      </c>
      <c r="D616">
        <v>-0.249</v>
      </c>
      <c r="E616">
        <v>-0.32100000000000001</v>
      </c>
    </row>
    <row r="617" spans="1:5" hidden="1" x14ac:dyDescent="0.25">
      <c r="A617" t="s">
        <v>665</v>
      </c>
      <c r="B617">
        <v>1956</v>
      </c>
      <c r="C617">
        <v>-0.317</v>
      </c>
      <c r="D617">
        <v>-0.28399999999999997</v>
      </c>
      <c r="E617">
        <v>-0.35199999999999998</v>
      </c>
    </row>
    <row r="618" spans="1:5" hidden="1" x14ac:dyDescent="0.25">
      <c r="A618" t="s">
        <v>665</v>
      </c>
      <c r="B618">
        <v>1957</v>
      </c>
      <c r="C618">
        <v>1.4E-2</v>
      </c>
      <c r="D618">
        <v>4.8000000000000001E-2</v>
      </c>
      <c r="E618">
        <v>-2.1000000000000001E-2</v>
      </c>
    </row>
    <row r="619" spans="1:5" hidden="1" x14ac:dyDescent="0.25">
      <c r="A619" t="s">
        <v>665</v>
      </c>
      <c r="B619">
        <v>1958</v>
      </c>
      <c r="C619">
        <v>0.14499999999999999</v>
      </c>
      <c r="D619">
        <v>0.18</v>
      </c>
      <c r="E619">
        <v>0.114</v>
      </c>
    </row>
    <row r="620" spans="1:5" hidden="1" x14ac:dyDescent="0.25">
      <c r="A620" t="s">
        <v>665</v>
      </c>
      <c r="B620">
        <v>1959</v>
      </c>
      <c r="C620">
        <v>4.2999999999999997E-2</v>
      </c>
      <c r="D620">
        <v>7.2999999999999995E-2</v>
      </c>
      <c r="E620">
        <v>1.4E-2</v>
      </c>
    </row>
    <row r="621" spans="1:5" hidden="1" x14ac:dyDescent="0.25">
      <c r="A621" t="s">
        <v>665</v>
      </c>
      <c r="B621">
        <v>1960</v>
      </c>
      <c r="C621">
        <v>-2.1000000000000001E-2</v>
      </c>
      <c r="D621">
        <v>8.0000000000000002E-3</v>
      </c>
      <c r="E621">
        <v>-0.05</v>
      </c>
    </row>
    <row r="622" spans="1:5" hidden="1" x14ac:dyDescent="0.25">
      <c r="A622" t="s">
        <v>665</v>
      </c>
      <c r="B622">
        <v>1961</v>
      </c>
      <c r="C622">
        <v>-3.2000000000000001E-2</v>
      </c>
      <c r="D622">
        <v>-7.0000000000000001E-3</v>
      </c>
      <c r="E622">
        <v>-6.8000000000000005E-2</v>
      </c>
    </row>
    <row r="623" spans="1:5" hidden="1" x14ac:dyDescent="0.25">
      <c r="A623" t="s">
        <v>665</v>
      </c>
      <c r="B623">
        <v>1962</v>
      </c>
      <c r="C623">
        <v>-7.6999999999999999E-2</v>
      </c>
      <c r="D623">
        <v>-5.6000000000000001E-2</v>
      </c>
      <c r="E623">
        <v>-0.106</v>
      </c>
    </row>
    <row r="624" spans="1:5" hidden="1" x14ac:dyDescent="0.25">
      <c r="A624" t="s">
        <v>665</v>
      </c>
      <c r="B624">
        <v>1963</v>
      </c>
      <c r="C624">
        <v>7.5999999999999998E-2</v>
      </c>
      <c r="D624">
        <v>0.106</v>
      </c>
      <c r="E624">
        <v>4.1000000000000002E-2</v>
      </c>
    </row>
    <row r="625" spans="1:5" hidden="1" x14ac:dyDescent="0.25">
      <c r="A625" t="s">
        <v>665</v>
      </c>
      <c r="B625">
        <v>1964</v>
      </c>
      <c r="C625">
        <v>-0.14499999999999999</v>
      </c>
      <c r="D625">
        <v>-0.112</v>
      </c>
      <c r="E625">
        <v>-0.17199999999999999</v>
      </c>
    </row>
    <row r="626" spans="1:5" hidden="1" x14ac:dyDescent="0.25">
      <c r="A626" t="s">
        <v>665</v>
      </c>
      <c r="B626">
        <v>1965</v>
      </c>
      <c r="C626">
        <v>-7.2999999999999995E-2</v>
      </c>
      <c r="D626">
        <v>-0.04</v>
      </c>
      <c r="E626">
        <v>-9.7000000000000003E-2</v>
      </c>
    </row>
    <row r="627" spans="1:5" hidden="1" x14ac:dyDescent="0.25">
      <c r="A627" t="s">
        <v>665</v>
      </c>
      <c r="B627">
        <v>1966</v>
      </c>
      <c r="C627">
        <v>4.2999999999999997E-2</v>
      </c>
      <c r="D627">
        <v>7.4999999999999997E-2</v>
      </c>
      <c r="E627">
        <v>1.7999999999999999E-2</v>
      </c>
    </row>
    <row r="628" spans="1:5" hidden="1" x14ac:dyDescent="0.25">
      <c r="A628" t="s">
        <v>665</v>
      </c>
      <c r="B628">
        <v>1967</v>
      </c>
      <c r="C628">
        <v>-0.14699999999999999</v>
      </c>
      <c r="D628">
        <v>-0.121</v>
      </c>
      <c r="E628">
        <v>-0.17</v>
      </c>
    </row>
    <row r="629" spans="1:5" hidden="1" x14ac:dyDescent="0.25">
      <c r="A629" t="s">
        <v>665</v>
      </c>
      <c r="B629">
        <v>1968</v>
      </c>
      <c r="C629">
        <v>-0.115</v>
      </c>
      <c r="D629">
        <v>-9.6000000000000002E-2</v>
      </c>
      <c r="E629">
        <v>-0.13500000000000001</v>
      </c>
    </row>
    <row r="630" spans="1:5" hidden="1" x14ac:dyDescent="0.25">
      <c r="A630" t="s">
        <v>665</v>
      </c>
      <c r="B630">
        <v>1969</v>
      </c>
      <c r="C630">
        <v>0.246</v>
      </c>
      <c r="D630">
        <v>0.26700000000000002</v>
      </c>
      <c r="E630">
        <v>0.223</v>
      </c>
    </row>
    <row r="631" spans="1:5" hidden="1" x14ac:dyDescent="0.25">
      <c r="A631" t="s">
        <v>665</v>
      </c>
      <c r="B631">
        <v>1970</v>
      </c>
      <c r="C631">
        <v>8.0000000000000002E-3</v>
      </c>
      <c r="D631">
        <v>2.9000000000000001E-2</v>
      </c>
      <c r="E631">
        <v>-1.7000000000000001E-2</v>
      </c>
    </row>
    <row r="632" spans="1:5" hidden="1" x14ac:dyDescent="0.25">
      <c r="A632" t="s">
        <v>665</v>
      </c>
      <c r="B632">
        <v>1971</v>
      </c>
      <c r="C632">
        <v>-0.28999999999999998</v>
      </c>
      <c r="D632">
        <v>-0.26300000000000001</v>
      </c>
      <c r="E632">
        <v>-0.311</v>
      </c>
    </row>
    <row r="633" spans="1:5" hidden="1" x14ac:dyDescent="0.25">
      <c r="A633" t="s">
        <v>665</v>
      </c>
      <c r="B633">
        <v>1972</v>
      </c>
      <c r="C633">
        <v>4.2999999999999997E-2</v>
      </c>
      <c r="D633">
        <v>7.4999999999999997E-2</v>
      </c>
      <c r="E633">
        <v>2.4E-2</v>
      </c>
    </row>
    <row r="634" spans="1:5" hidden="1" x14ac:dyDescent="0.25">
      <c r="A634" t="s">
        <v>665</v>
      </c>
      <c r="B634">
        <v>1973</v>
      </c>
      <c r="C634">
        <v>6.4000000000000001E-2</v>
      </c>
      <c r="D634">
        <v>8.6999999999999994E-2</v>
      </c>
      <c r="E634">
        <v>4.9000000000000002E-2</v>
      </c>
    </row>
    <row r="635" spans="1:5" hidden="1" x14ac:dyDescent="0.25">
      <c r="A635" t="s">
        <v>665</v>
      </c>
      <c r="B635">
        <v>1974</v>
      </c>
      <c r="C635">
        <v>-0.29599999999999999</v>
      </c>
      <c r="D635">
        <v>-0.27700000000000002</v>
      </c>
      <c r="E635">
        <v>-0.313</v>
      </c>
    </row>
    <row r="636" spans="1:5" hidden="1" x14ac:dyDescent="0.25">
      <c r="A636" t="s">
        <v>665</v>
      </c>
      <c r="B636">
        <v>1975</v>
      </c>
      <c r="C636">
        <v>-0.33200000000000002</v>
      </c>
      <c r="D636">
        <v>-0.316</v>
      </c>
      <c r="E636">
        <v>-0.35</v>
      </c>
    </row>
    <row r="637" spans="1:5" hidden="1" x14ac:dyDescent="0.25">
      <c r="A637" t="s">
        <v>665</v>
      </c>
      <c r="B637">
        <v>1976</v>
      </c>
      <c r="C637">
        <v>-0.25</v>
      </c>
      <c r="D637">
        <v>-0.23</v>
      </c>
      <c r="E637">
        <v>-0.26600000000000001</v>
      </c>
    </row>
    <row r="638" spans="1:5" hidden="1" x14ac:dyDescent="0.25">
      <c r="A638" t="s">
        <v>665</v>
      </c>
      <c r="B638">
        <v>1977</v>
      </c>
      <c r="C638">
        <v>2.1000000000000001E-2</v>
      </c>
      <c r="D638">
        <v>3.9E-2</v>
      </c>
      <c r="E638">
        <v>7.0000000000000001E-3</v>
      </c>
    </row>
    <row r="639" spans="1:5" hidden="1" x14ac:dyDescent="0.25">
      <c r="A639" t="s">
        <v>665</v>
      </c>
      <c r="B639">
        <v>1978</v>
      </c>
      <c r="C639">
        <v>-6.2E-2</v>
      </c>
      <c r="D639">
        <v>-4.2000000000000003E-2</v>
      </c>
      <c r="E639">
        <v>-7.6999999999999999E-2</v>
      </c>
    </row>
    <row r="640" spans="1:5" hidden="1" x14ac:dyDescent="0.25">
      <c r="A640" t="s">
        <v>665</v>
      </c>
      <c r="B640">
        <v>1979</v>
      </c>
      <c r="C640">
        <v>8.4000000000000005E-2</v>
      </c>
      <c r="D640">
        <v>0.104</v>
      </c>
      <c r="E640">
        <v>6.2E-2</v>
      </c>
    </row>
    <row r="641" spans="1:5" hidden="1" x14ac:dyDescent="0.25">
      <c r="A641" t="s">
        <v>665</v>
      </c>
      <c r="B641">
        <v>1980</v>
      </c>
      <c r="C641">
        <v>0.13600000000000001</v>
      </c>
      <c r="D641">
        <v>0.152</v>
      </c>
      <c r="E641">
        <v>0.11799999999999999</v>
      </c>
    </row>
    <row r="642" spans="1:5" hidden="1" x14ac:dyDescent="0.25">
      <c r="A642" t="s">
        <v>665</v>
      </c>
      <c r="B642">
        <v>1981</v>
      </c>
      <c r="C642">
        <v>1.7999999999999999E-2</v>
      </c>
      <c r="D642">
        <v>3.4000000000000002E-2</v>
      </c>
      <c r="E642">
        <v>-1E-3</v>
      </c>
    </row>
    <row r="643" spans="1:5" hidden="1" x14ac:dyDescent="0.25">
      <c r="A643" t="s">
        <v>665</v>
      </c>
      <c r="B643">
        <v>1982</v>
      </c>
      <c r="C643">
        <v>6.5000000000000002E-2</v>
      </c>
      <c r="D643">
        <v>8.5999999999999993E-2</v>
      </c>
      <c r="E643">
        <v>3.6999999999999998E-2</v>
      </c>
    </row>
    <row r="644" spans="1:5" hidden="1" x14ac:dyDescent="0.25">
      <c r="A644" t="s">
        <v>665</v>
      </c>
      <c r="B644">
        <v>1983</v>
      </c>
      <c r="C644">
        <v>0.222</v>
      </c>
      <c r="D644">
        <v>0.24399999999999999</v>
      </c>
      <c r="E644">
        <v>0.19800000000000001</v>
      </c>
    </row>
    <row r="645" spans="1:5" hidden="1" x14ac:dyDescent="0.25">
      <c r="A645" t="s">
        <v>665</v>
      </c>
      <c r="B645">
        <v>1984</v>
      </c>
      <c r="C645">
        <v>3.0000000000000001E-3</v>
      </c>
      <c r="D645">
        <v>2.4E-2</v>
      </c>
      <c r="E645">
        <v>-2.1999999999999999E-2</v>
      </c>
    </row>
    <row r="646" spans="1:5" hidden="1" x14ac:dyDescent="0.25">
      <c r="A646" t="s">
        <v>665</v>
      </c>
      <c r="B646">
        <v>1985</v>
      </c>
      <c r="C646">
        <v>-6.3E-2</v>
      </c>
      <c r="D646">
        <v>-4.2000000000000003E-2</v>
      </c>
      <c r="E646">
        <v>-8.5999999999999993E-2</v>
      </c>
    </row>
    <row r="647" spans="1:5" hidden="1" x14ac:dyDescent="0.25">
      <c r="A647" t="s">
        <v>665</v>
      </c>
      <c r="B647">
        <v>1986</v>
      </c>
      <c r="C647">
        <v>4.8000000000000001E-2</v>
      </c>
      <c r="D647">
        <v>7.0999999999999994E-2</v>
      </c>
      <c r="E647">
        <v>2.3E-2</v>
      </c>
    </row>
    <row r="648" spans="1:5" hidden="1" x14ac:dyDescent="0.25">
      <c r="A648" t="s">
        <v>665</v>
      </c>
      <c r="B648">
        <v>1987</v>
      </c>
      <c r="C648">
        <v>0.35799999999999998</v>
      </c>
      <c r="D648">
        <v>0.38900000000000001</v>
      </c>
      <c r="E648">
        <v>0.33200000000000002</v>
      </c>
    </row>
    <row r="649" spans="1:5" hidden="1" x14ac:dyDescent="0.25">
      <c r="A649" t="s">
        <v>665</v>
      </c>
      <c r="B649">
        <v>1988</v>
      </c>
      <c r="C649">
        <v>0.20499999999999999</v>
      </c>
      <c r="D649">
        <v>0.23100000000000001</v>
      </c>
      <c r="E649">
        <v>0.17499999999999999</v>
      </c>
    </row>
    <row r="650" spans="1:5" hidden="1" x14ac:dyDescent="0.25">
      <c r="A650" t="s">
        <v>665</v>
      </c>
      <c r="B650">
        <v>1989</v>
      </c>
      <c r="C650">
        <v>-1.4E-2</v>
      </c>
      <c r="D650">
        <v>2.1999999999999999E-2</v>
      </c>
      <c r="E650">
        <v>-4.5999999999999999E-2</v>
      </c>
    </row>
    <row r="651" spans="1:5" hidden="1" x14ac:dyDescent="0.25">
      <c r="A651" t="s">
        <v>665</v>
      </c>
      <c r="B651">
        <v>1990</v>
      </c>
      <c r="C651">
        <v>0.20599999999999999</v>
      </c>
      <c r="D651">
        <v>0.24399999999999999</v>
      </c>
      <c r="E651">
        <v>0.17</v>
      </c>
    </row>
    <row r="652" spans="1:5" hidden="1" x14ac:dyDescent="0.25">
      <c r="A652" t="s">
        <v>665</v>
      </c>
      <c r="B652">
        <v>1991</v>
      </c>
      <c r="C652">
        <v>0.20599999999999999</v>
      </c>
      <c r="D652">
        <v>0.24299999999999999</v>
      </c>
      <c r="E652">
        <v>0.16600000000000001</v>
      </c>
    </row>
    <row r="653" spans="1:5" hidden="1" x14ac:dyDescent="0.25">
      <c r="A653" t="s">
        <v>665</v>
      </c>
      <c r="B653">
        <v>1992</v>
      </c>
      <c r="C653">
        <v>0.109</v>
      </c>
      <c r="D653">
        <v>0.15</v>
      </c>
      <c r="E653">
        <v>6.8000000000000005E-2</v>
      </c>
    </row>
    <row r="654" spans="1:5" hidden="1" x14ac:dyDescent="0.25">
      <c r="A654" t="s">
        <v>665</v>
      </c>
      <c r="B654">
        <v>1993</v>
      </c>
      <c r="C654">
        <v>0.16200000000000001</v>
      </c>
      <c r="D654">
        <v>0.20399999999999999</v>
      </c>
      <c r="E654">
        <v>0.121</v>
      </c>
    </row>
    <row r="655" spans="1:5" hidden="1" x14ac:dyDescent="0.25">
      <c r="A655" t="s">
        <v>665</v>
      </c>
      <c r="B655">
        <v>1994</v>
      </c>
      <c r="C655">
        <v>0.159</v>
      </c>
      <c r="D655">
        <v>0.20100000000000001</v>
      </c>
      <c r="E655">
        <v>0.113</v>
      </c>
    </row>
    <row r="656" spans="1:5" hidden="1" x14ac:dyDescent="0.25">
      <c r="A656" t="s">
        <v>665</v>
      </c>
      <c r="B656">
        <v>1995</v>
      </c>
      <c r="C656">
        <v>0.28499999999999998</v>
      </c>
      <c r="D656">
        <v>0.33</v>
      </c>
      <c r="E656">
        <v>0.23899999999999999</v>
      </c>
    </row>
    <row r="657" spans="1:5" hidden="1" x14ac:dyDescent="0.25">
      <c r="A657" t="s">
        <v>665</v>
      </c>
      <c r="B657">
        <v>1996</v>
      </c>
      <c r="C657">
        <v>0.193</v>
      </c>
      <c r="D657">
        <v>0.23300000000000001</v>
      </c>
      <c r="E657">
        <v>0.15</v>
      </c>
    </row>
    <row r="658" spans="1:5" hidden="1" x14ac:dyDescent="0.25">
      <c r="A658" t="s">
        <v>665</v>
      </c>
      <c r="B658">
        <v>1997</v>
      </c>
      <c r="C658">
        <v>0.36799999999999999</v>
      </c>
      <c r="D658">
        <v>0.40899999999999997</v>
      </c>
      <c r="E658">
        <v>0.32100000000000001</v>
      </c>
    </row>
    <row r="659" spans="1:5" hidden="1" x14ac:dyDescent="0.25">
      <c r="A659" t="s">
        <v>665</v>
      </c>
      <c r="B659">
        <v>1998</v>
      </c>
      <c r="C659">
        <v>0.56399999999999995</v>
      </c>
      <c r="D659">
        <v>0.60599999999999998</v>
      </c>
      <c r="E659">
        <v>0.51500000000000001</v>
      </c>
    </row>
    <row r="660" spans="1:5" hidden="1" x14ac:dyDescent="0.25">
      <c r="A660" t="s">
        <v>665</v>
      </c>
      <c r="B660">
        <v>1999</v>
      </c>
      <c r="C660">
        <v>0.158</v>
      </c>
      <c r="D660">
        <v>0.20200000000000001</v>
      </c>
      <c r="E660">
        <v>0.106</v>
      </c>
    </row>
    <row r="661" spans="1:5" hidden="1" x14ac:dyDescent="0.25">
      <c r="A661" t="s">
        <v>665</v>
      </c>
      <c r="B661">
        <v>2000</v>
      </c>
      <c r="C661">
        <v>0.17</v>
      </c>
      <c r="D661">
        <v>0.22</v>
      </c>
      <c r="E661">
        <v>0.128</v>
      </c>
    </row>
    <row r="662" spans="1:5" hidden="1" x14ac:dyDescent="0.25">
      <c r="A662" t="s">
        <v>665</v>
      </c>
      <c r="B662">
        <v>2001</v>
      </c>
      <c r="C662">
        <v>0.35</v>
      </c>
      <c r="D662">
        <v>0.40100000000000002</v>
      </c>
      <c r="E662">
        <v>0.30499999999999999</v>
      </c>
    </row>
    <row r="663" spans="1:5" hidden="1" x14ac:dyDescent="0.25">
      <c r="A663" t="s">
        <v>665</v>
      </c>
      <c r="B663">
        <v>2002</v>
      </c>
      <c r="C663">
        <v>0.46899999999999997</v>
      </c>
      <c r="D663">
        <v>0.51300000000000001</v>
      </c>
      <c r="E663">
        <v>0.42199999999999999</v>
      </c>
    </row>
    <row r="664" spans="1:5" hidden="1" x14ac:dyDescent="0.25">
      <c r="A664" t="s">
        <v>665</v>
      </c>
      <c r="B664">
        <v>2003</v>
      </c>
      <c r="C664">
        <v>0.50700000000000001</v>
      </c>
      <c r="D664">
        <v>0.55200000000000005</v>
      </c>
      <c r="E664">
        <v>0.46</v>
      </c>
    </row>
    <row r="665" spans="1:5" hidden="1" x14ac:dyDescent="0.25">
      <c r="A665" t="s">
        <v>665</v>
      </c>
      <c r="B665">
        <v>2004</v>
      </c>
      <c r="C665">
        <v>0.43</v>
      </c>
      <c r="D665">
        <v>0.47299999999999998</v>
      </c>
      <c r="E665">
        <v>0.38300000000000001</v>
      </c>
    </row>
    <row r="666" spans="1:5" hidden="1" x14ac:dyDescent="0.25">
      <c r="A666" t="s">
        <v>665</v>
      </c>
      <c r="B666">
        <v>2005</v>
      </c>
      <c r="C666">
        <v>0.48699999999999999</v>
      </c>
      <c r="D666">
        <v>0.53200000000000003</v>
      </c>
      <c r="E666">
        <v>0.438</v>
      </c>
    </row>
    <row r="667" spans="1:5" hidden="1" x14ac:dyDescent="0.25">
      <c r="A667" t="s">
        <v>665</v>
      </c>
      <c r="B667">
        <v>2006</v>
      </c>
      <c r="C667">
        <v>0.44900000000000001</v>
      </c>
      <c r="D667">
        <v>0.495</v>
      </c>
      <c r="E667">
        <v>0.39900000000000002</v>
      </c>
    </row>
    <row r="668" spans="1:5" hidden="1" x14ac:dyDescent="0.25">
      <c r="A668" t="s">
        <v>665</v>
      </c>
      <c r="B668">
        <v>2007</v>
      </c>
      <c r="C668">
        <v>0.36499999999999999</v>
      </c>
      <c r="D668">
        <v>0.40799999999999997</v>
      </c>
      <c r="E668">
        <v>0.32</v>
      </c>
    </row>
    <row r="669" spans="1:5" hidden="1" x14ac:dyDescent="0.25">
      <c r="A669" t="s">
        <v>665</v>
      </c>
      <c r="B669">
        <v>2008</v>
      </c>
      <c r="C669">
        <v>0.27400000000000002</v>
      </c>
      <c r="D669">
        <v>0.318</v>
      </c>
      <c r="E669">
        <v>0.22600000000000001</v>
      </c>
    </row>
    <row r="670" spans="1:5" hidden="1" x14ac:dyDescent="0.25">
      <c r="A670" t="s">
        <v>665</v>
      </c>
      <c r="B670">
        <v>2009</v>
      </c>
      <c r="C670">
        <v>0.54100000000000004</v>
      </c>
      <c r="D670">
        <v>0.58399999999999996</v>
      </c>
      <c r="E670">
        <v>0.49199999999999999</v>
      </c>
    </row>
    <row r="671" spans="1:5" hidden="1" x14ac:dyDescent="0.25">
      <c r="A671" t="s">
        <v>665</v>
      </c>
      <c r="B671">
        <v>2010</v>
      </c>
      <c r="C671">
        <v>0.53500000000000003</v>
      </c>
      <c r="D671">
        <v>0.57899999999999996</v>
      </c>
      <c r="E671">
        <v>0.48499999999999999</v>
      </c>
    </row>
    <row r="672" spans="1:5" hidden="1" x14ac:dyDescent="0.25">
      <c r="A672" t="s">
        <v>665</v>
      </c>
      <c r="B672">
        <v>2011</v>
      </c>
      <c r="C672">
        <v>0.24299999999999999</v>
      </c>
      <c r="D672">
        <v>0.28699999999999998</v>
      </c>
      <c r="E672">
        <v>0.19700000000000001</v>
      </c>
    </row>
    <row r="673" spans="1:5" hidden="1" x14ac:dyDescent="0.25">
      <c r="A673" t="s">
        <v>665</v>
      </c>
      <c r="B673">
        <v>2012</v>
      </c>
      <c r="C673">
        <v>0.34599999999999997</v>
      </c>
      <c r="D673">
        <v>0.39100000000000001</v>
      </c>
      <c r="E673">
        <v>0.3</v>
      </c>
    </row>
    <row r="674" spans="1:5" hidden="1" x14ac:dyDescent="0.25">
      <c r="A674" t="s">
        <v>665</v>
      </c>
      <c r="B674">
        <v>2013</v>
      </c>
      <c r="C674">
        <v>0.40400000000000003</v>
      </c>
      <c r="D674">
        <v>0.44800000000000001</v>
      </c>
      <c r="E674">
        <v>0.35599999999999998</v>
      </c>
    </row>
    <row r="675" spans="1:5" hidden="1" x14ac:dyDescent="0.25">
      <c r="A675" t="s">
        <v>665</v>
      </c>
      <c r="B675">
        <v>2014</v>
      </c>
      <c r="C675">
        <v>0.51600000000000001</v>
      </c>
      <c r="D675">
        <v>0.56200000000000006</v>
      </c>
      <c r="E675">
        <v>0.47199999999999998</v>
      </c>
    </row>
    <row r="676" spans="1:5" hidden="1" x14ac:dyDescent="0.25">
      <c r="A676" t="s">
        <v>665</v>
      </c>
      <c r="B676">
        <v>2015</v>
      </c>
      <c r="C676">
        <v>0.73699999999999999</v>
      </c>
      <c r="D676">
        <v>0.78100000000000003</v>
      </c>
      <c r="E676">
        <v>0.69</v>
      </c>
    </row>
    <row r="677" spans="1:5" hidden="1" x14ac:dyDescent="0.25">
      <c r="A677" t="s">
        <v>665</v>
      </c>
      <c r="B677">
        <v>2016</v>
      </c>
      <c r="C677">
        <v>0.76300000000000001</v>
      </c>
      <c r="D677">
        <v>0.80600000000000005</v>
      </c>
      <c r="E677">
        <v>0.71299999999999997</v>
      </c>
    </row>
    <row r="678" spans="1:5" hidden="1" x14ac:dyDescent="0.25">
      <c r="A678" t="s">
        <v>665</v>
      </c>
      <c r="B678">
        <v>2017</v>
      </c>
      <c r="C678">
        <v>0.56299999999999994</v>
      </c>
      <c r="D678">
        <v>0.60699999999999998</v>
      </c>
      <c r="E678">
        <v>0.51400000000000001</v>
      </c>
    </row>
    <row r="679" spans="1:5" hidden="1" x14ac:dyDescent="0.25">
      <c r="A679" t="s">
        <v>665</v>
      </c>
      <c r="B679">
        <v>2018</v>
      </c>
      <c r="C679">
        <v>0.47199999999999998</v>
      </c>
      <c r="D679">
        <v>0.51700000000000002</v>
      </c>
      <c r="E679">
        <v>0.42399999999999999</v>
      </c>
    </row>
  </sheetData>
  <autoFilter ref="A3:E679" xr:uid="{00000000-0009-0000-0000-000000000000}">
    <filterColumn colId="0">
      <filters>
        <filter val="Global"/>
      </filters>
    </filterColumn>
    <sortState xmlns:xlrd2="http://schemas.microsoft.com/office/spreadsheetml/2017/richdata2" ref="A4:E172">
      <sortCondition ref="B4"/>
    </sortState>
  </autoFilter>
  <pageMargins left="0.7" right="0.7" top="0.75" bottom="0.75" header="0.3" footer="0.3"/>
  <pageSetup paperSize="9" orientation="portrait" r:id="rId1"/>
  <ignoredErrors>
    <ignoredError sqref="B4:B172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96C38-122E-4375-B2B3-18DB8A1E1613}">
  <sheetPr>
    <tabColor theme="6"/>
  </sheetPr>
  <dimension ref="A1:N6120"/>
  <sheetViews>
    <sheetView topLeftCell="E1" workbookViewId="0">
      <selection activeCell="E20" sqref="E20"/>
    </sheetView>
  </sheetViews>
  <sheetFormatPr defaultRowHeight="13.8" x14ac:dyDescent="0.25"/>
  <cols>
    <col min="1" max="1" width="16.5" customWidth="1"/>
    <col min="2" max="2" width="11.296875" customWidth="1"/>
    <col min="3" max="3" width="20.19921875" customWidth="1"/>
    <col min="4" max="4" width="13.796875" customWidth="1"/>
    <col min="5" max="5" width="18.09765625" customWidth="1"/>
    <col min="7" max="7" width="13.09765625" customWidth="1"/>
    <col min="10" max="10" width="16.69921875" customWidth="1"/>
    <col min="12" max="12" width="25.5" customWidth="1"/>
  </cols>
  <sheetData>
    <row r="1" spans="1:14" s="6" customFormat="1" ht="31.5" customHeight="1" x14ac:dyDescent="0.6">
      <c r="A1" s="5" t="s">
        <v>667</v>
      </c>
      <c r="G1" s="5" t="s">
        <v>459</v>
      </c>
    </row>
    <row r="3" spans="1:14" ht="16.2" x14ac:dyDescent="0.35">
      <c r="A3" s="7" t="s">
        <v>12</v>
      </c>
      <c r="B3" s="4" t="s">
        <v>0</v>
      </c>
      <c r="C3" s="4" t="s">
        <v>212</v>
      </c>
      <c r="D3" s="4" t="s">
        <v>8</v>
      </c>
      <c r="E3" s="4" t="s">
        <v>213</v>
      </c>
      <c r="G3" t="s">
        <v>218</v>
      </c>
      <c r="H3" t="s">
        <v>219</v>
      </c>
      <c r="I3" t="s">
        <v>0</v>
      </c>
      <c r="J3" t="s">
        <v>460</v>
      </c>
      <c r="L3" s="7" t="s">
        <v>461</v>
      </c>
      <c r="N3" s="4" t="s">
        <v>214</v>
      </c>
    </row>
    <row r="4" spans="1:14" x14ac:dyDescent="0.25">
      <c r="A4" t="s">
        <v>216</v>
      </c>
      <c r="B4">
        <v>2007</v>
      </c>
      <c r="C4">
        <v>4.6048895549999997</v>
      </c>
      <c r="D4">
        <v>6705947136</v>
      </c>
      <c r="E4">
        <v>30880145922.948563</v>
      </c>
      <c r="G4" t="s">
        <v>111</v>
      </c>
      <c r="H4" t="s">
        <v>220</v>
      </c>
      <c r="I4">
        <v>1990</v>
      </c>
      <c r="J4">
        <v>0.52336507794727105</v>
      </c>
      <c r="L4" s="8" t="s">
        <v>111</v>
      </c>
      <c r="N4" s="8">
        <v>1997</v>
      </c>
    </row>
    <row r="5" spans="1:14" x14ac:dyDescent="0.25">
      <c r="A5" t="s">
        <v>216</v>
      </c>
      <c r="B5">
        <v>2008</v>
      </c>
      <c r="C5">
        <v>4.6951447829999999</v>
      </c>
      <c r="D5">
        <v>6789088768</v>
      </c>
      <c r="E5">
        <v>31875754710.399097</v>
      </c>
      <c r="G5" t="s">
        <v>111</v>
      </c>
      <c r="H5" t="s">
        <v>220</v>
      </c>
      <c r="I5">
        <v>1991</v>
      </c>
      <c r="J5">
        <v>0.55442073886653598</v>
      </c>
      <c r="L5" s="8" t="s">
        <v>136</v>
      </c>
      <c r="N5" s="8">
        <v>1998</v>
      </c>
    </row>
    <row r="6" spans="1:14" x14ac:dyDescent="0.25">
      <c r="A6" t="s">
        <v>216</v>
      </c>
      <c r="B6">
        <v>2009</v>
      </c>
      <c r="C6">
        <v>4.5866741839999996</v>
      </c>
      <c r="D6">
        <v>6872766976</v>
      </c>
      <c r="E6">
        <v>31523142861.466946</v>
      </c>
      <c r="G6" t="s">
        <v>111</v>
      </c>
      <c r="H6" t="s">
        <v>220</v>
      </c>
      <c r="I6">
        <v>1992</v>
      </c>
      <c r="J6">
        <v>0.37013967039205198</v>
      </c>
      <c r="L6" s="8" t="s">
        <v>47</v>
      </c>
      <c r="N6" s="8">
        <v>1999</v>
      </c>
    </row>
    <row r="7" spans="1:14" x14ac:dyDescent="0.25">
      <c r="A7" t="s">
        <v>216</v>
      </c>
      <c r="B7">
        <v>2010</v>
      </c>
      <c r="C7">
        <v>4.7531245889999996</v>
      </c>
      <c r="D7">
        <v>6956824064</v>
      </c>
      <c r="E7">
        <v>33066651519.945305</v>
      </c>
      <c r="G7" t="s">
        <v>111</v>
      </c>
      <c r="H7" t="s">
        <v>220</v>
      </c>
      <c r="I7">
        <v>1993</v>
      </c>
      <c r="J7">
        <v>0.48906609732190598</v>
      </c>
      <c r="L7" s="8" t="s">
        <v>88</v>
      </c>
      <c r="N7" s="8">
        <v>2000</v>
      </c>
    </row>
    <row r="8" spans="1:14" x14ac:dyDescent="0.25">
      <c r="A8" t="s">
        <v>216</v>
      </c>
      <c r="B8">
        <v>2011</v>
      </c>
      <c r="C8">
        <v>4.8794800880000002</v>
      </c>
      <c r="D8">
        <v>7041193984</v>
      </c>
      <c r="E8">
        <v>34357365840.673393</v>
      </c>
      <c r="G8" t="s">
        <v>111</v>
      </c>
      <c r="H8" t="s">
        <v>220</v>
      </c>
      <c r="I8">
        <v>1994</v>
      </c>
      <c r="J8">
        <v>0.62378188693160397</v>
      </c>
      <c r="L8" s="8" t="s">
        <v>182</v>
      </c>
      <c r="N8" s="8">
        <v>2001</v>
      </c>
    </row>
    <row r="9" spans="1:14" x14ac:dyDescent="0.25">
      <c r="A9" t="s">
        <v>216</v>
      </c>
      <c r="B9">
        <v>2012</v>
      </c>
      <c r="C9">
        <v>4.900383325</v>
      </c>
      <c r="D9">
        <v>7125828096</v>
      </c>
      <c r="E9">
        <v>34919289178.454903</v>
      </c>
      <c r="G9" t="s">
        <v>111</v>
      </c>
      <c r="H9" t="s">
        <v>220</v>
      </c>
      <c r="I9">
        <v>1995</v>
      </c>
      <c r="J9">
        <v>0.41269253448141602</v>
      </c>
      <c r="L9" s="8" t="s">
        <v>225</v>
      </c>
      <c r="N9" s="8">
        <v>2002</v>
      </c>
    </row>
    <row r="10" spans="1:14" x14ac:dyDescent="0.25">
      <c r="A10" t="s">
        <v>216</v>
      </c>
      <c r="B10">
        <v>2013</v>
      </c>
      <c r="C10">
        <v>4.8828077929999996</v>
      </c>
      <c r="D10">
        <v>7210582016</v>
      </c>
      <c r="E10">
        <v>35207886059.790451</v>
      </c>
      <c r="G10" t="s">
        <v>111</v>
      </c>
      <c r="H10" t="s">
        <v>220</v>
      </c>
      <c r="I10">
        <v>1996</v>
      </c>
      <c r="J10">
        <v>0.43013282067948899</v>
      </c>
      <c r="L10" s="8" t="s">
        <v>40</v>
      </c>
      <c r="N10" s="8">
        <v>2003</v>
      </c>
    </row>
    <row r="11" spans="1:14" x14ac:dyDescent="0.25">
      <c r="A11" t="s">
        <v>216</v>
      </c>
      <c r="B11">
        <v>2014</v>
      </c>
      <c r="C11">
        <v>4.8669514400000002</v>
      </c>
      <c r="D11">
        <v>7295290880</v>
      </c>
      <c r="E11">
        <v>35505826453.634872</v>
      </c>
      <c r="G11" t="s">
        <v>111</v>
      </c>
      <c r="H11" t="s">
        <v>220</v>
      </c>
      <c r="I11">
        <v>1997</v>
      </c>
      <c r="J11">
        <v>0.44423275624636999</v>
      </c>
      <c r="L11" s="8" t="s">
        <v>133</v>
      </c>
      <c r="N11" s="8">
        <v>2004</v>
      </c>
    </row>
    <row r="12" spans="1:14" x14ac:dyDescent="0.25">
      <c r="A12" t="s">
        <v>216</v>
      </c>
      <c r="B12">
        <v>2015</v>
      </c>
      <c r="C12">
        <v>4.8053824159999996</v>
      </c>
      <c r="D12">
        <v>7379796992</v>
      </c>
      <c r="E12">
        <v>35462746699.006493</v>
      </c>
      <c r="G12" t="s">
        <v>111</v>
      </c>
      <c r="H12" t="s">
        <v>220</v>
      </c>
      <c r="I12">
        <v>1998</v>
      </c>
      <c r="J12">
        <v>0.45804977917248002</v>
      </c>
      <c r="L12" s="8" t="s">
        <v>211</v>
      </c>
      <c r="N12" s="8">
        <v>2005</v>
      </c>
    </row>
    <row r="13" spans="1:14" x14ac:dyDescent="0.25">
      <c r="A13" t="s">
        <v>216</v>
      </c>
      <c r="B13">
        <v>2016</v>
      </c>
      <c r="C13">
        <v>4.7796080239999998</v>
      </c>
      <c r="D13">
        <v>7464022016</v>
      </c>
      <c r="E13">
        <v>35675099518.986252</v>
      </c>
      <c r="G13" t="s">
        <v>111</v>
      </c>
      <c r="H13" t="s">
        <v>220</v>
      </c>
      <c r="I13">
        <v>1999</v>
      </c>
      <c r="J13">
        <v>0.436300655083389</v>
      </c>
      <c r="L13" s="8" t="s">
        <v>28</v>
      </c>
      <c r="N13" s="8">
        <v>2006</v>
      </c>
    </row>
    <row r="14" spans="1:14" x14ac:dyDescent="0.25">
      <c r="A14" t="s">
        <v>216</v>
      </c>
      <c r="B14">
        <v>2017</v>
      </c>
      <c r="C14">
        <v>4.7898697690000001</v>
      </c>
      <c r="D14">
        <v>7547858944</v>
      </c>
      <c r="E14">
        <v>36153261376.541862</v>
      </c>
      <c r="G14" t="s">
        <v>111</v>
      </c>
      <c r="H14" t="s">
        <v>220</v>
      </c>
      <c r="I14">
        <v>2000</v>
      </c>
      <c r="J14">
        <v>0.46838179799037999</v>
      </c>
      <c r="L14" s="8" t="s">
        <v>59</v>
      </c>
      <c r="N14" s="8">
        <v>2007</v>
      </c>
    </row>
    <row r="15" spans="1:14" x14ac:dyDescent="0.25">
      <c r="A15" t="s">
        <v>14</v>
      </c>
      <c r="B15">
        <v>2007</v>
      </c>
      <c r="C15">
        <v>5.1329653310000003</v>
      </c>
      <c r="D15">
        <v>1345993984</v>
      </c>
      <c r="E15">
        <v>6908940455.6065693</v>
      </c>
      <c r="G15" t="s">
        <v>111</v>
      </c>
      <c r="H15" t="s">
        <v>220</v>
      </c>
      <c r="I15">
        <v>2001</v>
      </c>
      <c r="J15">
        <v>0.50761120790955805</v>
      </c>
      <c r="L15" s="8" t="s">
        <v>86</v>
      </c>
      <c r="N15" s="8">
        <v>2008</v>
      </c>
    </row>
    <row r="16" spans="1:14" x14ac:dyDescent="0.25">
      <c r="A16" t="s">
        <v>14</v>
      </c>
      <c r="B16">
        <v>2008</v>
      </c>
      <c r="C16">
        <v>5.4857976600000002</v>
      </c>
      <c r="D16">
        <v>1353569024</v>
      </c>
      <c r="E16">
        <v>7425405784.5076838</v>
      </c>
      <c r="G16" t="s">
        <v>111</v>
      </c>
      <c r="H16" t="s">
        <v>220</v>
      </c>
      <c r="I16">
        <v>2002</v>
      </c>
      <c r="J16">
        <v>0.37785656945889701</v>
      </c>
      <c r="L16" s="8" t="s">
        <v>159</v>
      </c>
      <c r="N16" s="8">
        <v>2009</v>
      </c>
    </row>
    <row r="17" spans="1:14" x14ac:dyDescent="0.25">
      <c r="A17" t="s">
        <v>14</v>
      </c>
      <c r="B17">
        <v>2009</v>
      </c>
      <c r="C17">
        <v>5.7384770930000002</v>
      </c>
      <c r="D17">
        <v>1361169024</v>
      </c>
      <c r="E17">
        <v>7811037263.9251671</v>
      </c>
      <c r="G17" t="s">
        <v>111</v>
      </c>
      <c r="H17" t="s">
        <v>220</v>
      </c>
      <c r="I17">
        <v>2003</v>
      </c>
      <c r="J17">
        <v>0.368063698027909</v>
      </c>
      <c r="L17" s="8" t="s">
        <v>89</v>
      </c>
      <c r="N17" s="8">
        <v>2010</v>
      </c>
    </row>
    <row r="18" spans="1:14" x14ac:dyDescent="0.25">
      <c r="A18" t="s">
        <v>14</v>
      </c>
      <c r="B18">
        <v>2010</v>
      </c>
      <c r="C18">
        <v>6.2515247650000001</v>
      </c>
      <c r="D18">
        <v>1368811008</v>
      </c>
      <c r="E18">
        <v>8557155915.1166134</v>
      </c>
      <c r="G18" t="s">
        <v>111</v>
      </c>
      <c r="H18" t="s">
        <v>220</v>
      </c>
      <c r="I18">
        <v>2004</v>
      </c>
      <c r="J18">
        <v>0.31777702043429901</v>
      </c>
      <c r="L18" s="8" t="s">
        <v>62</v>
      </c>
      <c r="N18" s="8">
        <v>2011</v>
      </c>
    </row>
    <row r="19" spans="1:14" x14ac:dyDescent="0.25">
      <c r="A19" t="s">
        <v>14</v>
      </c>
      <c r="B19">
        <v>2011</v>
      </c>
      <c r="C19">
        <v>6.8653270409999996</v>
      </c>
      <c r="D19">
        <v>1376498048</v>
      </c>
      <c r="E19">
        <v>9450109270.8181152</v>
      </c>
      <c r="G19" t="s">
        <v>111</v>
      </c>
      <c r="H19" t="s">
        <v>220</v>
      </c>
      <c r="I19">
        <v>2005</v>
      </c>
      <c r="J19">
        <v>0.352124515610862</v>
      </c>
      <c r="L19" s="8" t="s">
        <v>164</v>
      </c>
      <c r="N19" s="8">
        <v>2012</v>
      </c>
    </row>
    <row r="20" spans="1:14" x14ac:dyDescent="0.25">
      <c r="A20" t="s">
        <v>14</v>
      </c>
      <c r="B20">
        <v>2012</v>
      </c>
      <c r="C20">
        <v>7.0054602800000003</v>
      </c>
      <c r="D20">
        <v>1384205952</v>
      </c>
      <c r="E20">
        <v>9696999816.0755863</v>
      </c>
      <c r="G20" t="s">
        <v>111</v>
      </c>
      <c r="H20" t="s">
        <v>220</v>
      </c>
      <c r="I20">
        <v>2006</v>
      </c>
      <c r="J20">
        <v>0.39128451643654799</v>
      </c>
      <c r="L20" s="8" t="s">
        <v>63</v>
      </c>
      <c r="N20" s="8">
        <v>2013</v>
      </c>
    </row>
    <row r="21" spans="1:14" x14ac:dyDescent="0.25">
      <c r="A21" t="s">
        <v>14</v>
      </c>
      <c r="B21">
        <v>2013</v>
      </c>
      <c r="C21">
        <v>7.0845930360000002</v>
      </c>
      <c r="D21">
        <v>1391883008</v>
      </c>
      <c r="E21">
        <v>9860924665.403532</v>
      </c>
      <c r="G21" t="s">
        <v>111</v>
      </c>
      <c r="H21" t="s">
        <v>220</v>
      </c>
      <c r="I21">
        <v>2007</v>
      </c>
      <c r="J21">
        <v>0.40581631766342202</v>
      </c>
      <c r="L21" s="8" t="s">
        <v>50</v>
      </c>
      <c r="N21" s="8">
        <v>2014</v>
      </c>
    </row>
    <row r="22" spans="1:14" x14ac:dyDescent="0.25">
      <c r="A22" t="s">
        <v>14</v>
      </c>
      <c r="B22">
        <v>2014</v>
      </c>
      <c r="C22">
        <v>7.0644465199999997</v>
      </c>
      <c r="D22">
        <v>1399453952</v>
      </c>
      <c r="E22">
        <v>9886367601.1066475</v>
      </c>
      <c r="G22" t="s">
        <v>111</v>
      </c>
      <c r="H22" t="s">
        <v>220</v>
      </c>
      <c r="I22">
        <v>2008</v>
      </c>
      <c r="J22">
        <v>0.59655323051038001</v>
      </c>
      <c r="L22" s="8" t="s">
        <v>178</v>
      </c>
      <c r="N22" s="8">
        <v>2015</v>
      </c>
    </row>
    <row r="23" spans="1:14" x14ac:dyDescent="0.25">
      <c r="A23" t="s">
        <v>14</v>
      </c>
      <c r="B23">
        <v>2015</v>
      </c>
      <c r="C23">
        <v>6.9550960999999996</v>
      </c>
      <c r="D23">
        <v>1406848000</v>
      </c>
      <c r="E23">
        <v>9784763038.0928001</v>
      </c>
      <c r="G23" t="s">
        <v>111</v>
      </c>
      <c r="H23" t="s">
        <v>220</v>
      </c>
      <c r="I23">
        <v>2009</v>
      </c>
      <c r="J23">
        <v>0.72696180323429904</v>
      </c>
      <c r="L23" s="8" t="s">
        <v>131</v>
      </c>
      <c r="N23" s="8">
        <v>2016</v>
      </c>
    </row>
    <row r="24" spans="1:14" x14ac:dyDescent="0.25">
      <c r="A24" t="s">
        <v>14</v>
      </c>
      <c r="B24">
        <v>2016</v>
      </c>
      <c r="C24">
        <v>6.9144830119999998</v>
      </c>
      <c r="D24">
        <v>1414049024</v>
      </c>
      <c r="E24">
        <v>9777417954.5831795</v>
      </c>
      <c r="G24" t="s">
        <v>111</v>
      </c>
      <c r="H24" t="s">
        <v>220</v>
      </c>
      <c r="I24">
        <v>2010</v>
      </c>
      <c r="J24">
        <v>0.81664969729544301</v>
      </c>
      <c r="L24" s="8" t="s">
        <v>206</v>
      </c>
      <c r="N24" s="8">
        <v>2017</v>
      </c>
    </row>
    <row r="25" spans="1:14" x14ac:dyDescent="0.25">
      <c r="A25" t="s">
        <v>14</v>
      </c>
      <c r="B25">
        <v>2017</v>
      </c>
      <c r="C25">
        <v>6.9802288709999996</v>
      </c>
      <c r="D25">
        <v>1421021952</v>
      </c>
      <c r="E25">
        <v>9919058455.6751747</v>
      </c>
      <c r="G25" t="s">
        <v>111</v>
      </c>
      <c r="H25" t="s">
        <v>220</v>
      </c>
      <c r="I25">
        <v>2011</v>
      </c>
      <c r="J25">
        <v>1.0433128658220101</v>
      </c>
      <c r="L25" s="8" t="s">
        <v>174</v>
      </c>
    </row>
    <row r="26" spans="1:14" x14ac:dyDescent="0.25">
      <c r="A26" t="s">
        <v>10</v>
      </c>
      <c r="B26">
        <v>2007</v>
      </c>
      <c r="C26">
        <v>20.396147620000001</v>
      </c>
      <c r="D26">
        <v>300608000</v>
      </c>
      <c r="E26">
        <v>6131245143.7529602</v>
      </c>
      <c r="G26" t="s">
        <v>111</v>
      </c>
      <c r="H26" t="s">
        <v>220</v>
      </c>
      <c r="I26">
        <v>2012</v>
      </c>
      <c r="J26">
        <v>0.82909987875942504</v>
      </c>
      <c r="L26" s="8" t="s">
        <v>99</v>
      </c>
    </row>
    <row r="27" spans="1:14" x14ac:dyDescent="0.25">
      <c r="A27" t="s">
        <v>10</v>
      </c>
      <c r="B27">
        <v>2008</v>
      </c>
      <c r="C27">
        <v>19.555973720000001</v>
      </c>
      <c r="D27">
        <v>303486016</v>
      </c>
      <c r="E27">
        <v>5934964553.2834997</v>
      </c>
      <c r="G27" t="s">
        <v>111</v>
      </c>
      <c r="H27" t="s">
        <v>220</v>
      </c>
      <c r="I27">
        <v>2013</v>
      </c>
      <c r="J27">
        <v>0.76421775388213897</v>
      </c>
      <c r="L27" s="8" t="s">
        <v>93</v>
      </c>
    </row>
    <row r="28" spans="1:14" x14ac:dyDescent="0.25">
      <c r="A28" t="s">
        <v>10</v>
      </c>
      <c r="B28">
        <v>2009</v>
      </c>
      <c r="C28">
        <v>17.954326569999999</v>
      </c>
      <c r="D28">
        <v>306308000</v>
      </c>
      <c r="E28">
        <v>5499553863.0035601</v>
      </c>
      <c r="G28" t="s">
        <v>111</v>
      </c>
      <c r="H28" t="s">
        <v>220</v>
      </c>
      <c r="I28">
        <v>2014</v>
      </c>
      <c r="J28">
        <v>0.73264852188108698</v>
      </c>
      <c r="L28" s="8" t="s">
        <v>134</v>
      </c>
    </row>
    <row r="29" spans="1:14" x14ac:dyDescent="0.25">
      <c r="A29" t="s">
        <v>10</v>
      </c>
      <c r="B29">
        <v>2010</v>
      </c>
      <c r="C29">
        <v>18.471520590000001</v>
      </c>
      <c r="D29">
        <v>309011008</v>
      </c>
      <c r="E29">
        <v>5707903196.8086548</v>
      </c>
      <c r="G29" t="s">
        <v>111</v>
      </c>
      <c r="H29" t="s">
        <v>220</v>
      </c>
      <c r="I29">
        <v>2015</v>
      </c>
      <c r="J29">
        <v>0.68269638010601397</v>
      </c>
      <c r="L29" s="8" t="s">
        <v>27</v>
      </c>
    </row>
    <row r="30" spans="1:14" x14ac:dyDescent="0.25">
      <c r="A30" t="s">
        <v>10</v>
      </c>
      <c r="B30">
        <v>2011</v>
      </c>
      <c r="C30">
        <v>17.909281369999999</v>
      </c>
      <c r="D30">
        <v>311584000</v>
      </c>
      <c r="E30">
        <v>5580245526.3900795</v>
      </c>
      <c r="G30" t="s">
        <v>136</v>
      </c>
      <c r="H30" t="s">
        <v>221</v>
      </c>
      <c r="I30">
        <v>1990</v>
      </c>
      <c r="J30">
        <v>2.1978470904316199</v>
      </c>
      <c r="L30" s="8" t="s">
        <v>113</v>
      </c>
    </row>
    <row r="31" spans="1:14" x14ac:dyDescent="0.25">
      <c r="A31" t="s">
        <v>10</v>
      </c>
      <c r="B31">
        <v>2012</v>
      </c>
      <c r="C31">
        <v>17.127748369999999</v>
      </c>
      <c r="D31">
        <v>314044000</v>
      </c>
      <c r="E31">
        <v>5378866609.1082792</v>
      </c>
      <c r="G31" t="s">
        <v>136</v>
      </c>
      <c r="H31" t="s">
        <v>221</v>
      </c>
      <c r="I31">
        <v>1991</v>
      </c>
      <c r="J31">
        <v>2.1852498955923298</v>
      </c>
      <c r="L31" s="8" t="s">
        <v>73</v>
      </c>
    </row>
    <row r="32" spans="1:14" x14ac:dyDescent="0.25">
      <c r="A32" t="s">
        <v>10</v>
      </c>
      <c r="B32">
        <v>2013</v>
      </c>
      <c r="C32">
        <v>17.49277652</v>
      </c>
      <c r="D32">
        <v>316400992</v>
      </c>
      <c r="E32">
        <v>5534731843.7623081</v>
      </c>
      <c r="G32" t="s">
        <v>136</v>
      </c>
      <c r="H32" t="s">
        <v>221</v>
      </c>
      <c r="I32">
        <v>1992</v>
      </c>
      <c r="J32">
        <v>1.7092443734943299</v>
      </c>
      <c r="L32" s="8" t="s">
        <v>150</v>
      </c>
    </row>
    <row r="33" spans="1:12" x14ac:dyDescent="0.25">
      <c r="A33" t="s">
        <v>10</v>
      </c>
      <c r="B33">
        <v>2014</v>
      </c>
      <c r="C33">
        <v>17.527321730000001</v>
      </c>
      <c r="D33">
        <v>318672992</v>
      </c>
      <c r="E33">
        <v>5585484057.4457159</v>
      </c>
      <c r="G33" t="s">
        <v>136</v>
      </c>
      <c r="H33" t="s">
        <v>221</v>
      </c>
      <c r="I33">
        <v>1993</v>
      </c>
      <c r="J33">
        <v>1.52815047506347</v>
      </c>
      <c r="L33" s="8" t="s">
        <v>187</v>
      </c>
    </row>
    <row r="34" spans="1:12" x14ac:dyDescent="0.25">
      <c r="A34" t="s">
        <v>10</v>
      </c>
      <c r="B34">
        <v>2015</v>
      </c>
      <c r="C34">
        <v>16.94376372</v>
      </c>
      <c r="D34">
        <v>320878016</v>
      </c>
      <c r="E34">
        <v>5436881286.0463791</v>
      </c>
      <c r="G34" t="s">
        <v>136</v>
      </c>
      <c r="H34" t="s">
        <v>221</v>
      </c>
      <c r="I34">
        <v>1994</v>
      </c>
      <c r="J34">
        <v>1.50058024480398</v>
      </c>
      <c r="L34" s="8" t="s">
        <v>130</v>
      </c>
    </row>
    <row r="35" spans="1:12" x14ac:dyDescent="0.25">
      <c r="A35" t="s">
        <v>10</v>
      </c>
      <c r="B35">
        <v>2016</v>
      </c>
      <c r="C35">
        <v>16.484163880000001</v>
      </c>
      <c r="D35">
        <v>323016000</v>
      </c>
      <c r="E35">
        <v>5324648679.8620806</v>
      </c>
      <c r="G35" t="s">
        <v>136</v>
      </c>
      <c r="H35" t="s">
        <v>221</v>
      </c>
      <c r="I35">
        <v>1995</v>
      </c>
      <c r="J35">
        <v>1.2440418160287099</v>
      </c>
      <c r="L35" s="8" t="s">
        <v>126</v>
      </c>
    </row>
    <row r="36" spans="1:12" x14ac:dyDescent="0.25">
      <c r="A36" t="s">
        <v>10</v>
      </c>
      <c r="B36">
        <v>2017</v>
      </c>
      <c r="C36">
        <v>16.240948759999998</v>
      </c>
      <c r="D36">
        <v>325084992</v>
      </c>
      <c r="E36">
        <v>5279688697.7170095</v>
      </c>
      <c r="G36" t="s">
        <v>136</v>
      </c>
      <c r="H36" t="s">
        <v>221</v>
      </c>
      <c r="I36">
        <v>1996</v>
      </c>
      <c r="J36">
        <v>1.2169428397245901</v>
      </c>
      <c r="L36" s="8" t="s">
        <v>20</v>
      </c>
    </row>
    <row r="37" spans="1:12" x14ac:dyDescent="0.25">
      <c r="A37" t="s">
        <v>15</v>
      </c>
      <c r="B37">
        <v>2007</v>
      </c>
      <c r="C37">
        <v>1.17849928</v>
      </c>
      <c r="D37">
        <v>1183208960</v>
      </c>
      <c r="E37">
        <v>1394410907.449549</v>
      </c>
      <c r="G37" t="s">
        <v>136</v>
      </c>
      <c r="H37" t="s">
        <v>221</v>
      </c>
      <c r="I37">
        <v>1997</v>
      </c>
      <c r="J37">
        <v>1.1647844678193999</v>
      </c>
      <c r="L37" s="8" t="s">
        <v>180</v>
      </c>
    </row>
    <row r="38" spans="1:12" x14ac:dyDescent="0.25">
      <c r="A38" t="s">
        <v>15</v>
      </c>
      <c r="B38">
        <v>2008</v>
      </c>
      <c r="C38">
        <v>1.2930668999999999</v>
      </c>
      <c r="D38">
        <v>1200669952</v>
      </c>
      <c r="E38">
        <v>1552546572.7557888</v>
      </c>
      <c r="G38" t="s">
        <v>136</v>
      </c>
      <c r="H38" t="s">
        <v>221</v>
      </c>
      <c r="I38">
        <v>1998</v>
      </c>
      <c r="J38">
        <v>1.1780187612712301</v>
      </c>
      <c r="L38" s="8" t="s">
        <v>254</v>
      </c>
    </row>
    <row r="39" spans="1:12" x14ac:dyDescent="0.25">
      <c r="A39" t="s">
        <v>15</v>
      </c>
      <c r="B39">
        <v>2009</v>
      </c>
      <c r="C39">
        <v>1.416588051</v>
      </c>
      <c r="D39">
        <v>1217725952</v>
      </c>
      <c r="E39">
        <v>1725016032.9957995</v>
      </c>
      <c r="G39" t="s">
        <v>136</v>
      </c>
      <c r="H39" t="s">
        <v>221</v>
      </c>
      <c r="I39">
        <v>1999</v>
      </c>
      <c r="J39">
        <v>1.3926981641992799</v>
      </c>
      <c r="L39" s="8" t="s">
        <v>188</v>
      </c>
    </row>
    <row r="40" spans="1:12" x14ac:dyDescent="0.25">
      <c r="A40" t="s">
        <v>15</v>
      </c>
      <c r="B40">
        <v>2010</v>
      </c>
      <c r="C40">
        <v>1.3810349799999999</v>
      </c>
      <c r="D40">
        <v>1234280960</v>
      </c>
      <c r="E40">
        <v>1704585180.9079807</v>
      </c>
      <c r="G40" t="s">
        <v>136</v>
      </c>
      <c r="H40" t="s">
        <v>221</v>
      </c>
      <c r="I40">
        <v>2000</v>
      </c>
      <c r="J40">
        <v>1.3070670053144799</v>
      </c>
      <c r="L40" s="8" t="s">
        <v>256</v>
      </c>
    </row>
    <row r="41" spans="1:12" x14ac:dyDescent="0.25">
      <c r="A41" t="s">
        <v>15</v>
      </c>
      <c r="B41">
        <v>2011</v>
      </c>
      <c r="C41">
        <v>1.456958873</v>
      </c>
      <c r="D41">
        <v>1250288000</v>
      </c>
      <c r="E41">
        <v>1821618195.4054241</v>
      </c>
      <c r="G41" t="s">
        <v>136</v>
      </c>
      <c r="H41" t="s">
        <v>221</v>
      </c>
      <c r="I41">
        <v>2001</v>
      </c>
      <c r="J41">
        <v>1.2342618959348901</v>
      </c>
      <c r="L41" s="8" t="s">
        <v>176</v>
      </c>
    </row>
    <row r="42" spans="1:12" x14ac:dyDescent="0.25">
      <c r="A42" t="s">
        <v>15</v>
      </c>
      <c r="B42">
        <v>2012</v>
      </c>
      <c r="C42">
        <v>1.5705901710000001</v>
      </c>
      <c r="D42">
        <v>1265779968</v>
      </c>
      <c r="E42">
        <v>1988021576.3894947</v>
      </c>
      <c r="G42" t="s">
        <v>136</v>
      </c>
      <c r="H42" t="s">
        <v>221</v>
      </c>
      <c r="I42">
        <v>2002</v>
      </c>
      <c r="J42">
        <v>1.30471237932077</v>
      </c>
      <c r="L42" s="8" t="s">
        <v>57</v>
      </c>
    </row>
    <row r="43" spans="1:12" x14ac:dyDescent="0.25">
      <c r="A43" t="s">
        <v>15</v>
      </c>
      <c r="B43">
        <v>2013</v>
      </c>
      <c r="C43">
        <v>1.562597867</v>
      </c>
      <c r="D43">
        <v>1280841984</v>
      </c>
      <c r="E43">
        <v>2001440952.1624482</v>
      </c>
      <c r="G43" t="s">
        <v>136</v>
      </c>
      <c r="H43" t="s">
        <v>221</v>
      </c>
      <c r="I43">
        <v>2003</v>
      </c>
      <c r="J43">
        <v>1.2067724138040301</v>
      </c>
      <c r="L43" s="8" t="s">
        <v>14</v>
      </c>
    </row>
    <row r="44" spans="1:12" x14ac:dyDescent="0.25">
      <c r="A44" t="s">
        <v>15</v>
      </c>
      <c r="B44">
        <v>2014</v>
      </c>
      <c r="C44">
        <v>1.706162256</v>
      </c>
      <c r="D44">
        <v>1295601024</v>
      </c>
      <c r="E44">
        <v>2210505565.9837503</v>
      </c>
      <c r="G44" t="s">
        <v>136</v>
      </c>
      <c r="H44" t="s">
        <v>221</v>
      </c>
      <c r="I44">
        <v>2004</v>
      </c>
      <c r="J44">
        <v>1.25477527445417</v>
      </c>
      <c r="L44" s="8" t="s">
        <v>58</v>
      </c>
    </row>
    <row r="45" spans="1:12" x14ac:dyDescent="0.25">
      <c r="A45" t="s">
        <v>15</v>
      </c>
      <c r="B45">
        <v>2015</v>
      </c>
      <c r="C45">
        <v>1.738971219</v>
      </c>
      <c r="D45">
        <v>1310151936</v>
      </c>
      <c r="E45">
        <v>2278316509.2211299</v>
      </c>
      <c r="G45" t="s">
        <v>136</v>
      </c>
      <c r="H45" t="s">
        <v>221</v>
      </c>
      <c r="I45">
        <v>2005</v>
      </c>
      <c r="J45">
        <v>1.1876999870821201</v>
      </c>
      <c r="L45" s="8" t="s">
        <v>197</v>
      </c>
    </row>
    <row r="46" spans="1:12" x14ac:dyDescent="0.25">
      <c r="A46" t="s">
        <v>15</v>
      </c>
      <c r="B46">
        <v>2016</v>
      </c>
      <c r="C46">
        <v>1.7954231199999999</v>
      </c>
      <c r="D46">
        <v>1324516992</v>
      </c>
      <c r="E46">
        <v>2378068430.2696548</v>
      </c>
      <c r="G46" t="s">
        <v>136</v>
      </c>
      <c r="H46" t="s">
        <v>221</v>
      </c>
      <c r="I46">
        <v>2006</v>
      </c>
      <c r="J46">
        <v>1.09963784203744</v>
      </c>
      <c r="L46" s="8" t="s">
        <v>152</v>
      </c>
    </row>
    <row r="47" spans="1:12" x14ac:dyDescent="0.25">
      <c r="A47" t="s">
        <v>15</v>
      </c>
      <c r="B47">
        <v>2017</v>
      </c>
      <c r="C47">
        <v>1.841996698</v>
      </c>
      <c r="D47">
        <v>1338676992</v>
      </c>
      <c r="E47">
        <v>2465838598.9525723</v>
      </c>
      <c r="G47" t="s">
        <v>136</v>
      </c>
      <c r="H47" t="s">
        <v>221</v>
      </c>
      <c r="I47">
        <v>2007</v>
      </c>
      <c r="J47">
        <v>0.99119532927642295</v>
      </c>
      <c r="L47" s="8" t="s">
        <v>120</v>
      </c>
    </row>
    <row r="48" spans="1:12" x14ac:dyDescent="0.25">
      <c r="A48" t="s">
        <v>16</v>
      </c>
      <c r="B48">
        <v>2007</v>
      </c>
      <c r="C48">
        <v>11.51049463</v>
      </c>
      <c r="D48">
        <v>143266000</v>
      </c>
      <c r="E48">
        <v>1649062523.6615801</v>
      </c>
      <c r="G48" t="s">
        <v>136</v>
      </c>
      <c r="H48" t="s">
        <v>221</v>
      </c>
      <c r="I48">
        <v>2008</v>
      </c>
      <c r="J48">
        <v>0.95629614791777295</v>
      </c>
      <c r="L48" s="8" t="s">
        <v>117</v>
      </c>
    </row>
    <row r="49" spans="1:12" x14ac:dyDescent="0.25">
      <c r="A49" t="s">
        <v>16</v>
      </c>
      <c r="B49">
        <v>2008</v>
      </c>
      <c r="C49">
        <v>11.739984870000001</v>
      </c>
      <c r="D49">
        <v>143248992</v>
      </c>
      <c r="E49">
        <v>1681740998.7227511</v>
      </c>
      <c r="G49" t="s">
        <v>136</v>
      </c>
      <c r="H49" t="s">
        <v>221</v>
      </c>
      <c r="I49">
        <v>2009</v>
      </c>
      <c r="J49">
        <v>0.94697435299489297</v>
      </c>
      <c r="L49" s="8" t="s">
        <v>97</v>
      </c>
    </row>
    <row r="50" spans="1:12" x14ac:dyDescent="0.25">
      <c r="A50" t="s">
        <v>16</v>
      </c>
      <c r="B50">
        <v>2009</v>
      </c>
      <c r="C50">
        <v>10.988948389999999</v>
      </c>
      <c r="D50">
        <v>143327008</v>
      </c>
      <c r="E50">
        <v>1575013093.8051169</v>
      </c>
      <c r="G50" t="s">
        <v>136</v>
      </c>
      <c r="H50" t="s">
        <v>221</v>
      </c>
      <c r="I50">
        <v>2010</v>
      </c>
      <c r="J50">
        <v>0.90465301161855805</v>
      </c>
      <c r="L50" s="8" t="s">
        <v>123</v>
      </c>
    </row>
    <row r="51" spans="1:12" x14ac:dyDescent="0.25">
      <c r="A51" t="s">
        <v>16</v>
      </c>
      <c r="B51">
        <v>2010</v>
      </c>
      <c r="C51">
        <v>11.578874470000001</v>
      </c>
      <c r="D51">
        <v>143479008</v>
      </c>
      <c r="E51">
        <v>1661325422.7121258</v>
      </c>
      <c r="G51" t="s">
        <v>136</v>
      </c>
      <c r="H51" t="s">
        <v>221</v>
      </c>
      <c r="I51">
        <v>2011</v>
      </c>
      <c r="J51">
        <v>0.92300100692091203</v>
      </c>
      <c r="L51" s="8" t="s">
        <v>48</v>
      </c>
    </row>
    <row r="52" spans="1:12" x14ac:dyDescent="0.25">
      <c r="A52" t="s">
        <v>16</v>
      </c>
      <c r="B52">
        <v>2011</v>
      </c>
      <c r="C52">
        <v>11.95293244</v>
      </c>
      <c r="D52">
        <v>143703008</v>
      </c>
      <c r="E52">
        <v>1717672346.0487795</v>
      </c>
      <c r="G52" t="s">
        <v>136</v>
      </c>
      <c r="H52" t="s">
        <v>221</v>
      </c>
      <c r="I52">
        <v>2012</v>
      </c>
      <c r="J52">
        <v>0.81703499154881698</v>
      </c>
      <c r="L52" s="8" t="s">
        <v>147</v>
      </c>
    </row>
    <row r="53" spans="1:12" x14ac:dyDescent="0.25">
      <c r="A53" t="s">
        <v>16</v>
      </c>
      <c r="B53">
        <v>2012</v>
      </c>
      <c r="C53">
        <v>12.035227409999999</v>
      </c>
      <c r="D53">
        <v>143994000</v>
      </c>
      <c r="E53">
        <v>1733000535.67554</v>
      </c>
      <c r="G53" t="s">
        <v>136</v>
      </c>
      <c r="H53" t="s">
        <v>221</v>
      </c>
      <c r="I53">
        <v>2013</v>
      </c>
      <c r="J53">
        <v>0.93959199854847497</v>
      </c>
      <c r="L53" s="8" t="s">
        <v>79</v>
      </c>
    </row>
    <row r="54" spans="1:12" x14ac:dyDescent="0.25">
      <c r="A54" t="s">
        <v>16</v>
      </c>
      <c r="B54">
        <v>2013</v>
      </c>
      <c r="C54">
        <v>11.60181554</v>
      </c>
      <c r="D54">
        <v>144324992</v>
      </c>
      <c r="E54">
        <v>1674431934.9959757</v>
      </c>
      <c r="G54" t="s">
        <v>136</v>
      </c>
      <c r="H54" t="s">
        <v>221</v>
      </c>
      <c r="I54">
        <v>2014</v>
      </c>
      <c r="J54">
        <v>0.877467077923892</v>
      </c>
      <c r="L54" s="8" t="s">
        <v>177</v>
      </c>
    </row>
    <row r="55" spans="1:12" x14ac:dyDescent="0.25">
      <c r="A55" t="s">
        <v>16</v>
      </c>
      <c r="B55">
        <v>2014</v>
      </c>
      <c r="C55">
        <v>11.596374000000001</v>
      </c>
      <c r="D55">
        <v>144664992</v>
      </c>
      <c r="E55">
        <v>1677589351.9390082</v>
      </c>
      <c r="G55" t="s">
        <v>136</v>
      </c>
      <c r="H55" t="s">
        <v>221</v>
      </c>
      <c r="I55">
        <v>2015</v>
      </c>
      <c r="J55">
        <v>0.80183716435476504</v>
      </c>
      <c r="L55" s="8" t="s">
        <v>198</v>
      </c>
    </row>
    <row r="56" spans="1:12" x14ac:dyDescent="0.25">
      <c r="A56" t="s">
        <v>16</v>
      </c>
      <c r="B56">
        <v>2015</v>
      </c>
      <c r="C56">
        <v>11.619419499999999</v>
      </c>
      <c r="D56">
        <v>144984992</v>
      </c>
      <c r="E56">
        <v>1684641443.2521439</v>
      </c>
      <c r="G56" t="s">
        <v>47</v>
      </c>
      <c r="H56" t="s">
        <v>222</v>
      </c>
      <c r="I56">
        <v>1990</v>
      </c>
      <c r="J56">
        <v>0.97248266018001694</v>
      </c>
      <c r="L56" s="8" t="s">
        <v>96</v>
      </c>
    </row>
    <row r="57" spans="1:12" x14ac:dyDescent="0.25">
      <c r="A57" t="s">
        <v>16</v>
      </c>
      <c r="B57">
        <v>2016</v>
      </c>
      <c r="C57">
        <v>11.586674370000001</v>
      </c>
      <c r="D57">
        <v>145275008</v>
      </c>
      <c r="E57">
        <v>1683254211.795145</v>
      </c>
      <c r="G57" t="s">
        <v>47</v>
      </c>
      <c r="H57" t="s">
        <v>222</v>
      </c>
      <c r="I57">
        <v>1991</v>
      </c>
      <c r="J57">
        <v>1.04115676550944</v>
      </c>
      <c r="L57" s="8" t="s">
        <v>273</v>
      </c>
    </row>
    <row r="58" spans="1:12" x14ac:dyDescent="0.25">
      <c r="A58" t="s">
        <v>16</v>
      </c>
      <c r="B58">
        <v>2017</v>
      </c>
      <c r="C58">
        <v>11.75635621</v>
      </c>
      <c r="D58">
        <v>145530000</v>
      </c>
      <c r="E58">
        <v>1710902519.2412999</v>
      </c>
      <c r="G58" t="s">
        <v>47</v>
      </c>
      <c r="H58" t="s">
        <v>222</v>
      </c>
      <c r="I58">
        <v>1992</v>
      </c>
      <c r="J58">
        <v>1.0469049627897</v>
      </c>
      <c r="L58" s="8" t="s">
        <v>274</v>
      </c>
    </row>
    <row r="59" spans="1:12" x14ac:dyDescent="0.25">
      <c r="A59" t="s">
        <v>17</v>
      </c>
      <c r="B59">
        <v>2007</v>
      </c>
      <c r="C59">
        <v>10.11672257</v>
      </c>
      <c r="D59">
        <v>128494000</v>
      </c>
      <c r="E59">
        <v>1299938149.90958</v>
      </c>
      <c r="G59" t="s">
        <v>47</v>
      </c>
      <c r="H59" t="s">
        <v>222</v>
      </c>
      <c r="I59">
        <v>1993</v>
      </c>
      <c r="J59">
        <v>1.07317428464349</v>
      </c>
      <c r="L59" s="8" t="s">
        <v>275</v>
      </c>
    </row>
    <row r="60" spans="1:12" x14ac:dyDescent="0.25">
      <c r="A60" t="s">
        <v>17</v>
      </c>
      <c r="B60">
        <v>2008</v>
      </c>
      <c r="C60">
        <v>9.5623538910000008</v>
      </c>
      <c r="D60">
        <v>128539000</v>
      </c>
      <c r="E60">
        <v>1229135406.795249</v>
      </c>
      <c r="G60" t="s">
        <v>47</v>
      </c>
      <c r="H60" t="s">
        <v>222</v>
      </c>
      <c r="I60">
        <v>1994</v>
      </c>
      <c r="J60">
        <v>1.0438172565725501</v>
      </c>
      <c r="L60" s="8" t="s">
        <v>276</v>
      </c>
    </row>
    <row r="61" spans="1:12" x14ac:dyDescent="0.25">
      <c r="A61" t="s">
        <v>17</v>
      </c>
      <c r="B61">
        <v>2009</v>
      </c>
      <c r="C61">
        <v>9.0241408029999999</v>
      </c>
      <c r="D61">
        <v>128555000</v>
      </c>
      <c r="E61">
        <v>1160098420.9296651</v>
      </c>
      <c r="G61" t="s">
        <v>47</v>
      </c>
      <c r="H61" t="s">
        <v>222</v>
      </c>
      <c r="I61">
        <v>1995</v>
      </c>
      <c r="J61">
        <v>1.04922030040835</v>
      </c>
      <c r="L61" s="8" t="s">
        <v>83</v>
      </c>
    </row>
    <row r="62" spans="1:12" x14ac:dyDescent="0.25">
      <c r="A62" t="s">
        <v>17</v>
      </c>
      <c r="B62">
        <v>2010</v>
      </c>
      <c r="C62">
        <v>9.424778023</v>
      </c>
      <c r="D62">
        <v>128542000</v>
      </c>
      <c r="E62">
        <v>1211479816.6324661</v>
      </c>
      <c r="G62" t="s">
        <v>47</v>
      </c>
      <c r="H62" t="s">
        <v>222</v>
      </c>
      <c r="I62">
        <v>1996</v>
      </c>
      <c r="J62">
        <v>0.97590805255135005</v>
      </c>
      <c r="L62" s="8" t="s">
        <v>39</v>
      </c>
    </row>
    <row r="63" spans="1:12" x14ac:dyDescent="0.25">
      <c r="A63" t="s">
        <v>17</v>
      </c>
      <c r="B63">
        <v>2011</v>
      </c>
      <c r="C63">
        <v>9.8159190180000007</v>
      </c>
      <c r="D63">
        <v>128499000</v>
      </c>
      <c r="E63">
        <v>1261335777.8939822</v>
      </c>
      <c r="G63" t="s">
        <v>47</v>
      </c>
      <c r="H63" t="s">
        <v>222</v>
      </c>
      <c r="I63">
        <v>1997</v>
      </c>
      <c r="J63">
        <v>0.98915391303120304</v>
      </c>
      <c r="L63" s="8" t="s">
        <v>127</v>
      </c>
    </row>
    <row r="64" spans="1:12" x14ac:dyDescent="0.25">
      <c r="A64" t="s">
        <v>17</v>
      </c>
      <c r="B64">
        <v>2012</v>
      </c>
      <c r="C64">
        <v>10.13874942</v>
      </c>
      <c r="D64">
        <v>128424000</v>
      </c>
      <c r="E64">
        <v>1302058755.51408</v>
      </c>
      <c r="G64" t="s">
        <v>47</v>
      </c>
      <c r="H64" t="s">
        <v>222</v>
      </c>
      <c r="I64">
        <v>1998</v>
      </c>
      <c r="J64">
        <v>0.97402153544478498</v>
      </c>
      <c r="L64" s="8" t="s">
        <v>132</v>
      </c>
    </row>
    <row r="65" spans="1:12" x14ac:dyDescent="0.25">
      <c r="A65" t="s">
        <v>17</v>
      </c>
      <c r="B65">
        <v>2013</v>
      </c>
      <c r="C65">
        <v>10.241132159999999</v>
      </c>
      <c r="D65">
        <v>128314000</v>
      </c>
      <c r="E65">
        <v>1314080631.97824</v>
      </c>
      <c r="G65" t="s">
        <v>47</v>
      </c>
      <c r="H65" t="s">
        <v>222</v>
      </c>
      <c r="I65">
        <v>1999</v>
      </c>
      <c r="J65">
        <v>1.0075115322371699</v>
      </c>
      <c r="L65" s="8" t="s">
        <v>184</v>
      </c>
    </row>
    <row r="66" spans="1:12" x14ac:dyDescent="0.25">
      <c r="A66" t="s">
        <v>17</v>
      </c>
      <c r="B66">
        <v>2014</v>
      </c>
      <c r="C66">
        <v>9.8638023839999995</v>
      </c>
      <c r="D66">
        <v>128169000</v>
      </c>
      <c r="E66">
        <v>1264233687.7548959</v>
      </c>
      <c r="G66" t="s">
        <v>47</v>
      </c>
      <c r="H66" t="s">
        <v>222</v>
      </c>
      <c r="I66">
        <v>2000</v>
      </c>
      <c r="J66">
        <v>0.98595650841360305</v>
      </c>
      <c r="L66" s="8" t="s">
        <v>98</v>
      </c>
    </row>
    <row r="67" spans="1:12" x14ac:dyDescent="0.25">
      <c r="A67" t="s">
        <v>17</v>
      </c>
      <c r="B67">
        <v>2015</v>
      </c>
      <c r="C67">
        <v>9.5617650080000001</v>
      </c>
      <c r="D67">
        <v>127985000</v>
      </c>
      <c r="E67">
        <v>1223762494.5488801</v>
      </c>
      <c r="G67" t="s">
        <v>47</v>
      </c>
      <c r="H67" t="s">
        <v>222</v>
      </c>
      <c r="I67">
        <v>2001</v>
      </c>
      <c r="J67">
        <v>0.95918861985232295</v>
      </c>
      <c r="L67" s="8" t="s">
        <v>112</v>
      </c>
    </row>
    <row r="68" spans="1:12" x14ac:dyDescent="0.25">
      <c r="A68" t="s">
        <v>17</v>
      </c>
      <c r="B68">
        <v>2016</v>
      </c>
      <c r="C68">
        <v>9.4272613829999994</v>
      </c>
      <c r="D68">
        <v>127763000</v>
      </c>
      <c r="E68">
        <v>1204455196.0762289</v>
      </c>
      <c r="G68" t="s">
        <v>47</v>
      </c>
      <c r="H68" t="s">
        <v>222</v>
      </c>
      <c r="I68">
        <v>2002</v>
      </c>
      <c r="J68">
        <v>0.97159733302938001</v>
      </c>
      <c r="L68" s="8" t="s">
        <v>284</v>
      </c>
    </row>
    <row r="69" spans="1:12" x14ac:dyDescent="0.25">
      <c r="A69" t="s">
        <v>17</v>
      </c>
      <c r="B69">
        <v>2017</v>
      </c>
      <c r="C69">
        <v>9.452613071</v>
      </c>
      <c r="D69">
        <v>127503000</v>
      </c>
      <c r="E69">
        <v>1205236524.3917129</v>
      </c>
      <c r="G69" t="s">
        <v>47</v>
      </c>
      <c r="H69" t="s">
        <v>222</v>
      </c>
      <c r="I69">
        <v>2003</v>
      </c>
      <c r="J69">
        <v>0.963217099661691</v>
      </c>
      <c r="L69" s="8" t="s">
        <v>285</v>
      </c>
    </row>
    <row r="70" spans="1:12" x14ac:dyDescent="0.25">
      <c r="A70" t="s">
        <v>18</v>
      </c>
      <c r="B70">
        <v>2007</v>
      </c>
      <c r="C70">
        <v>10.475159509999999</v>
      </c>
      <c r="D70">
        <v>81278000</v>
      </c>
      <c r="E70">
        <v>851400014.65377998</v>
      </c>
      <c r="G70" t="s">
        <v>47</v>
      </c>
      <c r="H70" t="s">
        <v>222</v>
      </c>
      <c r="I70">
        <v>2004</v>
      </c>
      <c r="J70">
        <v>0.93498128252403001</v>
      </c>
      <c r="L70" s="8" t="s">
        <v>286</v>
      </c>
    </row>
    <row r="71" spans="1:12" x14ac:dyDescent="0.25">
      <c r="A71" t="s">
        <v>18</v>
      </c>
      <c r="B71">
        <v>2008</v>
      </c>
      <c r="C71">
        <v>10.53138199</v>
      </c>
      <c r="D71">
        <v>81066000</v>
      </c>
      <c r="E71">
        <v>853737012.40134001</v>
      </c>
      <c r="G71" t="s">
        <v>47</v>
      </c>
      <c r="H71" t="s">
        <v>222</v>
      </c>
      <c r="I71">
        <v>2005</v>
      </c>
      <c r="J71">
        <v>0.91939580082696903</v>
      </c>
      <c r="L71" s="8" t="s">
        <v>287</v>
      </c>
    </row>
    <row r="72" spans="1:12" x14ac:dyDescent="0.25">
      <c r="A72" t="s">
        <v>18</v>
      </c>
      <c r="B72">
        <v>2009</v>
      </c>
      <c r="C72">
        <v>9.7567782429999994</v>
      </c>
      <c r="D72">
        <v>80900000</v>
      </c>
      <c r="E72">
        <v>789323359.85869992</v>
      </c>
      <c r="G72" t="s">
        <v>47</v>
      </c>
      <c r="H72" t="s">
        <v>222</v>
      </c>
      <c r="I72">
        <v>2006</v>
      </c>
      <c r="J72">
        <v>0.96804999254017099</v>
      </c>
      <c r="L72" s="8" t="s">
        <v>288</v>
      </c>
    </row>
    <row r="73" spans="1:12" x14ac:dyDescent="0.25">
      <c r="A73" t="s">
        <v>18</v>
      </c>
      <c r="B73">
        <v>2010</v>
      </c>
      <c r="C73">
        <v>10.30579311</v>
      </c>
      <c r="D73">
        <v>80827000</v>
      </c>
      <c r="E73">
        <v>832986339.70196998</v>
      </c>
      <c r="G73" t="s">
        <v>47</v>
      </c>
      <c r="H73" t="s">
        <v>222</v>
      </c>
      <c r="I73">
        <v>2007</v>
      </c>
      <c r="J73">
        <v>0.99348626848402299</v>
      </c>
      <c r="L73" s="8" t="s">
        <v>167</v>
      </c>
    </row>
    <row r="74" spans="1:12" x14ac:dyDescent="0.25">
      <c r="A74" t="s">
        <v>18</v>
      </c>
      <c r="B74">
        <v>2011</v>
      </c>
      <c r="C74">
        <v>10.0180706</v>
      </c>
      <c r="D74">
        <v>80856000</v>
      </c>
      <c r="E74">
        <v>810021116.43359995</v>
      </c>
      <c r="G74" t="s">
        <v>47</v>
      </c>
      <c r="H74" t="s">
        <v>222</v>
      </c>
      <c r="I74">
        <v>2008</v>
      </c>
      <c r="J74">
        <v>0.98165303497907197</v>
      </c>
      <c r="L74" s="8" t="s">
        <v>67</v>
      </c>
    </row>
    <row r="75" spans="1:12" x14ac:dyDescent="0.25">
      <c r="A75" t="s">
        <v>18</v>
      </c>
      <c r="B75">
        <v>2012</v>
      </c>
      <c r="C75">
        <v>10.0559435</v>
      </c>
      <c r="D75">
        <v>80973000</v>
      </c>
      <c r="E75">
        <v>814259913.02549994</v>
      </c>
      <c r="G75" t="s">
        <v>47</v>
      </c>
      <c r="H75" t="s">
        <v>222</v>
      </c>
      <c r="I75">
        <v>2009</v>
      </c>
      <c r="J75">
        <v>1.0566707533512301</v>
      </c>
      <c r="L75" s="8" t="s">
        <v>291</v>
      </c>
    </row>
    <row r="76" spans="1:12" x14ac:dyDescent="0.25">
      <c r="A76" t="s">
        <v>18</v>
      </c>
      <c r="B76">
        <v>2013</v>
      </c>
      <c r="C76">
        <v>10.246004689999999</v>
      </c>
      <c r="D76">
        <v>81174000</v>
      </c>
      <c r="E76">
        <v>831709184.70605993</v>
      </c>
      <c r="G76" t="s">
        <v>47</v>
      </c>
      <c r="H76" t="s">
        <v>222</v>
      </c>
      <c r="I76">
        <v>2010</v>
      </c>
      <c r="J76">
        <v>1.0030196754057501</v>
      </c>
      <c r="L76" s="8" t="s">
        <v>30</v>
      </c>
    </row>
    <row r="77" spans="1:12" x14ac:dyDescent="0.25">
      <c r="A77" t="s">
        <v>18</v>
      </c>
      <c r="B77">
        <v>2014</v>
      </c>
      <c r="C77">
        <v>9.7390987199999994</v>
      </c>
      <c r="D77">
        <v>81450000</v>
      </c>
      <c r="E77">
        <v>793249590.74399996</v>
      </c>
      <c r="G77" t="s">
        <v>47</v>
      </c>
      <c r="H77" t="s">
        <v>222</v>
      </c>
      <c r="I77">
        <v>2011</v>
      </c>
      <c r="J77">
        <v>1.0168409905865801</v>
      </c>
      <c r="L77" s="8" t="s">
        <v>138</v>
      </c>
    </row>
    <row r="78" spans="1:12" x14ac:dyDescent="0.25">
      <c r="A78" t="s">
        <v>18</v>
      </c>
      <c r="B78">
        <v>2015</v>
      </c>
      <c r="C78">
        <v>9.7552286620000004</v>
      </c>
      <c r="D78">
        <v>81787000</v>
      </c>
      <c r="E78">
        <v>797850886.57899404</v>
      </c>
      <c r="G78" t="s">
        <v>47</v>
      </c>
      <c r="H78" t="s">
        <v>222</v>
      </c>
      <c r="I78">
        <v>2012</v>
      </c>
      <c r="J78">
        <v>1.08094363508513</v>
      </c>
      <c r="L78" s="8" t="s">
        <v>183</v>
      </c>
    </row>
    <row r="79" spans="1:12" x14ac:dyDescent="0.25">
      <c r="A79" t="s">
        <v>18</v>
      </c>
      <c r="B79">
        <v>2016</v>
      </c>
      <c r="C79">
        <v>9.7876606000000006</v>
      </c>
      <c r="D79">
        <v>82194000</v>
      </c>
      <c r="E79">
        <v>804486975.35640001</v>
      </c>
      <c r="G79" t="s">
        <v>47</v>
      </c>
      <c r="H79" t="s">
        <v>222</v>
      </c>
      <c r="I79">
        <v>2013</v>
      </c>
      <c r="J79">
        <v>1.0884317904412599</v>
      </c>
      <c r="L79" s="8" t="s">
        <v>121</v>
      </c>
    </row>
    <row r="80" spans="1:12" x14ac:dyDescent="0.25">
      <c r="A80" t="s">
        <v>18</v>
      </c>
      <c r="B80">
        <v>2017</v>
      </c>
      <c r="C80">
        <v>9.7348933219999996</v>
      </c>
      <c r="D80">
        <v>82658000</v>
      </c>
      <c r="E80">
        <v>804666812.20987594</v>
      </c>
      <c r="G80" t="s">
        <v>47</v>
      </c>
      <c r="H80" t="s">
        <v>222</v>
      </c>
      <c r="I80">
        <v>2014</v>
      </c>
      <c r="J80">
        <v>1.1395442964471501</v>
      </c>
      <c r="L80" s="8" t="s">
        <v>18</v>
      </c>
    </row>
    <row r="81" spans="1:12" x14ac:dyDescent="0.25">
      <c r="A81" t="s">
        <v>19</v>
      </c>
      <c r="B81">
        <v>2007</v>
      </c>
      <c r="C81">
        <v>7.1262803349999997</v>
      </c>
      <c r="D81">
        <v>71336000</v>
      </c>
      <c r="E81">
        <v>508360333.97755998</v>
      </c>
      <c r="G81" t="s">
        <v>47</v>
      </c>
      <c r="H81" t="s">
        <v>222</v>
      </c>
      <c r="I81">
        <v>2015</v>
      </c>
      <c r="J81">
        <v>1.1479737976355</v>
      </c>
      <c r="L81" s="8" t="s">
        <v>106</v>
      </c>
    </row>
    <row r="82" spans="1:12" x14ac:dyDescent="0.25">
      <c r="A82" t="s">
        <v>19</v>
      </c>
      <c r="B82">
        <v>2008</v>
      </c>
      <c r="C82">
        <v>7.343072609</v>
      </c>
      <c r="D82">
        <v>72121000</v>
      </c>
      <c r="E82">
        <v>529589739.63368899</v>
      </c>
      <c r="G82" t="s">
        <v>88</v>
      </c>
      <c r="H82" t="s">
        <v>223</v>
      </c>
      <c r="I82">
        <v>1990</v>
      </c>
      <c r="J82">
        <v>1.27925094515205</v>
      </c>
      <c r="L82" s="8" t="s">
        <v>55</v>
      </c>
    </row>
    <row r="83" spans="1:12" x14ac:dyDescent="0.25">
      <c r="A83" t="s">
        <v>19</v>
      </c>
      <c r="B83">
        <v>2009</v>
      </c>
      <c r="C83">
        <v>7.4216724550000004</v>
      </c>
      <c r="D83">
        <v>72925000</v>
      </c>
      <c r="E83">
        <v>541225463.78087509</v>
      </c>
      <c r="G83" t="s">
        <v>88</v>
      </c>
      <c r="H83" t="s">
        <v>223</v>
      </c>
      <c r="I83">
        <v>1991</v>
      </c>
      <c r="J83">
        <v>1.3257949378505001</v>
      </c>
      <c r="L83" s="8" t="s">
        <v>189</v>
      </c>
    </row>
    <row r="84" spans="1:12" x14ac:dyDescent="0.25">
      <c r="A84" t="s">
        <v>19</v>
      </c>
      <c r="B84">
        <v>2010</v>
      </c>
      <c r="C84">
        <v>7.5640785260000003</v>
      </c>
      <c r="D84">
        <v>73763000</v>
      </c>
      <c r="E84">
        <v>557949124.31333804</v>
      </c>
      <c r="G84" t="s">
        <v>88</v>
      </c>
      <c r="H84" t="s">
        <v>223</v>
      </c>
      <c r="I84">
        <v>1992</v>
      </c>
      <c r="J84">
        <v>1.4319957025102801</v>
      </c>
      <c r="L84" s="8" t="s">
        <v>103</v>
      </c>
    </row>
    <row r="85" spans="1:12" x14ac:dyDescent="0.25">
      <c r="A85" t="s">
        <v>19</v>
      </c>
      <c r="B85">
        <v>2011</v>
      </c>
      <c r="C85">
        <v>7.6702597969999999</v>
      </c>
      <c r="D85">
        <v>74635000</v>
      </c>
      <c r="E85">
        <v>572469839.94909501</v>
      </c>
      <c r="G85" t="s">
        <v>88</v>
      </c>
      <c r="H85" t="s">
        <v>223</v>
      </c>
      <c r="I85">
        <v>1993</v>
      </c>
      <c r="J85">
        <v>1.96954229923357</v>
      </c>
      <c r="L85" s="8" t="s">
        <v>155</v>
      </c>
    </row>
    <row r="86" spans="1:12" x14ac:dyDescent="0.25">
      <c r="A86" t="s">
        <v>19</v>
      </c>
      <c r="B86">
        <v>2012</v>
      </c>
      <c r="C86">
        <v>7.8567981099999997</v>
      </c>
      <c r="D86">
        <v>75540000</v>
      </c>
      <c r="E86">
        <v>593502529.22940004</v>
      </c>
      <c r="G86" t="s">
        <v>88</v>
      </c>
      <c r="H86" t="s">
        <v>223</v>
      </c>
      <c r="I86">
        <v>1994</v>
      </c>
      <c r="J86">
        <v>1.9289547122594</v>
      </c>
      <c r="L86" s="8" t="s">
        <v>190</v>
      </c>
    </row>
    <row r="87" spans="1:12" x14ac:dyDescent="0.25">
      <c r="A87" t="s">
        <v>19</v>
      </c>
      <c r="B87">
        <v>2013</v>
      </c>
      <c r="C87">
        <v>7.8641423389999998</v>
      </c>
      <c r="D87">
        <v>76482000</v>
      </c>
      <c r="E87">
        <v>601465334.37139797</v>
      </c>
      <c r="G87" t="s">
        <v>88</v>
      </c>
      <c r="H87" t="s">
        <v>223</v>
      </c>
      <c r="I87">
        <v>1995</v>
      </c>
      <c r="J87">
        <v>1.7458461423912099</v>
      </c>
      <c r="L87" s="8" t="s">
        <v>161</v>
      </c>
    </row>
    <row r="88" spans="1:12" x14ac:dyDescent="0.25">
      <c r="A88" t="s">
        <v>19</v>
      </c>
      <c r="B88">
        <v>2014</v>
      </c>
      <c r="C88">
        <v>8.1507771289999997</v>
      </c>
      <c r="D88">
        <v>77466000</v>
      </c>
      <c r="E88">
        <v>631408101.07511401</v>
      </c>
      <c r="G88" t="s">
        <v>88</v>
      </c>
      <c r="H88" t="s">
        <v>223</v>
      </c>
      <c r="I88">
        <v>1996</v>
      </c>
      <c r="J88">
        <v>1.61555733982779</v>
      </c>
      <c r="L88" s="8" t="s">
        <v>148</v>
      </c>
    </row>
    <row r="89" spans="1:12" x14ac:dyDescent="0.25">
      <c r="A89" t="s">
        <v>19</v>
      </c>
      <c r="B89">
        <v>2015</v>
      </c>
      <c r="C89">
        <v>7.9430186569999996</v>
      </c>
      <c r="D89">
        <v>78492000</v>
      </c>
      <c r="E89">
        <v>623463420.42524397</v>
      </c>
      <c r="G89" t="s">
        <v>88</v>
      </c>
      <c r="H89" t="s">
        <v>223</v>
      </c>
      <c r="I89">
        <v>1997</v>
      </c>
      <c r="J89">
        <v>1.5298798772636899</v>
      </c>
      <c r="L89" s="8" t="s">
        <v>305</v>
      </c>
    </row>
    <row r="90" spans="1:12" x14ac:dyDescent="0.25">
      <c r="A90" t="s">
        <v>19</v>
      </c>
      <c r="B90">
        <v>2016</v>
      </c>
      <c r="C90">
        <v>7.9419852930000001</v>
      </c>
      <c r="D90">
        <v>79564000</v>
      </c>
      <c r="E90">
        <v>631896117.85225201</v>
      </c>
      <c r="G90" t="s">
        <v>88</v>
      </c>
      <c r="H90" t="s">
        <v>223</v>
      </c>
      <c r="I90">
        <v>1998</v>
      </c>
      <c r="J90">
        <v>1.4287938451276301</v>
      </c>
      <c r="L90" s="8" t="s">
        <v>306</v>
      </c>
    </row>
    <row r="91" spans="1:12" x14ac:dyDescent="0.25">
      <c r="A91" t="s">
        <v>19</v>
      </c>
      <c r="B91">
        <v>2017</v>
      </c>
      <c r="C91">
        <v>8.2835047829999997</v>
      </c>
      <c r="D91">
        <v>80674000</v>
      </c>
      <c r="E91">
        <v>668263464.86374199</v>
      </c>
      <c r="G91" t="s">
        <v>88</v>
      </c>
      <c r="H91" t="s">
        <v>223</v>
      </c>
      <c r="I91">
        <v>1999</v>
      </c>
      <c r="J91">
        <v>1.4536534647503001</v>
      </c>
      <c r="L91" s="8" t="s">
        <v>109</v>
      </c>
    </row>
    <row r="92" spans="1:12" x14ac:dyDescent="0.25">
      <c r="A92" t="s">
        <v>20</v>
      </c>
      <c r="B92">
        <v>2007</v>
      </c>
      <c r="C92">
        <v>17.993381750000001</v>
      </c>
      <c r="D92">
        <v>32931000</v>
      </c>
      <c r="E92">
        <v>592540054.40925002</v>
      </c>
      <c r="G92" t="s">
        <v>88</v>
      </c>
      <c r="H92" t="s">
        <v>223</v>
      </c>
      <c r="I92">
        <v>2000</v>
      </c>
      <c r="J92">
        <v>1.4495236292315901</v>
      </c>
      <c r="L92" s="8" t="s">
        <v>80</v>
      </c>
    </row>
    <row r="93" spans="1:12" x14ac:dyDescent="0.25">
      <c r="A93" t="s">
        <v>20</v>
      </c>
      <c r="B93">
        <v>2008</v>
      </c>
      <c r="C93">
        <v>17.207413509999999</v>
      </c>
      <c r="D93">
        <v>33338000</v>
      </c>
      <c r="E93">
        <v>573660751.59638</v>
      </c>
      <c r="G93" t="s">
        <v>88</v>
      </c>
      <c r="H93" t="s">
        <v>223</v>
      </c>
      <c r="I93">
        <v>2001</v>
      </c>
      <c r="J93">
        <v>1.4520145790413299</v>
      </c>
      <c r="L93" s="8" t="s">
        <v>71</v>
      </c>
    </row>
    <row r="94" spans="1:12" x14ac:dyDescent="0.25">
      <c r="A94" t="s">
        <v>20</v>
      </c>
      <c r="B94">
        <v>2009</v>
      </c>
      <c r="C94">
        <v>15.99648979</v>
      </c>
      <c r="D94">
        <v>33746000</v>
      </c>
      <c r="E94">
        <v>539817544.45334005</v>
      </c>
      <c r="G94" t="s">
        <v>88</v>
      </c>
      <c r="H94" t="s">
        <v>223</v>
      </c>
      <c r="I94">
        <v>2002</v>
      </c>
      <c r="J94">
        <v>1.6323659718602499</v>
      </c>
      <c r="L94" s="8" t="s">
        <v>310</v>
      </c>
    </row>
    <row r="95" spans="1:12" x14ac:dyDescent="0.25">
      <c r="A95" t="s">
        <v>20</v>
      </c>
      <c r="B95">
        <v>2010</v>
      </c>
      <c r="C95">
        <v>16.256404660000001</v>
      </c>
      <c r="D95">
        <v>34148000</v>
      </c>
      <c r="E95">
        <v>555123706.32968009</v>
      </c>
      <c r="G95" t="s">
        <v>88</v>
      </c>
      <c r="H95" t="s">
        <v>223</v>
      </c>
      <c r="I95">
        <v>2003</v>
      </c>
      <c r="J95">
        <v>1.6736456975512899</v>
      </c>
      <c r="L95" s="8" t="s">
        <v>311</v>
      </c>
    </row>
    <row r="96" spans="1:12" x14ac:dyDescent="0.25">
      <c r="A96" t="s">
        <v>20</v>
      </c>
      <c r="B96">
        <v>2011</v>
      </c>
      <c r="C96">
        <v>16.236197860000001</v>
      </c>
      <c r="D96">
        <v>34539000</v>
      </c>
      <c r="E96">
        <v>560782037.88654006</v>
      </c>
      <c r="G96" t="s">
        <v>88</v>
      </c>
      <c r="H96" t="s">
        <v>223</v>
      </c>
      <c r="I96">
        <v>2004</v>
      </c>
      <c r="J96">
        <v>1.5529813551545</v>
      </c>
      <c r="L96" s="8" t="s">
        <v>312</v>
      </c>
    </row>
    <row r="97" spans="1:12" x14ac:dyDescent="0.25">
      <c r="A97" t="s">
        <v>20</v>
      </c>
      <c r="B97">
        <v>2012</v>
      </c>
      <c r="C97">
        <v>16.150825619999999</v>
      </c>
      <c r="D97">
        <v>34922000</v>
      </c>
      <c r="E97">
        <v>564019132.30163991</v>
      </c>
      <c r="G97" t="s">
        <v>88</v>
      </c>
      <c r="H97" t="s">
        <v>223</v>
      </c>
      <c r="I97">
        <v>2005</v>
      </c>
      <c r="J97">
        <v>1.2690384011792999</v>
      </c>
      <c r="L97" s="8" t="s">
        <v>313</v>
      </c>
    </row>
    <row r="98" spans="1:12" x14ac:dyDescent="0.25">
      <c r="A98" t="s">
        <v>20</v>
      </c>
      <c r="B98">
        <v>2013</v>
      </c>
      <c r="C98">
        <v>16.136275940000001</v>
      </c>
      <c r="D98">
        <v>35297000</v>
      </c>
      <c r="E98">
        <v>569562131.85417998</v>
      </c>
      <c r="G98" t="s">
        <v>88</v>
      </c>
      <c r="H98" t="s">
        <v>223</v>
      </c>
      <c r="I98">
        <v>2006</v>
      </c>
      <c r="J98">
        <v>1.15323248472909</v>
      </c>
      <c r="L98" s="8" t="s">
        <v>314</v>
      </c>
    </row>
    <row r="99" spans="1:12" x14ac:dyDescent="0.25">
      <c r="A99" t="s">
        <v>20</v>
      </c>
      <c r="B99">
        <v>2014</v>
      </c>
      <c r="C99">
        <v>15.95317307</v>
      </c>
      <c r="D99">
        <v>35664000</v>
      </c>
      <c r="E99">
        <v>568953964.36847997</v>
      </c>
      <c r="G99" t="s">
        <v>88</v>
      </c>
      <c r="H99" t="s">
        <v>223</v>
      </c>
      <c r="I99">
        <v>2007</v>
      </c>
      <c r="J99">
        <v>1.0034100068443099</v>
      </c>
      <c r="L99" s="8" t="s">
        <v>144</v>
      </c>
    </row>
    <row r="100" spans="1:12" x14ac:dyDescent="0.25">
      <c r="A100" t="s">
        <v>20</v>
      </c>
      <c r="B100">
        <v>2015</v>
      </c>
      <c r="C100">
        <v>15.73244103</v>
      </c>
      <c r="D100">
        <v>36027000</v>
      </c>
      <c r="E100">
        <v>566792652.98781002</v>
      </c>
      <c r="G100" t="s">
        <v>88</v>
      </c>
      <c r="H100" t="s">
        <v>223</v>
      </c>
      <c r="I100">
        <v>2008</v>
      </c>
      <c r="J100">
        <v>0.95426958449515398</v>
      </c>
      <c r="L100" s="8" t="s">
        <v>15</v>
      </c>
    </row>
    <row r="101" spans="1:12" x14ac:dyDescent="0.25">
      <c r="A101" t="s">
        <v>20</v>
      </c>
      <c r="B101">
        <v>2016</v>
      </c>
      <c r="C101">
        <v>15.381420159999999</v>
      </c>
      <c r="D101">
        <v>36383000</v>
      </c>
      <c r="E101">
        <v>559622209.68128002</v>
      </c>
      <c r="G101" t="s">
        <v>88</v>
      </c>
      <c r="H101" t="s">
        <v>223</v>
      </c>
      <c r="I101">
        <v>2009</v>
      </c>
      <c r="J101">
        <v>1.01261962674307</v>
      </c>
      <c r="L101" s="8" t="s">
        <v>23</v>
      </c>
    </row>
    <row r="102" spans="1:12" x14ac:dyDescent="0.25">
      <c r="A102" t="s">
        <v>20</v>
      </c>
      <c r="B102">
        <v>2017</v>
      </c>
      <c r="C102">
        <v>15.639457009999999</v>
      </c>
      <c r="D102">
        <v>36732000</v>
      </c>
      <c r="E102">
        <v>574468534.89131999</v>
      </c>
      <c r="G102" t="s">
        <v>88</v>
      </c>
      <c r="H102" t="s">
        <v>223</v>
      </c>
      <c r="I102">
        <v>2010</v>
      </c>
      <c r="J102">
        <v>1.0271991951322801</v>
      </c>
      <c r="L102" s="8" t="s">
        <v>19</v>
      </c>
    </row>
    <row r="103" spans="1:12" x14ac:dyDescent="0.25">
      <c r="A103" t="s">
        <v>21</v>
      </c>
      <c r="B103">
        <v>2007</v>
      </c>
      <c r="C103">
        <v>10.055621540000001</v>
      </c>
      <c r="D103">
        <v>49035000</v>
      </c>
      <c r="E103">
        <v>493077402.21390003</v>
      </c>
      <c r="G103" t="s">
        <v>88</v>
      </c>
      <c r="H103" t="s">
        <v>223</v>
      </c>
      <c r="I103">
        <v>2011</v>
      </c>
      <c r="J103">
        <v>1.0266584754475401</v>
      </c>
      <c r="L103" s="8" t="s">
        <v>46</v>
      </c>
    </row>
    <row r="104" spans="1:12" x14ac:dyDescent="0.25">
      <c r="A104" t="s">
        <v>21</v>
      </c>
      <c r="B104">
        <v>2008</v>
      </c>
      <c r="C104">
        <v>10.27616791</v>
      </c>
      <c r="D104">
        <v>49182000</v>
      </c>
      <c r="E104">
        <v>505402490.14962</v>
      </c>
      <c r="G104" t="s">
        <v>88</v>
      </c>
      <c r="H104" t="s">
        <v>223</v>
      </c>
      <c r="I104">
        <v>2012</v>
      </c>
      <c r="J104">
        <v>1.07141141025894</v>
      </c>
      <c r="L104" s="8" t="s">
        <v>82</v>
      </c>
    </row>
    <row r="105" spans="1:12" x14ac:dyDescent="0.25">
      <c r="A105" t="s">
        <v>21</v>
      </c>
      <c r="B105">
        <v>2009</v>
      </c>
      <c r="C105">
        <v>10.26271099</v>
      </c>
      <c r="D105">
        <v>49347000</v>
      </c>
      <c r="E105">
        <v>506433999.22352999</v>
      </c>
      <c r="G105" t="s">
        <v>88</v>
      </c>
      <c r="H105" t="s">
        <v>223</v>
      </c>
      <c r="I105">
        <v>2013</v>
      </c>
      <c r="J105">
        <v>1.0043323820310901</v>
      </c>
      <c r="L105" s="8" t="s">
        <v>60</v>
      </c>
    </row>
    <row r="106" spans="1:12" x14ac:dyDescent="0.25">
      <c r="A106" t="s">
        <v>21</v>
      </c>
      <c r="B106">
        <v>2010</v>
      </c>
      <c r="C106">
        <v>11.42135856</v>
      </c>
      <c r="D106">
        <v>49546000</v>
      </c>
      <c r="E106">
        <v>565882631.21376002</v>
      </c>
      <c r="G106" t="s">
        <v>88</v>
      </c>
      <c r="H106" t="s">
        <v>223</v>
      </c>
      <c r="I106">
        <v>2014</v>
      </c>
      <c r="J106">
        <v>1.0128343053117399</v>
      </c>
      <c r="L106" s="8" t="s">
        <v>29</v>
      </c>
    </row>
    <row r="107" spans="1:12" x14ac:dyDescent="0.25">
      <c r="A107" t="s">
        <v>21</v>
      </c>
      <c r="B107">
        <v>2011</v>
      </c>
      <c r="C107">
        <v>11.829110869999999</v>
      </c>
      <c r="D107">
        <v>49786000</v>
      </c>
      <c r="E107">
        <v>588924113.77381992</v>
      </c>
      <c r="G107" t="s">
        <v>88</v>
      </c>
      <c r="H107" t="s">
        <v>223</v>
      </c>
      <c r="I107">
        <v>2015</v>
      </c>
      <c r="J107">
        <v>1.0016560979267199</v>
      </c>
      <c r="L107" s="8" t="s">
        <v>119</v>
      </c>
    </row>
    <row r="108" spans="1:12" x14ac:dyDescent="0.25">
      <c r="A108" t="s">
        <v>21</v>
      </c>
      <c r="B108">
        <v>2012</v>
      </c>
      <c r="C108">
        <v>11.683798960000001</v>
      </c>
      <c r="D108">
        <v>50061000</v>
      </c>
      <c r="E108">
        <v>584902659.73655999</v>
      </c>
      <c r="G108" t="s">
        <v>182</v>
      </c>
      <c r="H108" t="s">
        <v>224</v>
      </c>
      <c r="I108">
        <v>1990</v>
      </c>
      <c r="J108">
        <v>1.09830149425273</v>
      </c>
      <c r="L108" s="8" t="s">
        <v>17</v>
      </c>
    </row>
    <row r="109" spans="1:12" x14ac:dyDescent="0.25">
      <c r="A109" t="s">
        <v>21</v>
      </c>
      <c r="B109">
        <v>2013</v>
      </c>
      <c r="C109">
        <v>11.790884419999999</v>
      </c>
      <c r="D109">
        <v>50346000</v>
      </c>
      <c r="E109">
        <v>593623867.00932002</v>
      </c>
      <c r="G109" t="s">
        <v>182</v>
      </c>
      <c r="H109" t="s">
        <v>224</v>
      </c>
      <c r="I109">
        <v>1991</v>
      </c>
      <c r="J109">
        <v>1.03067255668847</v>
      </c>
      <c r="L109" s="8" t="s">
        <v>92</v>
      </c>
    </row>
    <row r="110" spans="1:12" x14ac:dyDescent="0.25">
      <c r="A110" t="s">
        <v>21</v>
      </c>
      <c r="B110">
        <v>2014</v>
      </c>
      <c r="C110">
        <v>11.64119262</v>
      </c>
      <c r="D110">
        <v>50608000</v>
      </c>
      <c r="E110">
        <v>589137476.11295998</v>
      </c>
      <c r="G110" t="s">
        <v>182</v>
      </c>
      <c r="H110" t="s">
        <v>224</v>
      </c>
      <c r="I110">
        <v>1992</v>
      </c>
      <c r="J110">
        <v>1.01107324568446</v>
      </c>
      <c r="L110" s="8" t="s">
        <v>37</v>
      </c>
    </row>
    <row r="111" spans="1:12" x14ac:dyDescent="0.25">
      <c r="A111" t="s">
        <v>21</v>
      </c>
      <c r="B111">
        <v>2015</v>
      </c>
      <c r="C111">
        <v>11.67255931</v>
      </c>
      <c r="D111">
        <v>50823000</v>
      </c>
      <c r="E111">
        <v>593234481.81212997</v>
      </c>
      <c r="G111" t="s">
        <v>182</v>
      </c>
      <c r="H111" t="s">
        <v>224</v>
      </c>
      <c r="I111">
        <v>1993</v>
      </c>
      <c r="J111">
        <v>0.98073325176773996</v>
      </c>
      <c r="L111" s="8" t="s">
        <v>105</v>
      </c>
    </row>
    <row r="112" spans="1:12" x14ac:dyDescent="0.25">
      <c r="A112" t="s">
        <v>21</v>
      </c>
      <c r="B112">
        <v>2016</v>
      </c>
      <c r="C112">
        <v>11.7159125</v>
      </c>
      <c r="D112">
        <v>50983000</v>
      </c>
      <c r="E112">
        <v>597312366.98749995</v>
      </c>
      <c r="G112" t="s">
        <v>182</v>
      </c>
      <c r="H112" t="s">
        <v>224</v>
      </c>
      <c r="I112">
        <v>1994</v>
      </c>
      <c r="J112">
        <v>0.91241052995060401</v>
      </c>
      <c r="L112" s="8" t="s">
        <v>203</v>
      </c>
    </row>
    <row r="113" spans="1:12" x14ac:dyDescent="0.25">
      <c r="A113" t="s">
        <v>21</v>
      </c>
      <c r="B113">
        <v>2017</v>
      </c>
      <c r="C113">
        <v>12.084542089999999</v>
      </c>
      <c r="D113">
        <v>51096000</v>
      </c>
      <c r="E113">
        <v>617471762.63063991</v>
      </c>
      <c r="G113" t="s">
        <v>182</v>
      </c>
      <c r="H113" t="s">
        <v>224</v>
      </c>
      <c r="I113">
        <v>1995</v>
      </c>
      <c r="J113">
        <v>0.97407962916945701</v>
      </c>
      <c r="L113" s="8" t="s">
        <v>329</v>
      </c>
    </row>
    <row r="114" spans="1:12" x14ac:dyDescent="0.25">
      <c r="A114" t="s">
        <v>22</v>
      </c>
      <c r="B114">
        <v>2007</v>
      </c>
      <c r="C114">
        <v>15.305656519999999</v>
      </c>
      <c r="D114">
        <v>25185000</v>
      </c>
      <c r="E114">
        <v>385472959.4562</v>
      </c>
      <c r="G114" t="s">
        <v>182</v>
      </c>
      <c r="H114" t="s">
        <v>224</v>
      </c>
      <c r="I114">
        <v>1996</v>
      </c>
      <c r="J114">
        <v>0.96026080213638498</v>
      </c>
      <c r="L114" s="8" t="s">
        <v>54</v>
      </c>
    </row>
    <row r="115" spans="1:12" x14ac:dyDescent="0.25">
      <c r="A115" t="s">
        <v>22</v>
      </c>
      <c r="B115">
        <v>2008</v>
      </c>
      <c r="C115">
        <v>16.666290549999999</v>
      </c>
      <c r="D115">
        <v>25889000</v>
      </c>
      <c r="E115">
        <v>431473596.04894996</v>
      </c>
      <c r="G115" t="s">
        <v>182</v>
      </c>
      <c r="H115" t="s">
        <v>224</v>
      </c>
      <c r="I115">
        <v>1997</v>
      </c>
      <c r="J115">
        <v>0.96154278991915199</v>
      </c>
      <c r="L115" s="8" t="s">
        <v>115</v>
      </c>
    </row>
    <row r="116" spans="1:12" x14ac:dyDescent="0.25">
      <c r="A116" t="s">
        <v>22</v>
      </c>
      <c r="B116">
        <v>2009</v>
      </c>
      <c r="C116">
        <v>17.47255212</v>
      </c>
      <c r="D116">
        <v>26630000</v>
      </c>
      <c r="E116">
        <v>465294062.95559996</v>
      </c>
      <c r="G116" t="s">
        <v>182</v>
      </c>
      <c r="H116" t="s">
        <v>224</v>
      </c>
      <c r="I116">
        <v>1998</v>
      </c>
      <c r="J116">
        <v>0.95299075408104905</v>
      </c>
      <c r="L116" s="8" t="s">
        <v>163</v>
      </c>
    </row>
    <row r="117" spans="1:12" x14ac:dyDescent="0.25">
      <c r="A117" t="s">
        <v>22</v>
      </c>
      <c r="B117">
        <v>2010</v>
      </c>
      <c r="C117">
        <v>18.877053289999999</v>
      </c>
      <c r="D117">
        <v>27421000</v>
      </c>
      <c r="E117">
        <v>517627678.26508999</v>
      </c>
      <c r="G117" t="s">
        <v>182</v>
      </c>
      <c r="H117" t="s">
        <v>224</v>
      </c>
      <c r="I117">
        <v>1999</v>
      </c>
      <c r="J117">
        <v>0.94872350555801599</v>
      </c>
      <c r="L117" s="8" t="s">
        <v>334</v>
      </c>
    </row>
    <row r="118" spans="1:12" x14ac:dyDescent="0.25">
      <c r="A118" t="s">
        <v>22</v>
      </c>
      <c r="B118">
        <v>2011</v>
      </c>
      <c r="C118">
        <v>17.623721849999999</v>
      </c>
      <c r="D118">
        <v>28268000</v>
      </c>
      <c r="E118">
        <v>498187369.25579995</v>
      </c>
      <c r="G118" t="s">
        <v>182</v>
      </c>
      <c r="H118" t="s">
        <v>224</v>
      </c>
      <c r="I118">
        <v>2000</v>
      </c>
      <c r="J118">
        <v>0.93648189984267804</v>
      </c>
      <c r="L118" s="8" t="s">
        <v>335</v>
      </c>
    </row>
    <row r="119" spans="1:12" x14ac:dyDescent="0.25">
      <c r="A119" t="s">
        <v>22</v>
      </c>
      <c r="B119">
        <v>2012</v>
      </c>
      <c r="C119">
        <v>19.362324869999998</v>
      </c>
      <c r="D119">
        <v>29155000</v>
      </c>
      <c r="E119">
        <v>564508581.58484995</v>
      </c>
      <c r="G119" t="s">
        <v>182</v>
      </c>
      <c r="H119" t="s">
        <v>224</v>
      </c>
      <c r="I119">
        <v>2001</v>
      </c>
      <c r="J119">
        <v>0.97560782531344403</v>
      </c>
      <c r="L119" s="8" t="s">
        <v>336</v>
      </c>
    </row>
    <row r="120" spans="1:12" x14ac:dyDescent="0.25">
      <c r="A120" t="s">
        <v>22</v>
      </c>
      <c r="B120">
        <v>2013</v>
      </c>
      <c r="C120">
        <v>18.06026701</v>
      </c>
      <c r="D120">
        <v>30052000</v>
      </c>
      <c r="E120">
        <v>542747144.18452001</v>
      </c>
      <c r="G120" t="s">
        <v>182</v>
      </c>
      <c r="H120" t="s">
        <v>224</v>
      </c>
      <c r="I120">
        <v>2002</v>
      </c>
      <c r="J120">
        <v>1.0111722223928801</v>
      </c>
      <c r="L120" s="8" t="s">
        <v>337</v>
      </c>
    </row>
    <row r="121" spans="1:12" x14ac:dyDescent="0.25">
      <c r="A121" t="s">
        <v>22</v>
      </c>
      <c r="B121">
        <v>2014</v>
      </c>
      <c r="C121">
        <v>19.556860700000001</v>
      </c>
      <c r="D121">
        <v>30917000</v>
      </c>
      <c r="E121">
        <v>604639462.26190007</v>
      </c>
      <c r="G121" t="s">
        <v>182</v>
      </c>
      <c r="H121" t="s">
        <v>224</v>
      </c>
      <c r="I121">
        <v>2003</v>
      </c>
      <c r="J121">
        <v>1.0300634851226</v>
      </c>
      <c r="L121" s="8" t="s">
        <v>122</v>
      </c>
    </row>
    <row r="122" spans="1:12" x14ac:dyDescent="0.25">
      <c r="A122" t="s">
        <v>22</v>
      </c>
      <c r="B122">
        <v>2015</v>
      </c>
      <c r="C122">
        <v>19.674877970000001</v>
      </c>
      <c r="D122">
        <v>31718000</v>
      </c>
      <c r="E122">
        <v>624047779.45246005</v>
      </c>
      <c r="G122" t="s">
        <v>182</v>
      </c>
      <c r="H122" t="s">
        <v>224</v>
      </c>
      <c r="I122">
        <v>2004</v>
      </c>
      <c r="J122">
        <v>1.02087718228192</v>
      </c>
      <c r="L122" s="8" t="s">
        <v>339</v>
      </c>
    </row>
    <row r="123" spans="1:12" x14ac:dyDescent="0.25">
      <c r="A123" t="s">
        <v>22</v>
      </c>
      <c r="B123">
        <v>2016</v>
      </c>
      <c r="C123">
        <v>19.567335830000001</v>
      </c>
      <c r="D123">
        <v>32443000</v>
      </c>
      <c r="E123">
        <v>634823076.33269</v>
      </c>
      <c r="G123" t="s">
        <v>182</v>
      </c>
      <c r="H123" t="s">
        <v>224</v>
      </c>
      <c r="I123">
        <v>2005</v>
      </c>
      <c r="J123">
        <v>0.98236740118961996</v>
      </c>
      <c r="L123" s="8" t="s">
        <v>91</v>
      </c>
    </row>
    <row r="124" spans="1:12" x14ac:dyDescent="0.25">
      <c r="A124" t="s">
        <v>22</v>
      </c>
      <c r="B124">
        <v>2017</v>
      </c>
      <c r="C124">
        <v>19.278856680000001</v>
      </c>
      <c r="D124">
        <v>33101000</v>
      </c>
      <c r="E124">
        <v>638149434.96468008</v>
      </c>
      <c r="G124" t="s">
        <v>182</v>
      </c>
      <c r="H124" t="s">
        <v>224</v>
      </c>
      <c r="I124">
        <v>2006</v>
      </c>
      <c r="J124">
        <v>0.90254976060509995</v>
      </c>
      <c r="L124" s="8" t="s">
        <v>156</v>
      </c>
    </row>
    <row r="125" spans="1:12" x14ac:dyDescent="0.25">
      <c r="A125" t="s">
        <v>23</v>
      </c>
      <c r="B125">
        <v>2007</v>
      </c>
      <c r="C125">
        <v>1.6186274709999999</v>
      </c>
      <c r="D125">
        <v>232374000</v>
      </c>
      <c r="E125">
        <v>376126939.946154</v>
      </c>
      <c r="G125" t="s">
        <v>182</v>
      </c>
      <c r="H125" t="s">
        <v>224</v>
      </c>
      <c r="I125">
        <v>2007</v>
      </c>
      <c r="J125">
        <v>0.86564925113431301</v>
      </c>
      <c r="L125" s="8" t="s">
        <v>172</v>
      </c>
    </row>
    <row r="126" spans="1:12" x14ac:dyDescent="0.25">
      <c r="A126" t="s">
        <v>23</v>
      </c>
      <c r="B126">
        <v>2008</v>
      </c>
      <c r="C126">
        <v>1.769111318</v>
      </c>
      <c r="D126">
        <v>235470000</v>
      </c>
      <c r="E126">
        <v>416572642.04945999</v>
      </c>
      <c r="G126" t="s">
        <v>182</v>
      </c>
      <c r="H126" t="s">
        <v>224</v>
      </c>
      <c r="I126">
        <v>2008</v>
      </c>
      <c r="J126">
        <v>0.88623790443865902</v>
      </c>
      <c r="L126" s="8" t="s">
        <v>66</v>
      </c>
    </row>
    <row r="127" spans="1:12" x14ac:dyDescent="0.25">
      <c r="A127" t="s">
        <v>23</v>
      </c>
      <c r="B127">
        <v>2009</v>
      </c>
      <c r="C127">
        <v>1.8688902590000001</v>
      </c>
      <c r="D127">
        <v>238620992</v>
      </c>
      <c r="E127">
        <v>445956447.54171693</v>
      </c>
      <c r="G127" t="s">
        <v>182</v>
      </c>
      <c r="H127" t="s">
        <v>224</v>
      </c>
      <c r="I127">
        <v>2009</v>
      </c>
      <c r="J127">
        <v>1.0635347089295399</v>
      </c>
      <c r="L127" s="8" t="s">
        <v>104</v>
      </c>
    </row>
    <row r="128" spans="1:12" x14ac:dyDescent="0.25">
      <c r="A128" t="s">
        <v>23</v>
      </c>
      <c r="B128">
        <v>2010</v>
      </c>
      <c r="C128">
        <v>1.7639050279999999</v>
      </c>
      <c r="D128">
        <v>241834000</v>
      </c>
      <c r="E128">
        <v>426572208.54135197</v>
      </c>
      <c r="G128" t="s">
        <v>182</v>
      </c>
      <c r="H128" t="s">
        <v>224</v>
      </c>
      <c r="I128">
        <v>2010</v>
      </c>
      <c r="J128">
        <v>1.16149797416142</v>
      </c>
      <c r="L128" s="8" t="s">
        <v>345</v>
      </c>
    </row>
    <row r="129" spans="1:12" x14ac:dyDescent="0.25">
      <c r="A129" t="s">
        <v>23</v>
      </c>
      <c r="B129">
        <v>2011</v>
      </c>
      <c r="C129">
        <v>2.4473220759999998</v>
      </c>
      <c r="D129">
        <v>245116000</v>
      </c>
      <c r="E129">
        <v>599877797.98081601</v>
      </c>
      <c r="G129" t="s">
        <v>182</v>
      </c>
      <c r="H129" t="s">
        <v>224</v>
      </c>
      <c r="I129">
        <v>2011</v>
      </c>
      <c r="J129">
        <v>1.16229323679012</v>
      </c>
      <c r="L129" s="8" t="s">
        <v>346</v>
      </c>
    </row>
    <row r="130" spans="1:12" x14ac:dyDescent="0.25">
      <c r="A130" t="s">
        <v>23</v>
      </c>
      <c r="B130">
        <v>2012</v>
      </c>
      <c r="C130">
        <v>2.54394411</v>
      </c>
      <c r="D130">
        <v>248452000</v>
      </c>
      <c r="E130">
        <v>632048002.01771998</v>
      </c>
      <c r="G130" t="s">
        <v>182</v>
      </c>
      <c r="H130" t="s">
        <v>224</v>
      </c>
      <c r="I130">
        <v>2012</v>
      </c>
      <c r="J130">
        <v>1.14938905037849</v>
      </c>
      <c r="L130" s="8" t="s">
        <v>347</v>
      </c>
    </row>
    <row r="131" spans="1:12" x14ac:dyDescent="0.25">
      <c r="A131" t="s">
        <v>23</v>
      </c>
      <c r="B131">
        <v>2013</v>
      </c>
      <c r="C131">
        <v>1.928840482</v>
      </c>
      <c r="D131">
        <v>251804992</v>
      </c>
      <c r="E131">
        <v>485691662.13928616</v>
      </c>
      <c r="G131" t="s">
        <v>182</v>
      </c>
      <c r="H131" t="s">
        <v>224</v>
      </c>
      <c r="I131">
        <v>2013</v>
      </c>
      <c r="J131">
        <v>1.1533827525261799</v>
      </c>
      <c r="L131" s="8" t="s">
        <v>108</v>
      </c>
    </row>
    <row r="132" spans="1:12" x14ac:dyDescent="0.25">
      <c r="A132" t="s">
        <v>23</v>
      </c>
      <c r="B132">
        <v>2014</v>
      </c>
      <c r="C132">
        <v>1.803055879</v>
      </c>
      <c r="D132">
        <v>255128000</v>
      </c>
      <c r="E132">
        <v>460010040.29751199</v>
      </c>
      <c r="G132" t="s">
        <v>182</v>
      </c>
      <c r="H132" t="s">
        <v>224</v>
      </c>
      <c r="I132">
        <v>2014</v>
      </c>
      <c r="J132">
        <v>1.1143206527997001</v>
      </c>
      <c r="L132" s="8" t="s">
        <v>208</v>
      </c>
    </row>
    <row r="133" spans="1:12" x14ac:dyDescent="0.25">
      <c r="A133" t="s">
        <v>23</v>
      </c>
      <c r="B133">
        <v>2015</v>
      </c>
      <c r="C133">
        <v>1.7803881079999999</v>
      </c>
      <c r="D133">
        <v>258383008</v>
      </c>
      <c r="E133">
        <v>460022034.75246882</v>
      </c>
      <c r="G133" t="s">
        <v>182</v>
      </c>
      <c r="H133" t="s">
        <v>224</v>
      </c>
      <c r="I133">
        <v>2015</v>
      </c>
      <c r="J133">
        <v>1.08100899398205</v>
      </c>
      <c r="L133" s="8" t="s">
        <v>116</v>
      </c>
    </row>
    <row r="134" spans="1:12" x14ac:dyDescent="0.25">
      <c r="A134" t="s">
        <v>23</v>
      </c>
      <c r="B134">
        <v>2016</v>
      </c>
      <c r="C134">
        <v>1.7802730849999999</v>
      </c>
      <c r="D134">
        <v>261556000</v>
      </c>
      <c r="E134">
        <v>465641107.02025998</v>
      </c>
      <c r="G134" t="s">
        <v>225</v>
      </c>
      <c r="I134">
        <v>1990</v>
      </c>
      <c r="J134">
        <v>1.1554873391035001</v>
      </c>
      <c r="L134" s="8" t="s">
        <v>149</v>
      </c>
    </row>
    <row r="135" spans="1:12" x14ac:dyDescent="0.25">
      <c r="A135" t="s">
        <v>23</v>
      </c>
      <c r="B135">
        <v>2017</v>
      </c>
      <c r="C135">
        <v>1.844165359</v>
      </c>
      <c r="D135">
        <v>264651008</v>
      </c>
      <c r="E135">
        <v>488060221.17803186</v>
      </c>
      <c r="G135" t="s">
        <v>225</v>
      </c>
      <c r="I135">
        <v>1991</v>
      </c>
      <c r="J135">
        <v>1.2586477754477401</v>
      </c>
      <c r="L135" s="8" t="s">
        <v>168</v>
      </c>
    </row>
    <row r="136" spans="1:12" x14ac:dyDescent="0.25">
      <c r="A136" t="s">
        <v>24</v>
      </c>
      <c r="B136">
        <v>2007</v>
      </c>
      <c r="C136">
        <v>9.107304032</v>
      </c>
      <c r="D136">
        <v>61455000</v>
      </c>
      <c r="E136">
        <v>559689369.28656006</v>
      </c>
      <c r="G136" t="s">
        <v>225</v>
      </c>
      <c r="I136">
        <v>1992</v>
      </c>
      <c r="J136">
        <v>1.3080447701462099</v>
      </c>
      <c r="L136" s="8" t="s">
        <v>38</v>
      </c>
    </row>
    <row r="137" spans="1:12" x14ac:dyDescent="0.25">
      <c r="A137" t="s">
        <v>24</v>
      </c>
      <c r="B137">
        <v>2008</v>
      </c>
      <c r="C137">
        <v>8.7770845210000008</v>
      </c>
      <c r="D137">
        <v>62145000</v>
      </c>
      <c r="E137">
        <v>545451917.55754507</v>
      </c>
      <c r="G137" t="s">
        <v>225</v>
      </c>
      <c r="I137">
        <v>1993</v>
      </c>
      <c r="J137">
        <v>1.3518742648689499</v>
      </c>
      <c r="L137" s="8" t="s">
        <v>165</v>
      </c>
    </row>
    <row r="138" spans="1:12" x14ac:dyDescent="0.25">
      <c r="A138" t="s">
        <v>24</v>
      </c>
      <c r="B138">
        <v>2009</v>
      </c>
      <c r="C138">
        <v>7.8855895050000004</v>
      </c>
      <c r="D138">
        <v>62829000</v>
      </c>
      <c r="E138">
        <v>495443703.00964504</v>
      </c>
      <c r="G138" t="s">
        <v>225</v>
      </c>
      <c r="I138">
        <v>1994</v>
      </c>
      <c r="J138">
        <v>1.3870746631854001</v>
      </c>
      <c r="L138" s="8" t="s">
        <v>166</v>
      </c>
    </row>
    <row r="139" spans="1:12" x14ac:dyDescent="0.25">
      <c r="A139" t="s">
        <v>24</v>
      </c>
      <c r="B139">
        <v>2010</v>
      </c>
      <c r="C139">
        <v>8.0909776739999995</v>
      </c>
      <c r="D139">
        <v>63460000</v>
      </c>
      <c r="E139">
        <v>513453443.19203997</v>
      </c>
      <c r="G139" t="s">
        <v>225</v>
      </c>
      <c r="I139">
        <v>1995</v>
      </c>
      <c r="J139">
        <v>1.3774601001319899</v>
      </c>
      <c r="L139" s="8" t="s">
        <v>153</v>
      </c>
    </row>
    <row r="140" spans="1:12" x14ac:dyDescent="0.25">
      <c r="A140" t="s">
        <v>24</v>
      </c>
      <c r="B140">
        <v>2011</v>
      </c>
      <c r="C140">
        <v>7.3624448530000004</v>
      </c>
      <c r="D140">
        <v>64022000</v>
      </c>
      <c r="E140">
        <v>471358444.378766</v>
      </c>
      <c r="G140" t="s">
        <v>225</v>
      </c>
      <c r="I140">
        <v>1996</v>
      </c>
      <c r="J140">
        <v>1.3666394721094299</v>
      </c>
      <c r="L140" s="8" t="s">
        <v>201</v>
      </c>
    </row>
    <row r="141" spans="1:12" x14ac:dyDescent="0.25">
      <c r="A141" t="s">
        <v>24</v>
      </c>
      <c r="B141">
        <v>2012</v>
      </c>
      <c r="C141">
        <v>7.5901673020000002</v>
      </c>
      <c r="D141">
        <v>64525000</v>
      </c>
      <c r="E141">
        <v>489755545.16154999</v>
      </c>
      <c r="G141" t="s">
        <v>225</v>
      </c>
      <c r="I141">
        <v>1997</v>
      </c>
      <c r="J141">
        <v>1.3390478556635901</v>
      </c>
      <c r="L141" s="8" t="s">
        <v>158</v>
      </c>
    </row>
    <row r="142" spans="1:12" x14ac:dyDescent="0.25">
      <c r="A142" t="s">
        <v>24</v>
      </c>
      <c r="B142">
        <v>2013</v>
      </c>
      <c r="C142">
        <v>7.3905378700000002</v>
      </c>
      <c r="D142">
        <v>64984000</v>
      </c>
      <c r="E142">
        <v>480266712.94408</v>
      </c>
      <c r="G142" t="s">
        <v>225</v>
      </c>
      <c r="I142">
        <v>1998</v>
      </c>
      <c r="J142">
        <v>1.2829021802917899</v>
      </c>
      <c r="L142" s="8" t="s">
        <v>142</v>
      </c>
    </row>
    <row r="143" spans="1:12" x14ac:dyDescent="0.25">
      <c r="A143" t="s">
        <v>24</v>
      </c>
      <c r="B143">
        <v>2014</v>
      </c>
      <c r="C143">
        <v>6.7474667119999996</v>
      </c>
      <c r="D143">
        <v>65423000</v>
      </c>
      <c r="E143">
        <v>441439514.69917595</v>
      </c>
      <c r="G143" t="s">
        <v>225</v>
      </c>
      <c r="I143">
        <v>1999</v>
      </c>
      <c r="J143">
        <v>1.2633552570606801</v>
      </c>
      <c r="L143" s="8" t="s">
        <v>25</v>
      </c>
    </row>
    <row r="144" spans="1:12" x14ac:dyDescent="0.25">
      <c r="A144" t="s">
        <v>24</v>
      </c>
      <c r="B144">
        <v>2015</v>
      </c>
      <c r="C144">
        <v>6.4630187450000003</v>
      </c>
      <c r="D144">
        <v>65860000</v>
      </c>
      <c r="E144">
        <v>425654414.54570001</v>
      </c>
      <c r="G144" t="s">
        <v>225</v>
      </c>
      <c r="I144">
        <v>2000</v>
      </c>
      <c r="J144">
        <v>1.25168167797858</v>
      </c>
      <c r="L144" s="8" t="s">
        <v>210</v>
      </c>
    </row>
    <row r="145" spans="1:12" x14ac:dyDescent="0.25">
      <c r="A145" t="s">
        <v>24</v>
      </c>
      <c r="B145">
        <v>2016</v>
      </c>
      <c r="C145">
        <v>6.058056283</v>
      </c>
      <c r="D145">
        <v>66298000</v>
      </c>
      <c r="E145">
        <v>401637015.45033401</v>
      </c>
      <c r="G145" t="s">
        <v>225</v>
      </c>
      <c r="I145">
        <v>2001</v>
      </c>
      <c r="J145">
        <v>1.3118953973804099</v>
      </c>
      <c r="L145" s="8" t="s">
        <v>362</v>
      </c>
    </row>
    <row r="146" spans="1:12" x14ac:dyDescent="0.25">
      <c r="A146" t="s">
        <v>24</v>
      </c>
      <c r="B146">
        <v>2017</v>
      </c>
      <c r="C146">
        <v>5.8128977820000003</v>
      </c>
      <c r="D146">
        <v>66727000</v>
      </c>
      <c r="E146">
        <v>387877230.299514</v>
      </c>
      <c r="G146" t="s">
        <v>225</v>
      </c>
      <c r="I146">
        <v>2002</v>
      </c>
      <c r="J146">
        <v>1.3582688732574499</v>
      </c>
      <c r="L146" s="8" t="s">
        <v>363</v>
      </c>
    </row>
    <row r="147" spans="1:12" x14ac:dyDescent="0.25">
      <c r="A147" t="s">
        <v>25</v>
      </c>
      <c r="B147">
        <v>2007</v>
      </c>
      <c r="C147">
        <v>4.3127791459999996</v>
      </c>
      <c r="D147">
        <v>109171000</v>
      </c>
      <c r="E147">
        <v>470830412.14796597</v>
      </c>
      <c r="G147" t="s">
        <v>225</v>
      </c>
      <c r="I147">
        <v>2003</v>
      </c>
      <c r="J147">
        <v>1.33529914274754</v>
      </c>
      <c r="L147" s="8" t="s">
        <v>364</v>
      </c>
    </row>
    <row r="148" spans="1:12" x14ac:dyDescent="0.25">
      <c r="A148" t="s">
        <v>25</v>
      </c>
      <c r="B148">
        <v>2008</v>
      </c>
      <c r="C148">
        <v>4.3577083510000003</v>
      </c>
      <c r="D148">
        <v>110815000</v>
      </c>
      <c r="E148">
        <v>482899450.91606504</v>
      </c>
      <c r="G148" t="s">
        <v>225</v>
      </c>
      <c r="I148">
        <v>2004</v>
      </c>
      <c r="J148">
        <v>1.29571588217353</v>
      </c>
      <c r="L148" s="8" t="s">
        <v>365</v>
      </c>
    </row>
    <row r="149" spans="1:12" x14ac:dyDescent="0.25">
      <c r="A149" t="s">
        <v>25</v>
      </c>
      <c r="B149">
        <v>2009</v>
      </c>
      <c r="C149">
        <v>4.1417086410000001</v>
      </c>
      <c r="D149">
        <v>112464000</v>
      </c>
      <c r="E149">
        <v>465793120.60142404</v>
      </c>
      <c r="G149" t="s">
        <v>225</v>
      </c>
      <c r="I149">
        <v>2005</v>
      </c>
      <c r="J149">
        <v>1.28734610700182</v>
      </c>
      <c r="L149" s="8" t="s">
        <v>137</v>
      </c>
    </row>
    <row r="150" spans="1:12" x14ac:dyDescent="0.25">
      <c r="A150" t="s">
        <v>25</v>
      </c>
      <c r="B150">
        <v>2010</v>
      </c>
      <c r="C150">
        <v>3.9728508269999998</v>
      </c>
      <c r="D150">
        <v>114093000</v>
      </c>
      <c r="E150">
        <v>453274469.40491098</v>
      </c>
      <c r="G150" t="s">
        <v>225</v>
      </c>
      <c r="I150">
        <v>2006</v>
      </c>
      <c r="J150">
        <v>1.2886451980743501</v>
      </c>
      <c r="L150" s="8" t="s">
        <v>94</v>
      </c>
    </row>
    <row r="151" spans="1:12" x14ac:dyDescent="0.25">
      <c r="A151" t="s">
        <v>25</v>
      </c>
      <c r="B151">
        <v>2011</v>
      </c>
      <c r="C151">
        <v>4.0851720619999998</v>
      </c>
      <c r="D151">
        <v>115695000</v>
      </c>
      <c r="E151">
        <v>472633981.71309</v>
      </c>
      <c r="G151" t="s">
        <v>225</v>
      </c>
      <c r="I151">
        <v>2007</v>
      </c>
      <c r="J151">
        <v>1.27111375861651</v>
      </c>
      <c r="L151" s="8" t="s">
        <v>151</v>
      </c>
    </row>
    <row r="152" spans="1:12" x14ac:dyDescent="0.25">
      <c r="A152" t="s">
        <v>25</v>
      </c>
      <c r="B152">
        <v>2012</v>
      </c>
      <c r="C152">
        <v>4.127000819</v>
      </c>
      <c r="D152">
        <v>117274000</v>
      </c>
      <c r="E152">
        <v>483989894.04740602</v>
      </c>
      <c r="G152" t="s">
        <v>225</v>
      </c>
      <c r="I152">
        <v>2008</v>
      </c>
      <c r="J152">
        <v>1.2850968912042</v>
      </c>
      <c r="L152" s="8" t="s">
        <v>64</v>
      </c>
    </row>
    <row r="153" spans="1:12" x14ac:dyDescent="0.25">
      <c r="A153" t="s">
        <v>25</v>
      </c>
      <c r="B153">
        <v>2013</v>
      </c>
      <c r="C153">
        <v>4.0197154570000002</v>
      </c>
      <c r="D153">
        <v>118827000</v>
      </c>
      <c r="E153">
        <v>477650728.60893905</v>
      </c>
      <c r="G153" t="s">
        <v>225</v>
      </c>
      <c r="I153">
        <v>2009</v>
      </c>
      <c r="J153">
        <v>1.3304499466123501</v>
      </c>
      <c r="L153" s="8" t="s">
        <v>140</v>
      </c>
    </row>
    <row r="154" spans="1:12" x14ac:dyDescent="0.25">
      <c r="A154" t="s">
        <v>25</v>
      </c>
      <c r="B154">
        <v>2014</v>
      </c>
      <c r="C154">
        <v>3.8844121519999999</v>
      </c>
      <c r="D154">
        <v>120355000</v>
      </c>
      <c r="E154">
        <v>467508424.55395997</v>
      </c>
      <c r="G154" t="s">
        <v>225</v>
      </c>
      <c r="I154">
        <v>2010</v>
      </c>
      <c r="J154">
        <v>1.3493475093457801</v>
      </c>
      <c r="L154" s="8" t="s">
        <v>101</v>
      </c>
    </row>
    <row r="155" spans="1:12" x14ac:dyDescent="0.25">
      <c r="A155" t="s">
        <v>25</v>
      </c>
      <c r="B155">
        <v>2015</v>
      </c>
      <c r="C155">
        <v>3.7911673260000001</v>
      </c>
      <c r="D155">
        <v>121858000</v>
      </c>
      <c r="E155">
        <v>461984068.01170802</v>
      </c>
      <c r="G155" t="s">
        <v>225</v>
      </c>
      <c r="I155">
        <v>2011</v>
      </c>
      <c r="J155">
        <v>1.32155451587301</v>
      </c>
      <c r="L155" s="8" t="s">
        <v>146</v>
      </c>
    </row>
    <row r="156" spans="1:12" x14ac:dyDescent="0.25">
      <c r="A156" t="s">
        <v>25</v>
      </c>
      <c r="B156">
        <v>2016</v>
      </c>
      <c r="C156">
        <v>3.9593717499999999</v>
      </c>
      <c r="D156">
        <v>123333000</v>
      </c>
      <c r="E156">
        <v>488321196.04275</v>
      </c>
      <c r="G156" t="s">
        <v>225</v>
      </c>
      <c r="I156">
        <v>2012</v>
      </c>
      <c r="J156">
        <v>1.35539274272147</v>
      </c>
      <c r="L156" s="8" t="s">
        <v>204</v>
      </c>
    </row>
    <row r="157" spans="1:12" x14ac:dyDescent="0.25">
      <c r="A157" t="s">
        <v>25</v>
      </c>
      <c r="B157">
        <v>2017</v>
      </c>
      <c r="C157">
        <v>3.7959290330000002</v>
      </c>
      <c r="D157">
        <v>124777000</v>
      </c>
      <c r="E157">
        <v>473644636.95064104</v>
      </c>
      <c r="G157" t="s">
        <v>225</v>
      </c>
      <c r="I157">
        <v>2013</v>
      </c>
      <c r="J157">
        <v>1.32298102101181</v>
      </c>
      <c r="L157" s="8" t="s">
        <v>129</v>
      </c>
    </row>
    <row r="158" spans="1:12" x14ac:dyDescent="0.25">
      <c r="A158" t="s">
        <v>26</v>
      </c>
      <c r="B158">
        <v>2007</v>
      </c>
      <c r="C158">
        <v>9.3004854290000001</v>
      </c>
      <c r="D158">
        <v>49120000</v>
      </c>
      <c r="E158">
        <v>456839844.27248001</v>
      </c>
      <c r="G158" t="s">
        <v>225</v>
      </c>
      <c r="I158">
        <v>2014</v>
      </c>
      <c r="J158">
        <v>1.34277513299018</v>
      </c>
      <c r="L158" s="8" t="s">
        <v>44</v>
      </c>
    </row>
    <row r="159" spans="1:12" x14ac:dyDescent="0.25">
      <c r="A159" t="s">
        <v>26</v>
      </c>
      <c r="B159">
        <v>2008</v>
      </c>
      <c r="C159">
        <v>9.8017514000000006</v>
      </c>
      <c r="D159">
        <v>49779000</v>
      </c>
      <c r="E159">
        <v>487921382.94060004</v>
      </c>
      <c r="G159" t="s">
        <v>225</v>
      </c>
      <c r="I159">
        <v>2015</v>
      </c>
      <c r="J159">
        <v>1.3224635662714499</v>
      </c>
      <c r="L159" s="8" t="s">
        <v>85</v>
      </c>
    </row>
    <row r="160" spans="1:12" x14ac:dyDescent="0.25">
      <c r="A160" t="s">
        <v>26</v>
      </c>
      <c r="B160">
        <v>2009</v>
      </c>
      <c r="C160">
        <v>9.836548788</v>
      </c>
      <c r="D160">
        <v>50477000</v>
      </c>
      <c r="E160">
        <v>496519473.17187601</v>
      </c>
      <c r="G160" t="s">
        <v>40</v>
      </c>
      <c r="H160" t="s">
        <v>226</v>
      </c>
      <c r="I160">
        <v>1990</v>
      </c>
      <c r="J160">
        <v>1.5108613795385499</v>
      </c>
      <c r="L160" s="8" t="s">
        <v>139</v>
      </c>
    </row>
    <row r="161" spans="1:12" x14ac:dyDescent="0.25">
      <c r="A161" t="s">
        <v>26</v>
      </c>
      <c r="B161">
        <v>2010</v>
      </c>
      <c r="C161">
        <v>9.1593615719999999</v>
      </c>
      <c r="D161">
        <v>51217000</v>
      </c>
      <c r="E161">
        <v>469115021.63312399</v>
      </c>
      <c r="G161" t="s">
        <v>40</v>
      </c>
      <c r="H161" t="s">
        <v>226</v>
      </c>
      <c r="I161">
        <v>1991</v>
      </c>
      <c r="J161">
        <v>1.38233202740987</v>
      </c>
      <c r="L161" s="8" t="s">
        <v>162</v>
      </c>
    </row>
    <row r="162" spans="1:12" x14ac:dyDescent="0.25">
      <c r="A162" t="s">
        <v>26</v>
      </c>
      <c r="B162">
        <v>2011</v>
      </c>
      <c r="C162">
        <v>8.9723630399999994</v>
      </c>
      <c r="D162">
        <v>52004000</v>
      </c>
      <c r="E162">
        <v>466598767.53215998</v>
      </c>
      <c r="G162" t="s">
        <v>40</v>
      </c>
      <c r="H162" t="s">
        <v>226</v>
      </c>
      <c r="I162">
        <v>1992</v>
      </c>
      <c r="J162">
        <v>1.2986557006338</v>
      </c>
      <c r="L162" s="8" t="s">
        <v>51</v>
      </c>
    </row>
    <row r="163" spans="1:12" x14ac:dyDescent="0.25">
      <c r="A163" t="s">
        <v>26</v>
      </c>
      <c r="B163">
        <v>2012</v>
      </c>
      <c r="C163">
        <v>8.8131395369999996</v>
      </c>
      <c r="D163">
        <v>52833000</v>
      </c>
      <c r="E163">
        <v>465624601.15832096</v>
      </c>
      <c r="G163" t="s">
        <v>40</v>
      </c>
      <c r="H163" t="s">
        <v>226</v>
      </c>
      <c r="I163">
        <v>1993</v>
      </c>
      <c r="J163">
        <v>1.22979736573845</v>
      </c>
      <c r="L163" s="8" t="s">
        <v>207</v>
      </c>
    </row>
    <row r="164" spans="1:12" x14ac:dyDescent="0.25">
      <c r="A164" t="s">
        <v>26</v>
      </c>
      <c r="B164">
        <v>2013</v>
      </c>
      <c r="C164">
        <v>8.6412787600000005</v>
      </c>
      <c r="D164">
        <v>53687000</v>
      </c>
      <c r="E164">
        <v>463924332.78812003</v>
      </c>
      <c r="G164" t="s">
        <v>40</v>
      </c>
      <c r="H164" t="s">
        <v>226</v>
      </c>
      <c r="I164">
        <v>1994</v>
      </c>
      <c r="J164">
        <v>1.2360968790127</v>
      </c>
      <c r="L164" s="8" t="s">
        <v>78</v>
      </c>
    </row>
    <row r="165" spans="1:12" x14ac:dyDescent="0.25">
      <c r="A165" t="s">
        <v>26</v>
      </c>
      <c r="B165">
        <v>2014</v>
      </c>
      <c r="C165">
        <v>8.9477451860000006</v>
      </c>
      <c r="D165">
        <v>54544000</v>
      </c>
      <c r="E165">
        <v>488045813.42518401</v>
      </c>
      <c r="G165" t="s">
        <v>40</v>
      </c>
      <c r="H165" t="s">
        <v>226</v>
      </c>
      <c r="I165">
        <v>1995</v>
      </c>
      <c r="J165">
        <v>1.2906288941492701</v>
      </c>
      <c r="L165" s="8" t="s">
        <v>381</v>
      </c>
    </row>
    <row r="166" spans="1:12" x14ac:dyDescent="0.25">
      <c r="A166" t="s">
        <v>26</v>
      </c>
      <c r="B166">
        <v>2015</v>
      </c>
      <c r="C166">
        <v>8.3397787910000005</v>
      </c>
      <c r="D166">
        <v>55386000</v>
      </c>
      <c r="E166">
        <v>461906988.11832601</v>
      </c>
      <c r="G166" t="s">
        <v>40</v>
      </c>
      <c r="H166" t="s">
        <v>226</v>
      </c>
      <c r="I166">
        <v>1996</v>
      </c>
      <c r="J166">
        <v>1.26816889842372</v>
      </c>
      <c r="L166" s="8" t="s">
        <v>65</v>
      </c>
    </row>
    <row r="167" spans="1:12" x14ac:dyDescent="0.25">
      <c r="A167" t="s">
        <v>26</v>
      </c>
      <c r="B167">
        <v>2016</v>
      </c>
      <c r="C167">
        <v>8.3556449419999996</v>
      </c>
      <c r="D167">
        <v>56208000</v>
      </c>
      <c r="E167">
        <v>469654090.89993596</v>
      </c>
      <c r="G167" t="s">
        <v>40</v>
      </c>
      <c r="H167" t="s">
        <v>226</v>
      </c>
      <c r="I167">
        <v>1997</v>
      </c>
      <c r="J167">
        <v>1.21058306913626</v>
      </c>
      <c r="L167" s="8" t="s">
        <v>383</v>
      </c>
    </row>
    <row r="168" spans="1:12" x14ac:dyDescent="0.25">
      <c r="A168" t="s">
        <v>26</v>
      </c>
      <c r="B168">
        <v>2017</v>
      </c>
      <c r="C168">
        <v>8.0456293589999994</v>
      </c>
      <c r="D168">
        <v>57010000</v>
      </c>
      <c r="E168">
        <v>458681329.75658995</v>
      </c>
      <c r="G168" t="s">
        <v>40</v>
      </c>
      <c r="H168" t="s">
        <v>226</v>
      </c>
      <c r="I168">
        <v>1998</v>
      </c>
      <c r="J168">
        <v>1.2055697818036999</v>
      </c>
      <c r="L168" s="8" t="s">
        <v>384</v>
      </c>
    </row>
    <row r="169" spans="1:12" x14ac:dyDescent="0.25">
      <c r="A169" t="s">
        <v>27</v>
      </c>
      <c r="B169">
        <v>2007</v>
      </c>
      <c r="C169">
        <v>1.868423994</v>
      </c>
      <c r="D169">
        <v>190130000</v>
      </c>
      <c r="E169">
        <v>355243453.97922003</v>
      </c>
      <c r="G169" t="s">
        <v>40</v>
      </c>
      <c r="H169" t="s">
        <v>226</v>
      </c>
      <c r="I169">
        <v>1999</v>
      </c>
      <c r="J169">
        <v>1.26918664673546</v>
      </c>
      <c r="L169" s="8" t="s">
        <v>42</v>
      </c>
    </row>
    <row r="170" spans="1:12" x14ac:dyDescent="0.25">
      <c r="A170" t="s">
        <v>27</v>
      </c>
      <c r="B170">
        <v>2008</v>
      </c>
      <c r="C170">
        <v>1.970913264</v>
      </c>
      <c r="D170">
        <v>192030000</v>
      </c>
      <c r="E170">
        <v>378474474.08591998</v>
      </c>
      <c r="G170" t="s">
        <v>40</v>
      </c>
      <c r="H170" t="s">
        <v>226</v>
      </c>
      <c r="I170">
        <v>2000</v>
      </c>
      <c r="J170">
        <v>1.2944466461422801</v>
      </c>
      <c r="L170" s="8" t="s">
        <v>191</v>
      </c>
    </row>
    <row r="171" spans="1:12" x14ac:dyDescent="0.25">
      <c r="A171" t="s">
        <v>27</v>
      </c>
      <c r="B171">
        <v>2009</v>
      </c>
      <c r="C171">
        <v>1.847604791</v>
      </c>
      <c r="D171">
        <v>193887008</v>
      </c>
      <c r="E171">
        <v>358226564.89345533</v>
      </c>
      <c r="G171" t="s">
        <v>40</v>
      </c>
      <c r="H171" t="s">
        <v>226</v>
      </c>
      <c r="I171">
        <v>2001</v>
      </c>
      <c r="J171">
        <v>1.28814169341616</v>
      </c>
      <c r="L171" s="8" t="s">
        <v>157</v>
      </c>
    </row>
    <row r="172" spans="1:12" x14ac:dyDescent="0.25">
      <c r="A172" t="s">
        <v>27</v>
      </c>
      <c r="B172">
        <v>2010</v>
      </c>
      <c r="C172">
        <v>2.0896747389999999</v>
      </c>
      <c r="D172">
        <v>195714000</v>
      </c>
      <c r="E172">
        <v>408978601.86864597</v>
      </c>
      <c r="G172" t="s">
        <v>40</v>
      </c>
      <c r="H172" t="s">
        <v>226</v>
      </c>
      <c r="I172">
        <v>2002</v>
      </c>
      <c r="J172">
        <v>1.4050252166460599</v>
      </c>
      <c r="L172" s="8" t="s">
        <v>110</v>
      </c>
    </row>
    <row r="173" spans="1:12" x14ac:dyDescent="0.25">
      <c r="A173" t="s">
        <v>27</v>
      </c>
      <c r="B173">
        <v>2011</v>
      </c>
      <c r="C173">
        <v>2.1651923769999999</v>
      </c>
      <c r="D173">
        <v>197515008</v>
      </c>
      <c r="E173">
        <v>427657989.66469401</v>
      </c>
      <c r="G173" t="s">
        <v>40</v>
      </c>
      <c r="H173" t="s">
        <v>226</v>
      </c>
      <c r="I173">
        <v>2003</v>
      </c>
      <c r="J173">
        <v>1.38129768678549</v>
      </c>
      <c r="L173" s="8" t="s">
        <v>128</v>
      </c>
    </row>
    <row r="174" spans="1:12" x14ac:dyDescent="0.25">
      <c r="A174" t="s">
        <v>27</v>
      </c>
      <c r="B174">
        <v>2012</v>
      </c>
      <c r="C174">
        <v>2.2938813210000002</v>
      </c>
      <c r="D174">
        <v>199287008</v>
      </c>
      <c r="E174">
        <v>457140745.16917759</v>
      </c>
      <c r="G174" t="s">
        <v>40</v>
      </c>
      <c r="H174" t="s">
        <v>226</v>
      </c>
      <c r="I174">
        <v>2004</v>
      </c>
      <c r="J174">
        <v>1.3839891676587399</v>
      </c>
      <c r="L174" s="8" t="s">
        <v>135</v>
      </c>
    </row>
    <row r="175" spans="1:12" x14ac:dyDescent="0.25">
      <c r="A175" t="s">
        <v>27</v>
      </c>
      <c r="B175">
        <v>2013</v>
      </c>
      <c r="C175">
        <v>2.4385991169999999</v>
      </c>
      <c r="D175">
        <v>201036000</v>
      </c>
      <c r="E175">
        <v>490246212.08521199</v>
      </c>
      <c r="G175" t="s">
        <v>40</v>
      </c>
      <c r="H175" t="s">
        <v>226</v>
      </c>
      <c r="I175">
        <v>2005</v>
      </c>
      <c r="J175">
        <v>1.27864200914856</v>
      </c>
      <c r="L175" s="8" t="s">
        <v>69</v>
      </c>
    </row>
    <row r="176" spans="1:12" x14ac:dyDescent="0.25">
      <c r="A176" t="s">
        <v>27</v>
      </c>
      <c r="B176">
        <v>2014</v>
      </c>
      <c r="C176">
        <v>2.544039857</v>
      </c>
      <c r="D176">
        <v>202764000</v>
      </c>
      <c r="E176">
        <v>515839697.56474799</v>
      </c>
      <c r="G176" t="s">
        <v>40</v>
      </c>
      <c r="H176" t="s">
        <v>226</v>
      </c>
      <c r="I176">
        <v>2006</v>
      </c>
      <c r="J176">
        <v>1.2863201918753</v>
      </c>
      <c r="L176" s="8" t="s">
        <v>53</v>
      </c>
    </row>
    <row r="177" spans="1:12" x14ac:dyDescent="0.25">
      <c r="A177" t="s">
        <v>27</v>
      </c>
      <c r="B177">
        <v>2015</v>
      </c>
      <c r="C177">
        <v>2.4862917109999998</v>
      </c>
      <c r="D177">
        <v>204472000</v>
      </c>
      <c r="E177">
        <v>508377038.73159194</v>
      </c>
      <c r="G177" t="s">
        <v>40</v>
      </c>
      <c r="H177" t="s">
        <v>226</v>
      </c>
      <c r="I177">
        <v>2007</v>
      </c>
      <c r="J177">
        <v>1.19522603371953</v>
      </c>
      <c r="L177" s="8" t="s">
        <v>32</v>
      </c>
    </row>
    <row r="178" spans="1:12" x14ac:dyDescent="0.25">
      <c r="A178" t="s">
        <v>27</v>
      </c>
      <c r="B178">
        <v>2016</v>
      </c>
      <c r="C178">
        <v>2.281410256</v>
      </c>
      <c r="D178">
        <v>206163008</v>
      </c>
      <c r="E178">
        <v>470342400.85901004</v>
      </c>
      <c r="G178" t="s">
        <v>40</v>
      </c>
      <c r="H178" t="s">
        <v>226</v>
      </c>
      <c r="I178">
        <v>2008</v>
      </c>
      <c r="J178">
        <v>1.20912651127778</v>
      </c>
      <c r="L178" s="8" t="s">
        <v>70</v>
      </c>
    </row>
    <row r="179" spans="1:12" x14ac:dyDescent="0.25">
      <c r="A179" t="s">
        <v>27</v>
      </c>
      <c r="B179">
        <v>2017</v>
      </c>
      <c r="C179">
        <v>2.2746939429999999</v>
      </c>
      <c r="D179">
        <v>207834000</v>
      </c>
      <c r="E179">
        <v>472758740.949462</v>
      </c>
      <c r="G179" t="s">
        <v>40</v>
      </c>
      <c r="H179" t="s">
        <v>226</v>
      </c>
      <c r="I179">
        <v>2009</v>
      </c>
      <c r="J179">
        <v>1.2509228104104699</v>
      </c>
      <c r="L179" s="8" t="s">
        <v>395</v>
      </c>
    </row>
    <row r="180" spans="1:12" x14ac:dyDescent="0.25">
      <c r="A180" t="s">
        <v>28</v>
      </c>
      <c r="B180">
        <v>2007</v>
      </c>
      <c r="C180">
        <v>19.1159666</v>
      </c>
      <c r="D180">
        <v>20916000</v>
      </c>
      <c r="E180">
        <v>399829557.40560001</v>
      </c>
      <c r="G180" t="s">
        <v>40</v>
      </c>
      <c r="H180" t="s">
        <v>226</v>
      </c>
      <c r="I180">
        <v>2010</v>
      </c>
      <c r="J180">
        <v>1.1808848212941501</v>
      </c>
      <c r="L180" s="8" t="s">
        <v>396</v>
      </c>
    </row>
    <row r="181" spans="1:12" x14ac:dyDescent="0.25">
      <c r="A181" t="s">
        <v>28</v>
      </c>
      <c r="B181">
        <v>2008</v>
      </c>
      <c r="C181">
        <v>18.97850158</v>
      </c>
      <c r="D181">
        <v>21332000</v>
      </c>
      <c r="E181">
        <v>404849395.70455998</v>
      </c>
      <c r="G181" t="s">
        <v>40</v>
      </c>
      <c r="H181" t="s">
        <v>226</v>
      </c>
      <c r="I181">
        <v>2011</v>
      </c>
      <c r="J181">
        <v>1.1390498168337</v>
      </c>
      <c r="L181" s="8" t="s">
        <v>209</v>
      </c>
    </row>
    <row r="182" spans="1:12" x14ac:dyDescent="0.25">
      <c r="A182" t="s">
        <v>28</v>
      </c>
      <c r="B182">
        <v>2009</v>
      </c>
      <c r="C182">
        <v>18.799019260000001</v>
      </c>
      <c r="D182">
        <v>21751000</v>
      </c>
      <c r="E182">
        <v>408897467.92426002</v>
      </c>
      <c r="G182" t="s">
        <v>40</v>
      </c>
      <c r="H182" t="s">
        <v>226</v>
      </c>
      <c r="I182">
        <v>2012</v>
      </c>
      <c r="J182">
        <v>1.15523796626533</v>
      </c>
      <c r="L182" s="8" t="s">
        <v>52</v>
      </c>
    </row>
    <row r="183" spans="1:12" x14ac:dyDescent="0.25">
      <c r="A183" t="s">
        <v>28</v>
      </c>
      <c r="B183">
        <v>2010</v>
      </c>
      <c r="C183">
        <v>18.38840849</v>
      </c>
      <c r="D183">
        <v>22155000</v>
      </c>
      <c r="E183">
        <v>407395190.09595001</v>
      </c>
      <c r="G183" t="s">
        <v>40</v>
      </c>
      <c r="H183" t="s">
        <v>226</v>
      </c>
      <c r="I183">
        <v>2013</v>
      </c>
      <c r="J183">
        <v>1.15976254555779</v>
      </c>
      <c r="L183" s="8" t="s">
        <v>56</v>
      </c>
    </row>
    <row r="184" spans="1:12" x14ac:dyDescent="0.25">
      <c r="A184" t="s">
        <v>28</v>
      </c>
      <c r="B184">
        <v>2011</v>
      </c>
      <c r="C184">
        <v>17.9826595</v>
      </c>
      <c r="D184">
        <v>22538000</v>
      </c>
      <c r="E184">
        <v>405293179.81099999</v>
      </c>
      <c r="G184" t="s">
        <v>40</v>
      </c>
      <c r="H184" t="s">
        <v>226</v>
      </c>
      <c r="I184">
        <v>2014</v>
      </c>
      <c r="J184">
        <v>1.2067110675123101</v>
      </c>
      <c r="L184" s="8" t="s">
        <v>16</v>
      </c>
    </row>
    <row r="185" spans="1:12" x14ac:dyDescent="0.25">
      <c r="A185" t="s">
        <v>28</v>
      </c>
      <c r="B185">
        <v>2012</v>
      </c>
      <c r="C185">
        <v>17.840187140000001</v>
      </c>
      <c r="D185">
        <v>22904000</v>
      </c>
      <c r="E185">
        <v>408611646.25456005</v>
      </c>
      <c r="G185" t="s">
        <v>40</v>
      </c>
      <c r="H185" t="s">
        <v>226</v>
      </c>
      <c r="I185">
        <v>2015</v>
      </c>
      <c r="J185">
        <v>1.2055847481394999</v>
      </c>
      <c r="L185" s="8" t="s">
        <v>173</v>
      </c>
    </row>
    <row r="186" spans="1:12" x14ac:dyDescent="0.25">
      <c r="A186" t="s">
        <v>28</v>
      </c>
      <c r="B186">
        <v>2013</v>
      </c>
      <c r="C186">
        <v>17.19875854</v>
      </c>
      <c r="D186">
        <v>23255000</v>
      </c>
      <c r="E186">
        <v>399957129.8477</v>
      </c>
      <c r="G186" t="s">
        <v>133</v>
      </c>
      <c r="H186" t="s">
        <v>227</v>
      </c>
      <c r="I186">
        <v>1990</v>
      </c>
      <c r="J186">
        <v>6.7700601214957903</v>
      </c>
      <c r="L186" s="8" t="s">
        <v>193</v>
      </c>
    </row>
    <row r="187" spans="1:12" x14ac:dyDescent="0.25">
      <c r="A187" t="s">
        <v>28</v>
      </c>
      <c r="B187">
        <v>2014</v>
      </c>
      <c r="C187">
        <v>16.761227000000002</v>
      </c>
      <c r="D187">
        <v>23596000</v>
      </c>
      <c r="E187">
        <v>395497912.29200006</v>
      </c>
      <c r="G187" t="s">
        <v>133</v>
      </c>
      <c r="H187" t="s">
        <v>227</v>
      </c>
      <c r="I187">
        <v>1991</v>
      </c>
      <c r="J187">
        <v>8.0817247945827404</v>
      </c>
      <c r="L187" s="8" t="s">
        <v>185</v>
      </c>
    </row>
    <row r="188" spans="1:12" x14ac:dyDescent="0.25">
      <c r="A188" t="s">
        <v>28</v>
      </c>
      <c r="B188">
        <v>2015</v>
      </c>
      <c r="C188">
        <v>16.932897969999999</v>
      </c>
      <c r="D188">
        <v>23932000</v>
      </c>
      <c r="E188">
        <v>405238114.21803999</v>
      </c>
      <c r="G188" t="s">
        <v>133</v>
      </c>
      <c r="H188" t="s">
        <v>227</v>
      </c>
      <c r="I188">
        <v>1992</v>
      </c>
      <c r="J188">
        <v>7.0595430178704204</v>
      </c>
      <c r="L188" s="8" t="s">
        <v>192</v>
      </c>
    </row>
    <row r="189" spans="1:12" x14ac:dyDescent="0.25">
      <c r="A189" t="s">
        <v>28</v>
      </c>
      <c r="B189">
        <v>2016</v>
      </c>
      <c r="C189">
        <v>17.133902320000001</v>
      </c>
      <c r="D189">
        <v>24263000</v>
      </c>
      <c r="E189">
        <v>415719871.99015999</v>
      </c>
      <c r="G189" t="s">
        <v>133</v>
      </c>
      <c r="H189" t="s">
        <v>227</v>
      </c>
      <c r="I189">
        <v>1993</v>
      </c>
      <c r="J189">
        <v>4.1088024062266504</v>
      </c>
      <c r="L189" s="8" t="s">
        <v>195</v>
      </c>
    </row>
    <row r="190" spans="1:12" x14ac:dyDescent="0.25">
      <c r="A190" t="s">
        <v>28</v>
      </c>
      <c r="B190">
        <v>2017</v>
      </c>
      <c r="C190">
        <v>16.89501744</v>
      </c>
      <c r="D190">
        <v>24585000</v>
      </c>
      <c r="E190">
        <v>415364003.76240003</v>
      </c>
      <c r="G190" t="s">
        <v>133</v>
      </c>
      <c r="H190" t="s">
        <v>227</v>
      </c>
      <c r="I190">
        <v>1994</v>
      </c>
      <c r="J190">
        <v>2.4510494879956499</v>
      </c>
      <c r="L190" s="8" t="s">
        <v>202</v>
      </c>
    </row>
    <row r="191" spans="1:12" x14ac:dyDescent="0.25">
      <c r="A191" t="s">
        <v>29</v>
      </c>
      <c r="B191">
        <v>2007</v>
      </c>
      <c r="C191">
        <v>8.1008791690000006</v>
      </c>
      <c r="D191">
        <v>58748000</v>
      </c>
      <c r="E191">
        <v>475910449.42041206</v>
      </c>
      <c r="G191" t="s">
        <v>133</v>
      </c>
      <c r="H191" t="s">
        <v>227</v>
      </c>
      <c r="I191">
        <v>1995</v>
      </c>
      <c r="J191">
        <v>2.7353688806118002</v>
      </c>
      <c r="L191" s="8" t="s">
        <v>22</v>
      </c>
    </row>
    <row r="192" spans="1:12" x14ac:dyDescent="0.25">
      <c r="A192" t="s">
        <v>29</v>
      </c>
      <c r="B192">
        <v>2008</v>
      </c>
      <c r="C192">
        <v>7.8662739300000002</v>
      </c>
      <c r="D192">
        <v>58922000</v>
      </c>
      <c r="E192">
        <v>463496592.50345999</v>
      </c>
      <c r="G192" t="s">
        <v>133</v>
      </c>
      <c r="H192" t="s">
        <v>227</v>
      </c>
      <c r="I192">
        <v>1996</v>
      </c>
      <c r="J192">
        <v>2.7981607755161</v>
      </c>
      <c r="L192" s="8" t="s">
        <v>125</v>
      </c>
    </row>
    <row r="193" spans="1:12" x14ac:dyDescent="0.25">
      <c r="A193" t="s">
        <v>29</v>
      </c>
      <c r="B193">
        <v>2009</v>
      </c>
      <c r="C193">
        <v>6.9738341860000004</v>
      </c>
      <c r="D193">
        <v>59106000</v>
      </c>
      <c r="E193">
        <v>412195443.39771605</v>
      </c>
      <c r="G193" t="s">
        <v>133</v>
      </c>
      <c r="H193" t="s">
        <v>227</v>
      </c>
      <c r="I193">
        <v>1997</v>
      </c>
      <c r="J193">
        <v>2.83106130270003</v>
      </c>
      <c r="L193" s="8" t="s">
        <v>75</v>
      </c>
    </row>
    <row r="194" spans="1:12" x14ac:dyDescent="0.25">
      <c r="A194" t="s">
        <v>29</v>
      </c>
      <c r="B194">
        <v>2010</v>
      </c>
      <c r="C194">
        <v>7.1132518669999998</v>
      </c>
      <c r="D194">
        <v>59325000</v>
      </c>
      <c r="E194">
        <v>421993667.00977498</v>
      </c>
      <c r="G194" t="s">
        <v>133</v>
      </c>
      <c r="H194" t="s">
        <v>227</v>
      </c>
      <c r="I194">
        <v>1998</v>
      </c>
      <c r="J194">
        <v>2.6872740762479599</v>
      </c>
      <c r="L194" s="8" t="s">
        <v>179</v>
      </c>
    </row>
    <row r="195" spans="1:12" x14ac:dyDescent="0.25">
      <c r="A195" t="s">
        <v>29</v>
      </c>
      <c r="B195">
        <v>2011</v>
      </c>
      <c r="C195">
        <v>6.9182061030000002</v>
      </c>
      <c r="D195">
        <v>59589000</v>
      </c>
      <c r="E195">
        <v>412248983.47166699</v>
      </c>
      <c r="G195" t="s">
        <v>133</v>
      </c>
      <c r="H195" t="s">
        <v>227</v>
      </c>
      <c r="I195">
        <v>1999</v>
      </c>
      <c r="J195">
        <v>2.5152403217924002</v>
      </c>
      <c r="L195" s="8" t="s">
        <v>171</v>
      </c>
    </row>
    <row r="196" spans="1:12" x14ac:dyDescent="0.25">
      <c r="A196" t="s">
        <v>29</v>
      </c>
      <c r="B196">
        <v>2012</v>
      </c>
      <c r="C196">
        <v>6.5622836869999999</v>
      </c>
      <c r="D196">
        <v>59879000</v>
      </c>
      <c r="E196">
        <v>392942984.89387298</v>
      </c>
      <c r="G196" t="s">
        <v>133</v>
      </c>
      <c r="H196" t="s">
        <v>227</v>
      </c>
      <c r="I196">
        <v>2000</v>
      </c>
      <c r="J196">
        <v>2.6097592334325701</v>
      </c>
      <c r="L196" s="8" t="s">
        <v>72</v>
      </c>
    </row>
    <row r="197" spans="1:12" x14ac:dyDescent="0.25">
      <c r="A197" t="s">
        <v>29</v>
      </c>
      <c r="B197">
        <v>2013</v>
      </c>
      <c r="C197">
        <v>6.0903650560000004</v>
      </c>
      <c r="D197">
        <v>60167000</v>
      </c>
      <c r="E197">
        <v>366438994.32435203</v>
      </c>
      <c r="G197" t="s">
        <v>133</v>
      </c>
      <c r="H197" t="s">
        <v>227</v>
      </c>
      <c r="I197">
        <v>2001</v>
      </c>
      <c r="J197">
        <v>2.3716392060267402</v>
      </c>
      <c r="L197" s="8" t="s">
        <v>84</v>
      </c>
    </row>
    <row r="198" spans="1:12" x14ac:dyDescent="0.25">
      <c r="A198" t="s">
        <v>29</v>
      </c>
      <c r="B198">
        <v>2014</v>
      </c>
      <c r="C198">
        <v>5.8483231250000003</v>
      </c>
      <c r="D198">
        <v>60410000</v>
      </c>
      <c r="E198">
        <v>353297199.98124999</v>
      </c>
      <c r="G198" t="s">
        <v>133</v>
      </c>
      <c r="H198" t="s">
        <v>227</v>
      </c>
      <c r="I198">
        <v>2002</v>
      </c>
      <c r="J198">
        <v>1.9601954188505999</v>
      </c>
      <c r="L198" s="8" t="s">
        <v>102</v>
      </c>
    </row>
    <row r="199" spans="1:12" x14ac:dyDescent="0.25">
      <c r="A199" t="s">
        <v>29</v>
      </c>
      <c r="B199">
        <v>2015</v>
      </c>
      <c r="C199">
        <v>5.9740848910000004</v>
      </c>
      <c r="D199">
        <v>60578000</v>
      </c>
      <c r="E199">
        <v>361898114.52699804</v>
      </c>
      <c r="G199" t="s">
        <v>133</v>
      </c>
      <c r="H199" t="s">
        <v>227</v>
      </c>
      <c r="I199">
        <v>2003</v>
      </c>
      <c r="J199">
        <v>1.8148922535790999</v>
      </c>
      <c r="L199" s="8" t="s">
        <v>415</v>
      </c>
    </row>
    <row r="200" spans="1:12" x14ac:dyDescent="0.25">
      <c r="A200" t="s">
        <v>29</v>
      </c>
      <c r="B200">
        <v>2016</v>
      </c>
      <c r="C200">
        <v>5.8947228740000002</v>
      </c>
      <c r="D200">
        <v>60663000</v>
      </c>
      <c r="E200">
        <v>357591573.70546204</v>
      </c>
      <c r="G200" t="s">
        <v>133</v>
      </c>
      <c r="H200" t="s">
        <v>227</v>
      </c>
      <c r="I200">
        <v>2004</v>
      </c>
      <c r="J200">
        <v>1.7370653898878301</v>
      </c>
      <c r="L200" s="8" t="s">
        <v>194</v>
      </c>
    </row>
    <row r="201" spans="1:12" x14ac:dyDescent="0.25">
      <c r="A201" t="s">
        <v>29</v>
      </c>
      <c r="B201">
        <v>2017</v>
      </c>
      <c r="C201">
        <v>5.9881194579999999</v>
      </c>
      <c r="D201">
        <v>60674000</v>
      </c>
      <c r="E201">
        <v>363323159.99469197</v>
      </c>
      <c r="G201" t="s">
        <v>133</v>
      </c>
      <c r="H201" t="s">
        <v>227</v>
      </c>
      <c r="I201">
        <v>2005</v>
      </c>
      <c r="J201">
        <v>1.82962821757455</v>
      </c>
      <c r="L201" s="8" t="s">
        <v>175</v>
      </c>
    </row>
    <row r="202" spans="1:12" x14ac:dyDescent="0.25">
      <c r="A202" t="s">
        <v>30</v>
      </c>
      <c r="B202">
        <v>2007</v>
      </c>
      <c r="C202">
        <v>6.6638480619999996</v>
      </c>
      <c r="D202">
        <v>61869000</v>
      </c>
      <c r="E202">
        <v>412285615.74787796</v>
      </c>
      <c r="G202" t="s">
        <v>133</v>
      </c>
      <c r="H202" t="s">
        <v>227</v>
      </c>
      <c r="I202">
        <v>2006</v>
      </c>
      <c r="J202">
        <v>1.6460836424267</v>
      </c>
      <c r="L202" s="8" t="s">
        <v>26</v>
      </c>
    </row>
    <row r="203" spans="1:12" x14ac:dyDescent="0.25">
      <c r="A203" t="s">
        <v>30</v>
      </c>
      <c r="B203">
        <v>2008</v>
      </c>
      <c r="C203">
        <v>6.5264503290000002</v>
      </c>
      <c r="D203">
        <v>62209000</v>
      </c>
      <c r="E203">
        <v>406003948.516761</v>
      </c>
      <c r="G203" t="s">
        <v>133</v>
      </c>
      <c r="H203" t="s">
        <v>227</v>
      </c>
      <c r="I203">
        <v>2007</v>
      </c>
      <c r="J203">
        <v>1.6135453318438899</v>
      </c>
      <c r="L203" s="8" t="s">
        <v>419</v>
      </c>
    </row>
    <row r="204" spans="1:12" x14ac:dyDescent="0.25">
      <c r="A204" t="s">
        <v>30</v>
      </c>
      <c r="B204">
        <v>2009</v>
      </c>
      <c r="C204">
        <v>6.1725536959999996</v>
      </c>
      <c r="D204">
        <v>62543000</v>
      </c>
      <c r="E204">
        <v>386050025.80892795</v>
      </c>
      <c r="G204" t="s">
        <v>133</v>
      </c>
      <c r="H204" t="s">
        <v>227</v>
      </c>
      <c r="I204">
        <v>2008</v>
      </c>
      <c r="J204">
        <v>1.5894067063075701</v>
      </c>
      <c r="L204" s="8" t="s">
        <v>420</v>
      </c>
    </row>
    <row r="205" spans="1:12" x14ac:dyDescent="0.25">
      <c r="A205" t="s">
        <v>30</v>
      </c>
      <c r="B205">
        <v>2010</v>
      </c>
      <c r="C205">
        <v>6.3132008510000004</v>
      </c>
      <c r="D205">
        <v>62880000</v>
      </c>
      <c r="E205">
        <v>396974069.51088005</v>
      </c>
      <c r="G205" t="s">
        <v>133</v>
      </c>
      <c r="H205" t="s">
        <v>227</v>
      </c>
      <c r="I205">
        <v>2009</v>
      </c>
      <c r="J205">
        <v>1.60849715060757</v>
      </c>
      <c r="L205" s="8" t="s">
        <v>21</v>
      </c>
    </row>
    <row r="206" spans="1:12" x14ac:dyDescent="0.25">
      <c r="A206" t="s">
        <v>30</v>
      </c>
      <c r="B206">
        <v>2011</v>
      </c>
      <c r="C206">
        <v>5.8852473029999999</v>
      </c>
      <c r="D206">
        <v>63222000</v>
      </c>
      <c r="E206">
        <v>372077104.99026597</v>
      </c>
      <c r="G206" t="s">
        <v>133</v>
      </c>
      <c r="H206" t="s">
        <v>227</v>
      </c>
      <c r="I206">
        <v>2010</v>
      </c>
      <c r="J206">
        <v>1.49742734329112</v>
      </c>
      <c r="L206" s="8" t="s">
        <v>170</v>
      </c>
    </row>
    <row r="207" spans="1:12" x14ac:dyDescent="0.25">
      <c r="A207" t="s">
        <v>30</v>
      </c>
      <c r="B207">
        <v>2012</v>
      </c>
      <c r="C207">
        <v>5.8785884389999996</v>
      </c>
      <c r="D207">
        <v>63564000</v>
      </c>
      <c r="E207">
        <v>373666595.536596</v>
      </c>
      <c r="G207" t="s">
        <v>133</v>
      </c>
      <c r="H207" t="s">
        <v>227</v>
      </c>
      <c r="I207">
        <v>2011</v>
      </c>
      <c r="J207">
        <v>1.5640401062552201</v>
      </c>
      <c r="L207" s="8" t="s">
        <v>34</v>
      </c>
    </row>
    <row r="208" spans="1:12" x14ac:dyDescent="0.25">
      <c r="A208" t="s">
        <v>30</v>
      </c>
      <c r="B208">
        <v>2013</v>
      </c>
      <c r="C208">
        <v>5.8551171450000004</v>
      </c>
      <c r="D208">
        <v>63894000</v>
      </c>
      <c r="E208">
        <v>374106854.86263001</v>
      </c>
      <c r="G208" t="s">
        <v>133</v>
      </c>
      <c r="H208" t="s">
        <v>227</v>
      </c>
      <c r="I208">
        <v>2012</v>
      </c>
      <c r="J208">
        <v>1.5960098633891899</v>
      </c>
      <c r="L208" s="8" t="s">
        <v>100</v>
      </c>
    </row>
    <row r="209" spans="1:12" x14ac:dyDescent="0.25">
      <c r="A209" t="s">
        <v>30</v>
      </c>
      <c r="B209">
        <v>2014</v>
      </c>
      <c r="C209">
        <v>5.3523791510000001</v>
      </c>
      <c r="D209">
        <v>64194000</v>
      </c>
      <c r="E209">
        <v>343590627.21929401</v>
      </c>
      <c r="G209" t="s">
        <v>133</v>
      </c>
      <c r="H209" t="s">
        <v>227</v>
      </c>
      <c r="I209">
        <v>2013</v>
      </c>
      <c r="J209">
        <v>1.5084959649557601</v>
      </c>
      <c r="L209" s="8" t="s">
        <v>425</v>
      </c>
    </row>
    <row r="210" spans="1:12" x14ac:dyDescent="0.25">
      <c r="A210" t="s">
        <v>30</v>
      </c>
      <c r="B210">
        <v>2015</v>
      </c>
      <c r="C210">
        <v>5.4014705149999998</v>
      </c>
      <c r="D210">
        <v>64453000</v>
      </c>
      <c r="E210">
        <v>348140979.10329497</v>
      </c>
      <c r="G210" t="s">
        <v>133</v>
      </c>
      <c r="H210" t="s">
        <v>227</v>
      </c>
      <c r="I210">
        <v>2014</v>
      </c>
      <c r="J210">
        <v>1.48538487378996</v>
      </c>
      <c r="L210" s="8" t="s">
        <v>426</v>
      </c>
    </row>
    <row r="211" spans="1:12" x14ac:dyDescent="0.25">
      <c r="A211" t="s">
        <v>30</v>
      </c>
      <c r="B211">
        <v>2016</v>
      </c>
      <c r="C211">
        <v>5.4094708669999996</v>
      </c>
      <c r="D211">
        <v>64668000</v>
      </c>
      <c r="E211">
        <v>349819662.027156</v>
      </c>
      <c r="G211" t="s">
        <v>133</v>
      </c>
      <c r="H211" t="s">
        <v>227</v>
      </c>
      <c r="I211">
        <v>2015</v>
      </c>
      <c r="J211">
        <v>1.49512423286348</v>
      </c>
      <c r="L211" s="8" t="s">
        <v>427</v>
      </c>
    </row>
    <row r="212" spans="1:12" x14ac:dyDescent="0.25">
      <c r="A212" t="s">
        <v>30</v>
      </c>
      <c r="B212">
        <v>2017</v>
      </c>
      <c r="C212">
        <v>5.4832737720000004</v>
      </c>
      <c r="D212">
        <v>64843000</v>
      </c>
      <c r="E212">
        <v>355551921.19779605</v>
      </c>
      <c r="G212" t="s">
        <v>211</v>
      </c>
      <c r="H212" t="s">
        <v>228</v>
      </c>
      <c r="I212">
        <v>2015</v>
      </c>
      <c r="J212">
        <v>0.92348432886501297</v>
      </c>
      <c r="L212" s="8" t="s">
        <v>107</v>
      </c>
    </row>
    <row r="213" spans="1:12" x14ac:dyDescent="0.25">
      <c r="A213" t="s">
        <v>31</v>
      </c>
      <c r="B213">
        <v>2007</v>
      </c>
      <c r="C213">
        <v>4.4953264510000004</v>
      </c>
      <c r="D213">
        <v>69582000</v>
      </c>
      <c r="E213">
        <v>312793805.113482</v>
      </c>
      <c r="G213" t="s">
        <v>28</v>
      </c>
      <c r="H213" t="s">
        <v>229</v>
      </c>
      <c r="I213">
        <v>1990</v>
      </c>
      <c r="J213">
        <v>2.0602420130288199</v>
      </c>
      <c r="L213" s="8" t="s">
        <v>160</v>
      </c>
    </row>
    <row r="214" spans="1:12" x14ac:dyDescent="0.25">
      <c r="A214" t="s">
        <v>31</v>
      </c>
      <c r="B214">
        <v>2008</v>
      </c>
      <c r="C214">
        <v>4.4065382550000001</v>
      </c>
      <c r="D214">
        <v>70419000</v>
      </c>
      <c r="E214">
        <v>310304017.37884498</v>
      </c>
      <c r="G214" t="s">
        <v>28</v>
      </c>
      <c r="H214" t="s">
        <v>229</v>
      </c>
      <c r="I214">
        <v>1991</v>
      </c>
      <c r="J214">
        <v>2.0392858098161399</v>
      </c>
      <c r="L214" s="8" t="s">
        <v>169</v>
      </c>
    </row>
    <row r="215" spans="1:12" x14ac:dyDescent="0.25">
      <c r="A215" t="s">
        <v>31</v>
      </c>
      <c r="B215">
        <v>2009</v>
      </c>
      <c r="C215">
        <v>4.4403511470000003</v>
      </c>
      <c r="D215">
        <v>71321000</v>
      </c>
      <c r="E215">
        <v>316690284.15518701</v>
      </c>
      <c r="G215" t="s">
        <v>28</v>
      </c>
      <c r="H215" t="s">
        <v>229</v>
      </c>
      <c r="I215">
        <v>1992</v>
      </c>
      <c r="J215">
        <v>2.0690922212023102</v>
      </c>
      <c r="L215" s="8" t="s">
        <v>74</v>
      </c>
    </row>
    <row r="216" spans="1:12" x14ac:dyDescent="0.25">
      <c r="A216" t="s">
        <v>31</v>
      </c>
      <c r="B216">
        <v>2010</v>
      </c>
      <c r="C216">
        <v>4.4178353829999999</v>
      </c>
      <c r="D216">
        <v>72327000</v>
      </c>
      <c r="E216">
        <v>319528779.74624097</v>
      </c>
      <c r="G216" t="s">
        <v>28</v>
      </c>
      <c r="H216" t="s">
        <v>229</v>
      </c>
      <c r="I216">
        <v>1993</v>
      </c>
      <c r="J216">
        <v>2.0841589794133601</v>
      </c>
      <c r="L216" s="8" t="s">
        <v>81</v>
      </c>
    </row>
    <row r="217" spans="1:12" x14ac:dyDescent="0.25">
      <c r="A217" t="s">
        <v>31</v>
      </c>
      <c r="B217">
        <v>2011</v>
      </c>
      <c r="C217">
        <v>4.6962001710000001</v>
      </c>
      <c r="D217">
        <v>73443000</v>
      </c>
      <c r="E217">
        <v>344903029.15875298</v>
      </c>
      <c r="G217" t="s">
        <v>28</v>
      </c>
      <c r="H217" t="s">
        <v>229</v>
      </c>
      <c r="I217">
        <v>1994</v>
      </c>
      <c r="J217">
        <v>2.0018726491033099</v>
      </c>
      <c r="L217" s="8" t="s">
        <v>433</v>
      </c>
    </row>
    <row r="218" spans="1:12" x14ac:dyDescent="0.25">
      <c r="A218" t="s">
        <v>31</v>
      </c>
      <c r="B218">
        <v>2012</v>
      </c>
      <c r="C218">
        <v>4.7490330739999997</v>
      </c>
      <c r="D218">
        <v>74651000</v>
      </c>
      <c r="E218">
        <v>354520068.00717396</v>
      </c>
      <c r="G218" t="s">
        <v>28</v>
      </c>
      <c r="H218" t="s">
        <v>229</v>
      </c>
      <c r="I218">
        <v>1995</v>
      </c>
      <c r="J218">
        <v>1.96565249129164</v>
      </c>
      <c r="L218" s="8" t="s">
        <v>143</v>
      </c>
    </row>
    <row r="219" spans="1:12" x14ac:dyDescent="0.25">
      <c r="A219" t="s">
        <v>31</v>
      </c>
      <c r="B219">
        <v>2013</v>
      </c>
      <c r="C219">
        <v>4.5757114190000001</v>
      </c>
      <c r="D219">
        <v>75925000</v>
      </c>
      <c r="E219">
        <v>347410889.48757499</v>
      </c>
      <c r="G219" t="s">
        <v>28</v>
      </c>
      <c r="H219" t="s">
        <v>229</v>
      </c>
      <c r="I219">
        <v>1996</v>
      </c>
      <c r="J219">
        <v>2.0147317062924199</v>
      </c>
      <c r="L219" s="8" t="s">
        <v>114</v>
      </c>
    </row>
    <row r="220" spans="1:12" x14ac:dyDescent="0.25">
      <c r="A220" t="s">
        <v>31</v>
      </c>
      <c r="B220">
        <v>2014</v>
      </c>
      <c r="C220">
        <v>4.6417895089999996</v>
      </c>
      <c r="D220">
        <v>77229000</v>
      </c>
      <c r="E220">
        <v>358480761.99056095</v>
      </c>
      <c r="G220" t="s">
        <v>28</v>
      </c>
      <c r="H220" t="s">
        <v>229</v>
      </c>
      <c r="I220">
        <v>1997</v>
      </c>
      <c r="J220">
        <v>1.9876540016737201</v>
      </c>
      <c r="L220" s="8" t="s">
        <v>33</v>
      </c>
    </row>
    <row r="221" spans="1:12" x14ac:dyDescent="0.25">
      <c r="A221" t="s">
        <v>31</v>
      </c>
      <c r="B221">
        <v>2015</v>
      </c>
      <c r="C221">
        <v>4.8658609159999999</v>
      </c>
      <c r="D221">
        <v>78529000</v>
      </c>
      <c r="E221">
        <v>382111191.87256402</v>
      </c>
      <c r="G221" t="s">
        <v>28</v>
      </c>
      <c r="H221" t="s">
        <v>229</v>
      </c>
      <c r="I221">
        <v>1998</v>
      </c>
      <c r="J221">
        <v>1.9526788045193599</v>
      </c>
      <c r="L221" s="8" t="s">
        <v>186</v>
      </c>
    </row>
    <row r="222" spans="1:12" x14ac:dyDescent="0.25">
      <c r="A222" t="s">
        <v>31</v>
      </c>
      <c r="B222">
        <v>2016</v>
      </c>
      <c r="C222">
        <v>5.0661362509999996</v>
      </c>
      <c r="D222">
        <v>79828000</v>
      </c>
      <c r="E222">
        <v>404419524.64482796</v>
      </c>
      <c r="G222" t="s">
        <v>28</v>
      </c>
      <c r="H222" t="s">
        <v>229</v>
      </c>
      <c r="I222">
        <v>1999</v>
      </c>
      <c r="J222">
        <v>1.90013635910978</v>
      </c>
      <c r="L222" s="8" t="s">
        <v>154</v>
      </c>
    </row>
    <row r="223" spans="1:12" x14ac:dyDescent="0.25">
      <c r="A223" t="s">
        <v>31</v>
      </c>
      <c r="B223">
        <v>2017</v>
      </c>
      <c r="C223">
        <v>5.5470563479999999</v>
      </c>
      <c r="D223">
        <v>81116000</v>
      </c>
      <c r="E223">
        <v>449955022.72436798</v>
      </c>
      <c r="G223" t="s">
        <v>28</v>
      </c>
      <c r="H223" t="s">
        <v>229</v>
      </c>
      <c r="I223">
        <v>2000</v>
      </c>
      <c r="J223">
        <v>1.86243308863275</v>
      </c>
      <c r="L223" s="8" t="s">
        <v>200</v>
      </c>
    </row>
    <row r="224" spans="1:12" x14ac:dyDescent="0.25">
      <c r="A224" t="s">
        <v>32</v>
      </c>
      <c r="B224">
        <v>2007</v>
      </c>
      <c r="C224">
        <v>8.7234363019999996</v>
      </c>
      <c r="D224">
        <v>38353000</v>
      </c>
      <c r="E224">
        <v>334569952.49060601</v>
      </c>
      <c r="G224" t="s">
        <v>28</v>
      </c>
      <c r="H224" t="s">
        <v>229</v>
      </c>
      <c r="I224">
        <v>2001</v>
      </c>
      <c r="J224">
        <v>1.7873119123357</v>
      </c>
      <c r="L224" s="8" t="s">
        <v>76</v>
      </c>
    </row>
    <row r="225" spans="1:12" x14ac:dyDescent="0.25">
      <c r="A225" t="s">
        <v>32</v>
      </c>
      <c r="B225">
        <v>2008</v>
      </c>
      <c r="C225">
        <v>8.5438310400000006</v>
      </c>
      <c r="D225">
        <v>38357000</v>
      </c>
      <c r="E225">
        <v>327715727.20128</v>
      </c>
      <c r="G225" t="s">
        <v>28</v>
      </c>
      <c r="H225" t="s">
        <v>229</v>
      </c>
      <c r="I225">
        <v>2002</v>
      </c>
      <c r="J225">
        <v>1.78130665495095</v>
      </c>
      <c r="L225" s="8" t="s">
        <v>90</v>
      </c>
    </row>
    <row r="226" spans="1:12" x14ac:dyDescent="0.25">
      <c r="A226" t="s">
        <v>32</v>
      </c>
      <c r="B226">
        <v>2009</v>
      </c>
      <c r="C226">
        <v>8.1968857350000004</v>
      </c>
      <c r="D226">
        <v>38352000</v>
      </c>
      <c r="E226">
        <v>314366961.70872003</v>
      </c>
      <c r="G226" t="s">
        <v>28</v>
      </c>
      <c r="H226" t="s">
        <v>229</v>
      </c>
      <c r="I226">
        <v>2003</v>
      </c>
      <c r="J226">
        <v>1.7494192963231401</v>
      </c>
      <c r="L226" s="8" t="s">
        <v>31</v>
      </c>
    </row>
    <row r="227" spans="1:12" x14ac:dyDescent="0.25">
      <c r="A227" t="s">
        <v>32</v>
      </c>
      <c r="B227">
        <v>2010</v>
      </c>
      <c r="C227">
        <v>8.6665247220000001</v>
      </c>
      <c r="D227">
        <v>38330000</v>
      </c>
      <c r="E227">
        <v>332187892.59425998</v>
      </c>
      <c r="G227" t="s">
        <v>28</v>
      </c>
      <c r="H227" t="s">
        <v>229</v>
      </c>
      <c r="I227">
        <v>2004</v>
      </c>
      <c r="J227">
        <v>1.70825656350467</v>
      </c>
      <c r="L227" s="8" t="s">
        <v>61</v>
      </c>
    </row>
    <row r="228" spans="1:12" x14ac:dyDescent="0.25">
      <c r="A228" t="s">
        <v>32</v>
      </c>
      <c r="B228">
        <v>2011</v>
      </c>
      <c r="C228">
        <v>8.6557004830000004</v>
      </c>
      <c r="D228">
        <v>38287000</v>
      </c>
      <c r="E228">
        <v>331400804.39262104</v>
      </c>
      <c r="G228" t="s">
        <v>28</v>
      </c>
      <c r="H228" t="s">
        <v>229</v>
      </c>
      <c r="I228">
        <v>2005</v>
      </c>
      <c r="J228">
        <v>1.6669839271859399</v>
      </c>
      <c r="L228" s="8" t="s">
        <v>205</v>
      </c>
    </row>
    <row r="229" spans="1:12" x14ac:dyDescent="0.25">
      <c r="A229" t="s">
        <v>32</v>
      </c>
      <c r="B229">
        <v>2012</v>
      </c>
      <c r="C229">
        <v>8.4613409980000007</v>
      </c>
      <c r="D229">
        <v>38227000</v>
      </c>
      <c r="E229">
        <v>323451682.33054602</v>
      </c>
      <c r="G229" t="s">
        <v>28</v>
      </c>
      <c r="H229" t="s">
        <v>229</v>
      </c>
      <c r="I229">
        <v>2006</v>
      </c>
      <c r="J229">
        <v>1.68564295752955</v>
      </c>
      <c r="L229" s="8" t="s">
        <v>141</v>
      </c>
    </row>
    <row r="230" spans="1:12" x14ac:dyDescent="0.25">
      <c r="A230" t="s">
        <v>32</v>
      </c>
      <c r="B230">
        <v>2013</v>
      </c>
      <c r="C230">
        <v>8.3507137369999995</v>
      </c>
      <c r="D230">
        <v>38158000</v>
      </c>
      <c r="E230">
        <v>318646534.77644598</v>
      </c>
      <c r="G230" t="s">
        <v>28</v>
      </c>
      <c r="H230" t="s">
        <v>229</v>
      </c>
      <c r="I230">
        <v>2007</v>
      </c>
      <c r="J230">
        <v>1.68030417386585</v>
      </c>
      <c r="L230" s="8" t="s">
        <v>35</v>
      </c>
    </row>
    <row r="231" spans="1:12" x14ac:dyDescent="0.25">
      <c r="A231" t="s">
        <v>32</v>
      </c>
      <c r="B231">
        <v>2014</v>
      </c>
      <c r="C231">
        <v>8.0316153050000008</v>
      </c>
      <c r="D231">
        <v>38091000</v>
      </c>
      <c r="E231">
        <v>305932258.58275503</v>
      </c>
      <c r="G231" t="s">
        <v>28</v>
      </c>
      <c r="H231" t="s">
        <v>229</v>
      </c>
      <c r="I231">
        <v>2008</v>
      </c>
      <c r="J231">
        <v>1.6801759703062999</v>
      </c>
      <c r="L231" s="8" t="s">
        <v>41</v>
      </c>
    </row>
    <row r="232" spans="1:12" x14ac:dyDescent="0.25">
      <c r="A232" t="s">
        <v>32</v>
      </c>
      <c r="B232">
        <v>2015</v>
      </c>
      <c r="C232">
        <v>8.117426064</v>
      </c>
      <c r="D232">
        <v>38034000</v>
      </c>
      <c r="E232">
        <v>308738182.918176</v>
      </c>
      <c r="G232" t="s">
        <v>28</v>
      </c>
      <c r="H232" t="s">
        <v>229</v>
      </c>
      <c r="I232">
        <v>2009</v>
      </c>
      <c r="J232">
        <v>1.6556732966530801</v>
      </c>
      <c r="L232" s="8" t="s">
        <v>24</v>
      </c>
    </row>
    <row r="233" spans="1:12" x14ac:dyDescent="0.25">
      <c r="A233" t="s">
        <v>32</v>
      </c>
      <c r="B233">
        <v>2016</v>
      </c>
      <c r="C233">
        <v>8.4300569850000002</v>
      </c>
      <c r="D233">
        <v>37989000</v>
      </c>
      <c r="E233">
        <v>320249434.80316502</v>
      </c>
      <c r="G233" t="s">
        <v>28</v>
      </c>
      <c r="H233" t="s">
        <v>229</v>
      </c>
      <c r="I233">
        <v>2010</v>
      </c>
      <c r="J233">
        <v>1.6288383735076799</v>
      </c>
      <c r="L233" s="8" t="s">
        <v>10</v>
      </c>
    </row>
    <row r="234" spans="1:12" x14ac:dyDescent="0.25">
      <c r="A234" t="s">
        <v>32</v>
      </c>
      <c r="B234">
        <v>2017</v>
      </c>
      <c r="C234">
        <v>8.5564173700000001</v>
      </c>
      <c r="D234">
        <v>37953000</v>
      </c>
      <c r="E234">
        <v>324741708.44361001</v>
      </c>
      <c r="G234" t="s">
        <v>28</v>
      </c>
      <c r="H234" t="s">
        <v>229</v>
      </c>
      <c r="I234">
        <v>2011</v>
      </c>
      <c r="J234">
        <v>1.5999069561652</v>
      </c>
      <c r="L234" s="8" t="s">
        <v>449</v>
      </c>
    </row>
    <row r="235" spans="1:12" x14ac:dyDescent="0.25">
      <c r="A235" t="s">
        <v>33</v>
      </c>
      <c r="B235">
        <v>2007</v>
      </c>
      <c r="C235">
        <v>3.7640878510000002</v>
      </c>
      <c r="D235">
        <v>66182000</v>
      </c>
      <c r="E235">
        <v>249114862.15488201</v>
      </c>
      <c r="G235" t="s">
        <v>28</v>
      </c>
      <c r="H235" t="s">
        <v>229</v>
      </c>
      <c r="I235">
        <v>2012</v>
      </c>
      <c r="J235">
        <v>1.5245423006710399</v>
      </c>
      <c r="L235" s="8" t="s">
        <v>124</v>
      </c>
    </row>
    <row r="236" spans="1:12" x14ac:dyDescent="0.25">
      <c r="A236" t="s">
        <v>33</v>
      </c>
      <c r="B236">
        <v>2008</v>
      </c>
      <c r="C236">
        <v>3.7506674919999998</v>
      </c>
      <c r="D236">
        <v>66531000</v>
      </c>
      <c r="E236">
        <v>249535658.91025198</v>
      </c>
      <c r="G236" t="s">
        <v>28</v>
      </c>
      <c r="H236" t="s">
        <v>229</v>
      </c>
      <c r="I236">
        <v>2013</v>
      </c>
      <c r="J236">
        <v>1.4850357893689801</v>
      </c>
      <c r="L236" s="8" t="s">
        <v>49</v>
      </c>
    </row>
    <row r="237" spans="1:12" x14ac:dyDescent="0.25">
      <c r="A237" t="s">
        <v>33</v>
      </c>
      <c r="B237">
        <v>2009</v>
      </c>
      <c r="C237">
        <v>3.9584765059999998</v>
      </c>
      <c r="D237">
        <v>66867000</v>
      </c>
      <c r="E237">
        <v>264691448.52670199</v>
      </c>
      <c r="G237" t="s">
        <v>28</v>
      </c>
      <c r="H237" t="s">
        <v>229</v>
      </c>
      <c r="I237">
        <v>2014</v>
      </c>
      <c r="J237">
        <v>1.4308287233794601</v>
      </c>
      <c r="L237" s="8" t="s">
        <v>199</v>
      </c>
    </row>
    <row r="238" spans="1:12" x14ac:dyDescent="0.25">
      <c r="A238" t="s">
        <v>33</v>
      </c>
      <c r="B238">
        <v>2010</v>
      </c>
      <c r="C238">
        <v>4.1576174559999997</v>
      </c>
      <c r="D238">
        <v>67195000</v>
      </c>
      <c r="E238">
        <v>279371104.95591998</v>
      </c>
      <c r="G238" t="s">
        <v>28</v>
      </c>
      <c r="H238" t="s">
        <v>229</v>
      </c>
      <c r="I238">
        <v>2015</v>
      </c>
      <c r="J238">
        <v>1.3975443023624701</v>
      </c>
      <c r="L238" s="8" t="s">
        <v>43</v>
      </c>
    </row>
    <row r="239" spans="1:12" x14ac:dyDescent="0.25">
      <c r="A239" t="s">
        <v>33</v>
      </c>
      <c r="B239">
        <v>2011</v>
      </c>
      <c r="C239">
        <v>4.0846354959999998</v>
      </c>
      <c r="D239">
        <v>67518000</v>
      </c>
      <c r="E239">
        <v>275786419.41892797</v>
      </c>
      <c r="G239" t="s">
        <v>59</v>
      </c>
      <c r="H239" t="s">
        <v>230</v>
      </c>
      <c r="I239">
        <v>1990</v>
      </c>
      <c r="J239">
        <v>1.21115297764149</v>
      </c>
      <c r="L239" s="8" t="s">
        <v>45</v>
      </c>
    </row>
    <row r="240" spans="1:12" x14ac:dyDescent="0.25">
      <c r="A240" t="s">
        <v>33</v>
      </c>
      <c r="B240">
        <v>2012</v>
      </c>
      <c r="C240">
        <v>4.328526052</v>
      </c>
      <c r="D240">
        <v>67836000</v>
      </c>
      <c r="E240">
        <v>293629893.26347202</v>
      </c>
      <c r="G240" t="s">
        <v>59</v>
      </c>
      <c r="H240" t="s">
        <v>230</v>
      </c>
      <c r="I240">
        <v>1991</v>
      </c>
      <c r="J240">
        <v>1.24650066236322</v>
      </c>
      <c r="L240" s="8" t="s">
        <v>13</v>
      </c>
    </row>
    <row r="241" spans="1:12" x14ac:dyDescent="0.25">
      <c r="A241" t="s">
        <v>33</v>
      </c>
      <c r="B241">
        <v>2013</v>
      </c>
      <c r="C241">
        <v>4.3570537160000002</v>
      </c>
      <c r="D241">
        <v>68145000</v>
      </c>
      <c r="E241">
        <v>296911425.47681999</v>
      </c>
      <c r="G241" t="s">
        <v>59</v>
      </c>
      <c r="H241" t="s">
        <v>230</v>
      </c>
      <c r="I241">
        <v>1992</v>
      </c>
      <c r="J241">
        <v>1.1731543875807999</v>
      </c>
      <c r="L241" s="8" t="s">
        <v>95</v>
      </c>
    </row>
    <row r="242" spans="1:12" x14ac:dyDescent="0.25">
      <c r="A242" t="s">
        <v>33</v>
      </c>
      <c r="B242">
        <v>2014</v>
      </c>
      <c r="C242">
        <v>4.5776274079999997</v>
      </c>
      <c r="D242">
        <v>68439000</v>
      </c>
      <c r="E242">
        <v>313288242.176112</v>
      </c>
      <c r="G242" t="s">
        <v>59</v>
      </c>
      <c r="H242" t="s">
        <v>230</v>
      </c>
      <c r="I242">
        <v>1993</v>
      </c>
      <c r="J242">
        <v>1.1803650121493401</v>
      </c>
      <c r="L242" s="8" t="s">
        <v>145</v>
      </c>
    </row>
    <row r="243" spans="1:12" x14ac:dyDescent="0.25">
      <c r="A243" t="s">
        <v>33</v>
      </c>
      <c r="B243">
        <v>2015</v>
      </c>
      <c r="C243">
        <v>4.6691700379999999</v>
      </c>
      <c r="D243">
        <v>68715000</v>
      </c>
      <c r="E243">
        <v>320842019.16117001</v>
      </c>
      <c r="G243" t="s">
        <v>59</v>
      </c>
      <c r="H243" t="s">
        <v>230</v>
      </c>
      <c r="I243">
        <v>1994</v>
      </c>
      <c r="J243">
        <v>1.1495540281854999</v>
      </c>
      <c r="L243" s="8" t="s">
        <v>118</v>
      </c>
    </row>
    <row r="244" spans="1:12" x14ac:dyDescent="0.25">
      <c r="A244" t="s">
        <v>33</v>
      </c>
      <c r="B244">
        <v>2016</v>
      </c>
      <c r="C244">
        <v>4.7170717140000002</v>
      </c>
      <c r="D244">
        <v>68971000</v>
      </c>
      <c r="E244">
        <v>325341153.18629402</v>
      </c>
      <c r="G244" t="s">
        <v>59</v>
      </c>
      <c r="H244" t="s">
        <v>230</v>
      </c>
      <c r="I244">
        <v>1995</v>
      </c>
      <c r="J244">
        <v>1.16962628655003</v>
      </c>
    </row>
    <row r="245" spans="1:12" x14ac:dyDescent="0.25">
      <c r="A245" t="s">
        <v>33</v>
      </c>
      <c r="B245">
        <v>2017</v>
      </c>
      <c r="C245">
        <v>4.7921712349999996</v>
      </c>
      <c r="D245">
        <v>69210000</v>
      </c>
      <c r="E245">
        <v>331666171.17434996</v>
      </c>
      <c r="G245" t="s">
        <v>59</v>
      </c>
      <c r="H245" t="s">
        <v>230</v>
      </c>
      <c r="I245">
        <v>1996</v>
      </c>
      <c r="J245">
        <v>1.21389387717449</v>
      </c>
    </row>
    <row r="246" spans="1:12" x14ac:dyDescent="0.25">
      <c r="A246" t="s">
        <v>34</v>
      </c>
      <c r="B246">
        <v>2007</v>
      </c>
      <c r="C246">
        <v>8.10976681</v>
      </c>
      <c r="D246">
        <v>45429000</v>
      </c>
      <c r="E246">
        <v>368418596.41149002</v>
      </c>
      <c r="G246" t="s">
        <v>59</v>
      </c>
      <c r="H246" t="s">
        <v>230</v>
      </c>
      <c r="I246">
        <v>1997</v>
      </c>
      <c r="J246">
        <v>1.17908291506545</v>
      </c>
    </row>
    <row r="247" spans="1:12" x14ac:dyDescent="0.25">
      <c r="A247" t="s">
        <v>34</v>
      </c>
      <c r="B247">
        <v>2008</v>
      </c>
      <c r="C247">
        <v>7.315351487</v>
      </c>
      <c r="D247">
        <v>46069000</v>
      </c>
      <c r="E247">
        <v>337010927.654603</v>
      </c>
      <c r="G247" t="s">
        <v>59</v>
      </c>
      <c r="H247" t="s">
        <v>230</v>
      </c>
      <c r="I247">
        <v>1998</v>
      </c>
      <c r="J247">
        <v>1.1578449899889001</v>
      </c>
    </row>
    <row r="248" spans="1:12" x14ac:dyDescent="0.25">
      <c r="A248" t="s">
        <v>34</v>
      </c>
      <c r="B248">
        <v>2009</v>
      </c>
      <c r="C248">
        <v>6.3957242550000002</v>
      </c>
      <c r="D248">
        <v>46584000</v>
      </c>
      <c r="E248">
        <v>297938418.69492</v>
      </c>
      <c r="G248" t="s">
        <v>59</v>
      </c>
      <c r="H248" t="s">
        <v>230</v>
      </c>
      <c r="I248">
        <v>1999</v>
      </c>
      <c r="J248">
        <v>1.1152999394779699</v>
      </c>
    </row>
    <row r="249" spans="1:12" x14ac:dyDescent="0.25">
      <c r="A249" t="s">
        <v>34</v>
      </c>
      <c r="B249">
        <v>2010</v>
      </c>
      <c r="C249">
        <v>6.0672323520000004</v>
      </c>
      <c r="D249">
        <v>46931000</v>
      </c>
      <c r="E249">
        <v>284741281.51171201</v>
      </c>
      <c r="G249" t="s">
        <v>59</v>
      </c>
      <c r="H249" t="s">
        <v>230</v>
      </c>
      <c r="I249">
        <v>2000</v>
      </c>
      <c r="J249">
        <v>1.0751369542239999</v>
      </c>
    </row>
    <row r="250" spans="1:12" x14ac:dyDescent="0.25">
      <c r="A250" t="s">
        <v>34</v>
      </c>
      <c r="B250">
        <v>2011</v>
      </c>
      <c r="C250">
        <v>6.0669362390000003</v>
      </c>
      <c r="D250">
        <v>47084000</v>
      </c>
      <c r="E250">
        <v>285655625.87707603</v>
      </c>
      <c r="G250" t="s">
        <v>59</v>
      </c>
      <c r="H250" t="s">
        <v>230</v>
      </c>
      <c r="I250">
        <v>2001</v>
      </c>
      <c r="J250">
        <v>1.12093662341969</v>
      </c>
    </row>
    <row r="251" spans="1:12" x14ac:dyDescent="0.25">
      <c r="A251" t="s">
        <v>34</v>
      </c>
      <c r="B251">
        <v>2012</v>
      </c>
      <c r="C251">
        <v>5.960024668</v>
      </c>
      <c r="D251">
        <v>47063000</v>
      </c>
      <c r="E251">
        <v>280496640.95008397</v>
      </c>
      <c r="G251" t="s">
        <v>59</v>
      </c>
      <c r="H251" t="s">
        <v>230</v>
      </c>
      <c r="I251">
        <v>2002</v>
      </c>
      <c r="J251">
        <v>1.11259593874996</v>
      </c>
    </row>
    <row r="252" spans="1:12" x14ac:dyDescent="0.25">
      <c r="A252" t="s">
        <v>34</v>
      </c>
      <c r="B252">
        <v>2013</v>
      </c>
      <c r="C252">
        <v>5.4110482129999999</v>
      </c>
      <c r="D252">
        <v>46931000</v>
      </c>
      <c r="E252">
        <v>253945903.68430299</v>
      </c>
      <c r="G252" t="s">
        <v>59</v>
      </c>
      <c r="H252" t="s">
        <v>230</v>
      </c>
      <c r="I252">
        <v>2003</v>
      </c>
      <c r="J252">
        <v>1.1684401252663901</v>
      </c>
    </row>
    <row r="253" spans="1:12" x14ac:dyDescent="0.25">
      <c r="A253" t="s">
        <v>34</v>
      </c>
      <c r="B253">
        <v>2014</v>
      </c>
      <c r="C253">
        <v>5.4855055229999996</v>
      </c>
      <c r="D253">
        <v>46778000</v>
      </c>
      <c r="E253">
        <v>256600977.35489398</v>
      </c>
      <c r="G253" t="s">
        <v>59</v>
      </c>
      <c r="H253" t="s">
        <v>230</v>
      </c>
      <c r="I253">
        <v>2004</v>
      </c>
      <c r="J253">
        <v>1.15451732445275</v>
      </c>
    </row>
    <row r="254" spans="1:12" x14ac:dyDescent="0.25">
      <c r="A254" t="s">
        <v>34</v>
      </c>
      <c r="B254">
        <v>2015</v>
      </c>
      <c r="C254">
        <v>5.8564844889999996</v>
      </c>
      <c r="D254">
        <v>46672000</v>
      </c>
      <c r="E254">
        <v>273333844.07060796</v>
      </c>
      <c r="G254" t="s">
        <v>59</v>
      </c>
      <c r="H254" t="s">
        <v>230</v>
      </c>
      <c r="I254">
        <v>2005</v>
      </c>
      <c r="J254">
        <v>1.1601969090006099</v>
      </c>
    </row>
    <row r="255" spans="1:12" x14ac:dyDescent="0.25">
      <c r="A255" t="s">
        <v>34</v>
      </c>
      <c r="B255">
        <v>2016</v>
      </c>
      <c r="C255">
        <v>5.6310581600000003</v>
      </c>
      <c r="D255">
        <v>46634000</v>
      </c>
      <c r="E255">
        <v>262598766.23344001</v>
      </c>
      <c r="G255" t="s">
        <v>59</v>
      </c>
      <c r="H255" t="s">
        <v>230</v>
      </c>
      <c r="I255">
        <v>2006</v>
      </c>
      <c r="J255">
        <v>1.1262840017906901</v>
      </c>
    </row>
    <row r="256" spans="1:12" x14ac:dyDescent="0.25">
      <c r="A256" t="s">
        <v>34</v>
      </c>
      <c r="B256">
        <v>2017</v>
      </c>
      <c r="C256">
        <v>6.0711058009999999</v>
      </c>
      <c r="D256">
        <v>46647000</v>
      </c>
      <c r="E256">
        <v>283198872.29924697</v>
      </c>
      <c r="G256" t="s">
        <v>59</v>
      </c>
      <c r="H256" t="s">
        <v>230</v>
      </c>
      <c r="I256">
        <v>2007</v>
      </c>
      <c r="J256">
        <v>1.07461725685596</v>
      </c>
    </row>
    <row r="257" spans="1:10" x14ac:dyDescent="0.25">
      <c r="A257" t="s">
        <v>35</v>
      </c>
      <c r="B257">
        <v>2007</v>
      </c>
      <c r="C257">
        <v>7.2564679109999997</v>
      </c>
      <c r="D257">
        <v>46366000</v>
      </c>
      <c r="E257">
        <v>336453391.16142601</v>
      </c>
      <c r="G257" t="s">
        <v>59</v>
      </c>
      <c r="H257" t="s">
        <v>230</v>
      </c>
      <c r="I257">
        <v>2008</v>
      </c>
      <c r="J257">
        <v>1.06487796656742</v>
      </c>
    </row>
    <row r="258" spans="1:10" x14ac:dyDescent="0.25">
      <c r="A258" t="s">
        <v>35</v>
      </c>
      <c r="B258">
        <v>2008</v>
      </c>
      <c r="C258">
        <v>7.0525644820000002</v>
      </c>
      <c r="D258">
        <v>46159000</v>
      </c>
      <c r="E258">
        <v>325539323.92463803</v>
      </c>
      <c r="G258" t="s">
        <v>59</v>
      </c>
      <c r="H258" t="s">
        <v>230</v>
      </c>
      <c r="I258">
        <v>2009</v>
      </c>
      <c r="J258">
        <v>1.04542763742948</v>
      </c>
    </row>
    <row r="259" spans="1:10" x14ac:dyDescent="0.25">
      <c r="A259" t="s">
        <v>35</v>
      </c>
      <c r="B259">
        <v>2009</v>
      </c>
      <c r="C259">
        <v>6.0262155379999998</v>
      </c>
      <c r="D259">
        <v>45971000</v>
      </c>
      <c r="E259">
        <v>277031154.49739796</v>
      </c>
      <c r="G259" t="s">
        <v>59</v>
      </c>
      <c r="H259" t="s">
        <v>230</v>
      </c>
      <c r="I259">
        <v>2010</v>
      </c>
      <c r="J259">
        <v>1.09661109949527</v>
      </c>
    </row>
    <row r="260" spans="1:10" x14ac:dyDescent="0.25">
      <c r="A260" t="s">
        <v>35</v>
      </c>
      <c r="B260">
        <v>2010</v>
      </c>
      <c r="C260">
        <v>6.4097571520000001</v>
      </c>
      <c r="D260">
        <v>45792000</v>
      </c>
      <c r="E260">
        <v>293515599.50438398</v>
      </c>
      <c r="G260" t="s">
        <v>59</v>
      </c>
      <c r="H260" t="s">
        <v>230</v>
      </c>
      <c r="I260">
        <v>2011</v>
      </c>
      <c r="J260">
        <v>1.0361030832051299</v>
      </c>
    </row>
    <row r="261" spans="1:10" x14ac:dyDescent="0.25">
      <c r="A261" t="s">
        <v>35</v>
      </c>
      <c r="B261">
        <v>2011</v>
      </c>
      <c r="C261">
        <v>6.7375174539999998</v>
      </c>
      <c r="D261">
        <v>45620000</v>
      </c>
      <c r="E261">
        <v>307365546.25147998</v>
      </c>
      <c r="G261" t="s">
        <v>59</v>
      </c>
      <c r="H261" t="s">
        <v>230</v>
      </c>
      <c r="I261">
        <v>2012</v>
      </c>
      <c r="J261">
        <v>1.0237608323191001</v>
      </c>
    </row>
    <row r="262" spans="1:10" x14ac:dyDescent="0.25">
      <c r="A262" t="s">
        <v>35</v>
      </c>
      <c r="B262">
        <v>2012</v>
      </c>
      <c r="C262">
        <v>6.6970129050000002</v>
      </c>
      <c r="D262">
        <v>45454000</v>
      </c>
      <c r="E262">
        <v>304406024.58386999</v>
      </c>
      <c r="G262" t="s">
        <v>59</v>
      </c>
      <c r="H262" t="s">
        <v>230</v>
      </c>
      <c r="I262">
        <v>2013</v>
      </c>
      <c r="J262">
        <v>1.0350393123095201</v>
      </c>
    </row>
    <row r="263" spans="1:10" x14ac:dyDescent="0.25">
      <c r="A263" t="s">
        <v>35</v>
      </c>
      <c r="B263">
        <v>2013</v>
      </c>
      <c r="C263">
        <v>6.562538172</v>
      </c>
      <c r="D263">
        <v>45287000</v>
      </c>
      <c r="E263">
        <v>297197666.195364</v>
      </c>
      <c r="G263" t="s">
        <v>59</v>
      </c>
      <c r="H263" t="s">
        <v>230</v>
      </c>
      <c r="I263">
        <v>2014</v>
      </c>
      <c r="J263">
        <v>0.987678043919897</v>
      </c>
    </row>
    <row r="264" spans="1:10" x14ac:dyDescent="0.25">
      <c r="A264" t="s">
        <v>35</v>
      </c>
      <c r="B264">
        <v>2014</v>
      </c>
      <c r="C264">
        <v>5.7166669710000004</v>
      </c>
      <c r="D264">
        <v>45112000</v>
      </c>
      <c r="E264">
        <v>257890280.39575201</v>
      </c>
      <c r="G264" t="s">
        <v>59</v>
      </c>
      <c r="H264" t="s">
        <v>230</v>
      </c>
      <c r="I264">
        <v>2015</v>
      </c>
      <c r="J264">
        <v>1.002327665193</v>
      </c>
    </row>
    <row r="265" spans="1:10" x14ac:dyDescent="0.25">
      <c r="A265" t="s">
        <v>35</v>
      </c>
      <c r="B265">
        <v>2015</v>
      </c>
      <c r="C265">
        <v>5.0065202209999997</v>
      </c>
      <c r="D265">
        <v>44922000</v>
      </c>
      <c r="E265">
        <v>224902901.367762</v>
      </c>
      <c r="G265" t="s">
        <v>86</v>
      </c>
      <c r="H265" t="s">
        <v>231</v>
      </c>
      <c r="I265">
        <v>1990</v>
      </c>
      <c r="J265">
        <v>4.3243734999233903</v>
      </c>
    </row>
    <row r="266" spans="1:10" x14ac:dyDescent="0.25">
      <c r="A266" t="s">
        <v>35</v>
      </c>
      <c r="B266">
        <v>2016</v>
      </c>
      <c r="C266">
        <v>5.2917032060000002</v>
      </c>
      <c r="D266">
        <v>44714000</v>
      </c>
      <c r="E266">
        <v>236613217.15308401</v>
      </c>
      <c r="G266" t="s">
        <v>86</v>
      </c>
      <c r="H266" t="s">
        <v>231</v>
      </c>
      <c r="I266">
        <v>1991</v>
      </c>
      <c r="J266">
        <v>4.3145328777576797</v>
      </c>
    </row>
    <row r="267" spans="1:10" x14ac:dyDescent="0.25">
      <c r="A267" t="s">
        <v>35</v>
      </c>
      <c r="B267">
        <v>2017</v>
      </c>
      <c r="C267">
        <v>4.7965201799999999</v>
      </c>
      <c r="D267">
        <v>44488000</v>
      </c>
      <c r="E267">
        <v>213387589.76784</v>
      </c>
      <c r="G267" t="s">
        <v>86</v>
      </c>
      <c r="H267" t="s">
        <v>231</v>
      </c>
      <c r="I267">
        <v>1992</v>
      </c>
      <c r="J267">
        <v>4.5170930411188701</v>
      </c>
    </row>
    <row r="268" spans="1:10" x14ac:dyDescent="0.25">
      <c r="A268" t="s">
        <v>36</v>
      </c>
      <c r="B268">
        <v>2007</v>
      </c>
      <c r="C268">
        <v>12.067465759999999</v>
      </c>
      <c r="D268">
        <v>22927000</v>
      </c>
      <c r="E268">
        <v>276670787.47951996</v>
      </c>
      <c r="G268" t="s">
        <v>86</v>
      </c>
      <c r="H268" t="s">
        <v>231</v>
      </c>
      <c r="I268">
        <v>1993</v>
      </c>
      <c r="J268">
        <v>5.2638118904618301</v>
      </c>
    </row>
    <row r="269" spans="1:10" x14ac:dyDescent="0.25">
      <c r="A269" t="s">
        <v>36</v>
      </c>
      <c r="B269">
        <v>2008</v>
      </c>
      <c r="C269">
        <v>11.31175848</v>
      </c>
      <c r="D269">
        <v>23019000</v>
      </c>
      <c r="E269">
        <v>260385368.45111999</v>
      </c>
      <c r="G269" t="s">
        <v>86</v>
      </c>
      <c r="H269" t="s">
        <v>231</v>
      </c>
      <c r="I269">
        <v>1994</v>
      </c>
      <c r="J269">
        <v>5.9492130927258602</v>
      </c>
    </row>
    <row r="270" spans="1:10" x14ac:dyDescent="0.25">
      <c r="A270" t="s">
        <v>36</v>
      </c>
      <c r="B270">
        <v>2009</v>
      </c>
      <c r="C270">
        <v>10.707546280000001</v>
      </c>
      <c r="D270">
        <v>23105000</v>
      </c>
      <c r="E270">
        <v>247397856.79940003</v>
      </c>
      <c r="G270" t="s">
        <v>86</v>
      </c>
      <c r="H270" t="s">
        <v>231</v>
      </c>
      <c r="I270">
        <v>1995</v>
      </c>
      <c r="J270">
        <v>6.3379386080998303</v>
      </c>
    </row>
    <row r="271" spans="1:10" x14ac:dyDescent="0.25">
      <c r="A271" t="s">
        <v>36</v>
      </c>
      <c r="B271">
        <v>2010</v>
      </c>
      <c r="C271">
        <v>11.59513083</v>
      </c>
      <c r="D271">
        <v>23188000</v>
      </c>
      <c r="E271">
        <v>268867893.68603998</v>
      </c>
      <c r="G271" t="s">
        <v>86</v>
      </c>
      <c r="H271" t="s">
        <v>231</v>
      </c>
      <c r="I271">
        <v>1996</v>
      </c>
      <c r="J271">
        <v>5.28787037999325</v>
      </c>
    </row>
    <row r="272" spans="1:10" x14ac:dyDescent="0.25">
      <c r="A272" t="s">
        <v>36</v>
      </c>
      <c r="B272">
        <v>2011</v>
      </c>
      <c r="C272">
        <v>11.51329763</v>
      </c>
      <c r="D272">
        <v>23269000</v>
      </c>
      <c r="E272">
        <v>267902922.55247</v>
      </c>
      <c r="G272" t="s">
        <v>86</v>
      </c>
      <c r="H272" t="s">
        <v>231</v>
      </c>
      <c r="I272">
        <v>1997</v>
      </c>
      <c r="J272">
        <v>4.8152162802473004</v>
      </c>
    </row>
    <row r="273" spans="1:10" x14ac:dyDescent="0.25">
      <c r="A273" t="s">
        <v>36</v>
      </c>
      <c r="B273">
        <v>2012</v>
      </c>
      <c r="C273">
        <v>11.004355029999999</v>
      </c>
      <c r="D273">
        <v>23347000</v>
      </c>
      <c r="E273">
        <v>256918676.88540998</v>
      </c>
      <c r="G273" t="s">
        <v>86</v>
      </c>
      <c r="H273" t="s">
        <v>231</v>
      </c>
      <c r="I273">
        <v>1998</v>
      </c>
      <c r="J273">
        <v>4.5441559114973202</v>
      </c>
    </row>
    <row r="274" spans="1:10" x14ac:dyDescent="0.25">
      <c r="A274" t="s">
        <v>36</v>
      </c>
      <c r="B274">
        <v>2013</v>
      </c>
      <c r="C274">
        <v>11.06711617</v>
      </c>
      <c r="D274">
        <v>23422000</v>
      </c>
      <c r="E274">
        <v>259213994.93374002</v>
      </c>
      <c r="G274" t="s">
        <v>86</v>
      </c>
      <c r="H274" t="s">
        <v>231</v>
      </c>
      <c r="I274">
        <v>1999</v>
      </c>
      <c r="J274">
        <v>3.9348477051978898</v>
      </c>
    </row>
    <row r="275" spans="1:10" x14ac:dyDescent="0.25">
      <c r="A275" t="s">
        <v>36</v>
      </c>
      <c r="B275">
        <v>2014</v>
      </c>
      <c r="C275">
        <v>11.19655137</v>
      </c>
      <c r="D275">
        <v>23492000</v>
      </c>
      <c r="E275">
        <v>263029384.78404</v>
      </c>
      <c r="G275" t="s">
        <v>86</v>
      </c>
      <c r="H275" t="s">
        <v>231</v>
      </c>
      <c r="I275">
        <v>2000</v>
      </c>
      <c r="J275">
        <v>3.6604502658882501</v>
      </c>
    </row>
    <row r="276" spans="1:10" x14ac:dyDescent="0.25">
      <c r="A276" t="s">
        <v>36</v>
      </c>
      <c r="B276">
        <v>2015</v>
      </c>
      <c r="C276">
        <v>11.02317448</v>
      </c>
      <c r="D276">
        <v>23557000</v>
      </c>
      <c r="E276">
        <v>259672921.22536001</v>
      </c>
      <c r="G276" t="s">
        <v>86</v>
      </c>
      <c r="H276" t="s">
        <v>231</v>
      </c>
      <c r="I276">
        <v>2001</v>
      </c>
      <c r="J276">
        <v>3.3746302695942201</v>
      </c>
    </row>
    <row r="277" spans="1:10" x14ac:dyDescent="0.25">
      <c r="A277" t="s">
        <v>36</v>
      </c>
      <c r="B277">
        <v>2016</v>
      </c>
      <c r="C277">
        <v>11.18475318</v>
      </c>
      <c r="D277">
        <v>23618000</v>
      </c>
      <c r="E277">
        <v>264161500.60523999</v>
      </c>
      <c r="G277" t="s">
        <v>86</v>
      </c>
      <c r="H277" t="s">
        <v>231</v>
      </c>
      <c r="I277">
        <v>2002</v>
      </c>
      <c r="J277">
        <v>3.08181714070815</v>
      </c>
    </row>
    <row r="278" spans="1:10" x14ac:dyDescent="0.25">
      <c r="A278" t="s">
        <v>36</v>
      </c>
      <c r="B278">
        <v>2017</v>
      </c>
      <c r="C278">
        <v>11.49241475</v>
      </c>
      <c r="D278">
        <v>23675000</v>
      </c>
      <c r="E278">
        <v>272082919.20625001</v>
      </c>
      <c r="G278" t="s">
        <v>86</v>
      </c>
      <c r="H278" t="s">
        <v>231</v>
      </c>
      <c r="I278">
        <v>2003</v>
      </c>
      <c r="J278">
        <v>2.9150171530938498</v>
      </c>
    </row>
    <row r="279" spans="1:10" x14ac:dyDescent="0.25">
      <c r="A279" t="s">
        <v>37</v>
      </c>
      <c r="B279">
        <v>2007</v>
      </c>
      <c r="C279">
        <v>13.4594798</v>
      </c>
      <c r="D279">
        <v>15702000</v>
      </c>
      <c r="E279">
        <v>211340751.81960002</v>
      </c>
      <c r="G279" t="s">
        <v>86</v>
      </c>
      <c r="H279" t="s">
        <v>231</v>
      </c>
      <c r="I279">
        <v>2004</v>
      </c>
      <c r="J279">
        <v>2.78166497001614</v>
      </c>
    </row>
    <row r="280" spans="1:10" x14ac:dyDescent="0.25">
      <c r="A280" t="s">
        <v>37</v>
      </c>
      <c r="B280">
        <v>2008</v>
      </c>
      <c r="C280">
        <v>13.335294940000001</v>
      </c>
      <c r="D280">
        <v>15862000</v>
      </c>
      <c r="E280">
        <v>211524448.33828002</v>
      </c>
      <c r="G280" t="s">
        <v>86</v>
      </c>
      <c r="H280" t="s">
        <v>231</v>
      </c>
      <c r="I280">
        <v>2005</v>
      </c>
      <c r="J280">
        <v>2.3110170149306701</v>
      </c>
    </row>
    <row r="281" spans="1:10" x14ac:dyDescent="0.25">
      <c r="A281" t="s">
        <v>37</v>
      </c>
      <c r="B281">
        <v>2009</v>
      </c>
      <c r="C281">
        <v>12.935280779999999</v>
      </c>
      <c r="D281">
        <v>16043000</v>
      </c>
      <c r="E281">
        <v>207520709.55353999</v>
      </c>
      <c r="G281" t="s">
        <v>86</v>
      </c>
      <c r="H281" t="s">
        <v>231</v>
      </c>
      <c r="I281">
        <v>2006</v>
      </c>
      <c r="J281">
        <v>1.6933517291468101</v>
      </c>
    </row>
    <row r="282" spans="1:10" x14ac:dyDescent="0.25">
      <c r="A282" t="s">
        <v>37</v>
      </c>
      <c r="B282">
        <v>2010</v>
      </c>
      <c r="C282">
        <v>14.44980926</v>
      </c>
      <c r="D282">
        <v>16252000</v>
      </c>
      <c r="E282">
        <v>234838300.09352002</v>
      </c>
      <c r="G282" t="s">
        <v>86</v>
      </c>
      <c r="H282" t="s">
        <v>231</v>
      </c>
      <c r="I282">
        <v>2007</v>
      </c>
      <c r="J282">
        <v>1.23961044601354</v>
      </c>
    </row>
    <row r="283" spans="1:10" x14ac:dyDescent="0.25">
      <c r="A283" t="s">
        <v>37</v>
      </c>
      <c r="B283">
        <v>2011</v>
      </c>
      <c r="C283">
        <v>13.640562040000001</v>
      </c>
      <c r="D283">
        <v>16491000</v>
      </c>
      <c r="E283">
        <v>224946508.60164002</v>
      </c>
      <c r="G283" t="s">
        <v>86</v>
      </c>
      <c r="H283" t="s">
        <v>231</v>
      </c>
      <c r="I283">
        <v>2008</v>
      </c>
      <c r="J283">
        <v>1.23085778791971</v>
      </c>
    </row>
    <row r="284" spans="1:10" x14ac:dyDescent="0.25">
      <c r="A284" t="s">
        <v>37</v>
      </c>
      <c r="B284">
        <v>2012</v>
      </c>
      <c r="C284">
        <v>13.820597190000001</v>
      </c>
      <c r="D284">
        <v>16752000</v>
      </c>
      <c r="E284">
        <v>231522644.12688002</v>
      </c>
      <c r="G284" t="s">
        <v>86</v>
      </c>
      <c r="H284" t="s">
        <v>231</v>
      </c>
      <c r="I284">
        <v>2009</v>
      </c>
      <c r="J284">
        <v>1.0079558675684599</v>
      </c>
    </row>
    <row r="285" spans="1:10" x14ac:dyDescent="0.25">
      <c r="A285" t="s">
        <v>37</v>
      </c>
      <c r="B285">
        <v>2013</v>
      </c>
      <c r="C285">
        <v>13.93811412</v>
      </c>
      <c r="D285">
        <v>17026000</v>
      </c>
      <c r="E285">
        <v>237310331.00711998</v>
      </c>
      <c r="G285" t="s">
        <v>86</v>
      </c>
      <c r="H285" t="s">
        <v>231</v>
      </c>
      <c r="I285">
        <v>2010</v>
      </c>
      <c r="J285">
        <v>0.93297607362383905</v>
      </c>
    </row>
    <row r="286" spans="1:10" x14ac:dyDescent="0.25">
      <c r="A286" t="s">
        <v>37</v>
      </c>
      <c r="B286">
        <v>2014</v>
      </c>
      <c r="C286">
        <v>14.68778071</v>
      </c>
      <c r="D286">
        <v>17303000</v>
      </c>
      <c r="E286">
        <v>254142669.62513</v>
      </c>
      <c r="G286" t="s">
        <v>86</v>
      </c>
      <c r="H286" t="s">
        <v>231</v>
      </c>
      <c r="I286">
        <v>2011</v>
      </c>
      <c r="J286">
        <v>1.0108804644946501</v>
      </c>
    </row>
    <row r="287" spans="1:10" x14ac:dyDescent="0.25">
      <c r="A287" t="s">
        <v>37</v>
      </c>
      <c r="B287">
        <v>2015</v>
      </c>
      <c r="C287">
        <v>14.84445584</v>
      </c>
      <c r="D287">
        <v>17572000</v>
      </c>
      <c r="E287">
        <v>260846778.02048001</v>
      </c>
      <c r="G287" t="s">
        <v>86</v>
      </c>
      <c r="H287" t="s">
        <v>231</v>
      </c>
      <c r="I287">
        <v>2012</v>
      </c>
      <c r="J287">
        <v>1.0781454764365099</v>
      </c>
    </row>
    <row r="288" spans="1:10" x14ac:dyDescent="0.25">
      <c r="A288" t="s">
        <v>37</v>
      </c>
      <c r="B288">
        <v>2016</v>
      </c>
      <c r="C288">
        <v>15.475095230000001</v>
      </c>
      <c r="D288">
        <v>17831000</v>
      </c>
      <c r="E288">
        <v>275936423.04613</v>
      </c>
      <c r="G288" t="s">
        <v>86</v>
      </c>
      <c r="H288" t="s">
        <v>231</v>
      </c>
      <c r="I288">
        <v>2013</v>
      </c>
      <c r="J288">
        <v>1.0331150862860901</v>
      </c>
    </row>
    <row r="289" spans="1:10" x14ac:dyDescent="0.25">
      <c r="A289" t="s">
        <v>37</v>
      </c>
      <c r="B289">
        <v>2017</v>
      </c>
      <c r="C289">
        <v>16.07231908</v>
      </c>
      <c r="D289">
        <v>18080000</v>
      </c>
      <c r="E289">
        <v>290587528.96639997</v>
      </c>
      <c r="G289" t="s">
        <v>86</v>
      </c>
      <c r="H289" t="s">
        <v>231</v>
      </c>
      <c r="I289">
        <v>2014</v>
      </c>
      <c r="J289">
        <v>1.04511353827349</v>
      </c>
    </row>
    <row r="290" spans="1:10" x14ac:dyDescent="0.25">
      <c r="A290" t="s">
        <v>38</v>
      </c>
      <c r="B290">
        <v>2007</v>
      </c>
      <c r="C290">
        <v>6.8525802919999999</v>
      </c>
      <c r="D290">
        <v>26720000</v>
      </c>
      <c r="E290">
        <v>183100945.40224001</v>
      </c>
      <c r="G290" t="s">
        <v>86</v>
      </c>
      <c r="H290" t="s">
        <v>231</v>
      </c>
      <c r="I290">
        <v>2015</v>
      </c>
      <c r="J290">
        <v>1.03615104646398</v>
      </c>
    </row>
    <row r="291" spans="1:10" x14ac:dyDescent="0.25">
      <c r="A291" t="s">
        <v>38</v>
      </c>
      <c r="B291">
        <v>2008</v>
      </c>
      <c r="C291">
        <v>7.4353510390000004</v>
      </c>
      <c r="D291">
        <v>27236000</v>
      </c>
      <c r="E291">
        <v>202509220.898204</v>
      </c>
      <c r="G291" t="s">
        <v>159</v>
      </c>
      <c r="H291" t="s">
        <v>232</v>
      </c>
      <c r="I291">
        <v>1990</v>
      </c>
      <c r="J291">
        <v>1.2063831596055801</v>
      </c>
    </row>
    <row r="292" spans="1:10" x14ac:dyDescent="0.25">
      <c r="A292" t="s">
        <v>38</v>
      </c>
      <c r="B292">
        <v>2009</v>
      </c>
      <c r="C292">
        <v>7.1161517700000001</v>
      </c>
      <c r="D292">
        <v>27735000</v>
      </c>
      <c r="E292">
        <v>197366469.34095001</v>
      </c>
      <c r="G292" t="s">
        <v>159</v>
      </c>
      <c r="H292" t="s">
        <v>232</v>
      </c>
      <c r="I292">
        <v>1991</v>
      </c>
      <c r="J292">
        <v>1.1492359481112699</v>
      </c>
    </row>
    <row r="293" spans="1:10" x14ac:dyDescent="0.25">
      <c r="A293" t="s">
        <v>38</v>
      </c>
      <c r="B293">
        <v>2010</v>
      </c>
      <c r="C293">
        <v>7.6831987589999997</v>
      </c>
      <c r="D293">
        <v>28208000</v>
      </c>
      <c r="E293">
        <v>216727670.59387198</v>
      </c>
      <c r="G293" t="s">
        <v>159</v>
      </c>
      <c r="H293" t="s">
        <v>232</v>
      </c>
      <c r="I293">
        <v>1992</v>
      </c>
      <c r="J293">
        <v>1.2021367947805399</v>
      </c>
    </row>
    <row r="294" spans="1:10" x14ac:dyDescent="0.25">
      <c r="A294" t="s">
        <v>38</v>
      </c>
      <c r="B294">
        <v>2011</v>
      </c>
      <c r="C294">
        <v>7.6018255750000003</v>
      </c>
      <c r="D294">
        <v>28651000</v>
      </c>
      <c r="E294">
        <v>217799904.54932502</v>
      </c>
      <c r="G294" t="s">
        <v>159</v>
      </c>
      <c r="H294" t="s">
        <v>232</v>
      </c>
      <c r="I294">
        <v>1993</v>
      </c>
      <c r="J294">
        <v>1.1369268881116401</v>
      </c>
    </row>
    <row r="295" spans="1:10" x14ac:dyDescent="0.25">
      <c r="A295" t="s">
        <v>38</v>
      </c>
      <c r="B295">
        <v>2012</v>
      </c>
      <c r="C295">
        <v>7.4011602070000002</v>
      </c>
      <c r="D295">
        <v>29068000</v>
      </c>
      <c r="E295">
        <v>215136924.89707601</v>
      </c>
      <c r="G295" t="s">
        <v>159</v>
      </c>
      <c r="H295" t="s">
        <v>232</v>
      </c>
      <c r="I295">
        <v>1994</v>
      </c>
      <c r="J295">
        <v>1.0937649907940401</v>
      </c>
    </row>
    <row r="296" spans="1:10" x14ac:dyDescent="0.25">
      <c r="A296" t="s">
        <v>38</v>
      </c>
      <c r="B296">
        <v>2013</v>
      </c>
      <c r="C296">
        <v>7.8712311679999996</v>
      </c>
      <c r="D296">
        <v>29469000</v>
      </c>
      <c r="E296">
        <v>231957311.289792</v>
      </c>
      <c r="G296" t="s">
        <v>159</v>
      </c>
      <c r="H296" t="s">
        <v>232</v>
      </c>
      <c r="I296">
        <v>1995</v>
      </c>
      <c r="J296">
        <v>1.0440198118778301</v>
      </c>
    </row>
    <row r="297" spans="1:10" x14ac:dyDescent="0.25">
      <c r="A297" t="s">
        <v>38</v>
      </c>
      <c r="B297">
        <v>2014</v>
      </c>
      <c r="C297">
        <v>7.9414768240000004</v>
      </c>
      <c r="D297">
        <v>29867000</v>
      </c>
      <c r="E297">
        <v>237188088.30240801</v>
      </c>
      <c r="G297" t="s">
        <v>159</v>
      </c>
      <c r="H297" t="s">
        <v>232</v>
      </c>
      <c r="I297">
        <v>1996</v>
      </c>
      <c r="J297">
        <v>0.99415236772238502</v>
      </c>
    </row>
    <row r="298" spans="1:10" x14ac:dyDescent="0.25">
      <c r="A298" t="s">
        <v>38</v>
      </c>
      <c r="B298">
        <v>2015</v>
      </c>
      <c r="C298">
        <v>7.9776189259999999</v>
      </c>
      <c r="D298">
        <v>30271000</v>
      </c>
      <c r="E298">
        <v>241490502.508946</v>
      </c>
      <c r="G298" t="s">
        <v>159</v>
      </c>
      <c r="H298" t="s">
        <v>232</v>
      </c>
      <c r="I298">
        <v>1997</v>
      </c>
      <c r="J298">
        <v>0.80553266512899102</v>
      </c>
    </row>
    <row r="299" spans="1:10" x14ac:dyDescent="0.25">
      <c r="A299" t="s">
        <v>38</v>
      </c>
      <c r="B299">
        <v>2016</v>
      </c>
      <c r="C299">
        <v>8.0510299320000005</v>
      </c>
      <c r="D299">
        <v>30685000</v>
      </c>
      <c r="E299">
        <v>247045853.46342</v>
      </c>
      <c r="G299" t="s">
        <v>159</v>
      </c>
      <c r="H299" t="s">
        <v>232</v>
      </c>
      <c r="I299">
        <v>1998</v>
      </c>
      <c r="J299">
        <v>0.93634889133286303</v>
      </c>
    </row>
    <row r="300" spans="1:10" x14ac:dyDescent="0.25">
      <c r="A300" t="s">
        <v>38</v>
      </c>
      <c r="B300">
        <v>2017</v>
      </c>
      <c r="C300">
        <v>8.0500172639999992</v>
      </c>
      <c r="D300">
        <v>31105000</v>
      </c>
      <c r="E300">
        <v>250395786.99671999</v>
      </c>
      <c r="G300" t="s">
        <v>159</v>
      </c>
      <c r="H300" t="s">
        <v>232</v>
      </c>
      <c r="I300">
        <v>1999</v>
      </c>
      <c r="J300">
        <v>0.87140152706670504</v>
      </c>
    </row>
    <row r="301" spans="1:10" x14ac:dyDescent="0.25">
      <c r="A301" t="s">
        <v>39</v>
      </c>
      <c r="B301">
        <v>2007</v>
      </c>
      <c r="C301">
        <v>2.337334791</v>
      </c>
      <c r="D301">
        <v>78232000</v>
      </c>
      <c r="E301">
        <v>182854375.36951199</v>
      </c>
      <c r="G301" t="s">
        <v>159</v>
      </c>
      <c r="H301" t="s">
        <v>232</v>
      </c>
      <c r="I301">
        <v>2000</v>
      </c>
      <c r="J301">
        <v>0.83354304725515405</v>
      </c>
    </row>
    <row r="302" spans="1:10" x14ac:dyDescent="0.25">
      <c r="A302" t="s">
        <v>39</v>
      </c>
      <c r="B302">
        <v>2008</v>
      </c>
      <c r="C302">
        <v>2.412304062</v>
      </c>
      <c r="D302">
        <v>79636000</v>
      </c>
      <c r="E302">
        <v>192106246.281432</v>
      </c>
      <c r="G302" t="s">
        <v>159</v>
      </c>
      <c r="H302" t="s">
        <v>232</v>
      </c>
      <c r="I302">
        <v>2001</v>
      </c>
      <c r="J302">
        <v>0.76908142523342304</v>
      </c>
    </row>
    <row r="303" spans="1:10" x14ac:dyDescent="0.25">
      <c r="A303" t="s">
        <v>39</v>
      </c>
      <c r="B303">
        <v>2009</v>
      </c>
      <c r="C303">
        <v>2.4581295280000002</v>
      </c>
      <c r="D303">
        <v>81135000</v>
      </c>
      <c r="E303">
        <v>199440339.25428</v>
      </c>
      <c r="G303" t="s">
        <v>159</v>
      </c>
      <c r="H303" t="s">
        <v>232</v>
      </c>
      <c r="I303">
        <v>2002</v>
      </c>
      <c r="J303">
        <v>0.75283074394610705</v>
      </c>
    </row>
    <row r="304" spans="1:10" x14ac:dyDescent="0.25">
      <c r="A304" t="s">
        <v>39</v>
      </c>
      <c r="B304">
        <v>2010</v>
      </c>
      <c r="C304">
        <v>2.3637299079999998</v>
      </c>
      <c r="D304">
        <v>82761000</v>
      </c>
      <c r="E304">
        <v>195624650.915988</v>
      </c>
      <c r="G304" t="s">
        <v>159</v>
      </c>
      <c r="H304" t="s">
        <v>232</v>
      </c>
      <c r="I304">
        <v>2003</v>
      </c>
      <c r="J304">
        <v>0.74175636054500205</v>
      </c>
    </row>
    <row r="305" spans="1:10" x14ac:dyDescent="0.25">
      <c r="A305" t="s">
        <v>39</v>
      </c>
      <c r="B305">
        <v>2011</v>
      </c>
      <c r="C305">
        <v>2.482852855</v>
      </c>
      <c r="D305">
        <v>84529000</v>
      </c>
      <c r="E305">
        <v>209873068.980295</v>
      </c>
      <c r="G305" t="s">
        <v>159</v>
      </c>
      <c r="H305" t="s">
        <v>232</v>
      </c>
      <c r="I305">
        <v>2004</v>
      </c>
      <c r="J305">
        <v>0.83330748695906998</v>
      </c>
    </row>
    <row r="306" spans="1:10" x14ac:dyDescent="0.25">
      <c r="A306" t="s">
        <v>39</v>
      </c>
      <c r="B306">
        <v>2012</v>
      </c>
      <c r="C306">
        <v>2.41413133</v>
      </c>
      <c r="D306">
        <v>86422000</v>
      </c>
      <c r="E306">
        <v>208634057.80125999</v>
      </c>
      <c r="G306" t="s">
        <v>159</v>
      </c>
      <c r="H306" t="s">
        <v>232</v>
      </c>
      <c r="I306">
        <v>2005</v>
      </c>
      <c r="J306">
        <v>0.837258594775798</v>
      </c>
    </row>
    <row r="307" spans="1:10" x14ac:dyDescent="0.25">
      <c r="A307" t="s">
        <v>39</v>
      </c>
      <c r="B307">
        <v>2013</v>
      </c>
      <c r="C307">
        <v>2.32108677</v>
      </c>
      <c r="D307">
        <v>88405000</v>
      </c>
      <c r="E307">
        <v>205195675.90184999</v>
      </c>
      <c r="G307" t="s">
        <v>159</v>
      </c>
      <c r="H307" t="s">
        <v>232</v>
      </c>
      <c r="I307">
        <v>2006</v>
      </c>
      <c r="J307">
        <v>0.78380159213967204</v>
      </c>
    </row>
    <row r="308" spans="1:10" x14ac:dyDescent="0.25">
      <c r="A308" t="s">
        <v>39</v>
      </c>
      <c r="B308">
        <v>2014</v>
      </c>
      <c r="C308">
        <v>2.1467812999999998</v>
      </c>
      <c r="D308">
        <v>90425000</v>
      </c>
      <c r="E308">
        <v>194122699.05249998</v>
      </c>
      <c r="G308" t="s">
        <v>159</v>
      </c>
      <c r="H308" t="s">
        <v>232</v>
      </c>
      <c r="I308">
        <v>2007</v>
      </c>
      <c r="J308">
        <v>0.790196007503428</v>
      </c>
    </row>
    <row r="309" spans="1:10" x14ac:dyDescent="0.25">
      <c r="A309" t="s">
        <v>39</v>
      </c>
      <c r="B309">
        <v>2015</v>
      </c>
      <c r="C309">
        <v>2.137194134</v>
      </c>
      <c r="D309">
        <v>92443000</v>
      </c>
      <c r="E309">
        <v>197568637.329362</v>
      </c>
      <c r="G309" t="s">
        <v>159</v>
      </c>
      <c r="H309" t="s">
        <v>232</v>
      </c>
      <c r="I309">
        <v>2008</v>
      </c>
      <c r="J309">
        <v>0.71289653537370201</v>
      </c>
    </row>
    <row r="310" spans="1:10" x14ac:dyDescent="0.25">
      <c r="A310" t="s">
        <v>39</v>
      </c>
      <c r="B310">
        <v>2016</v>
      </c>
      <c r="C310">
        <v>2.1832398120000001</v>
      </c>
      <c r="D310">
        <v>94447000</v>
      </c>
      <c r="E310">
        <v>206200450.52396402</v>
      </c>
      <c r="G310" t="s">
        <v>159</v>
      </c>
      <c r="H310" t="s">
        <v>232</v>
      </c>
      <c r="I310">
        <v>2009</v>
      </c>
      <c r="J310">
        <v>0.82488734959349297</v>
      </c>
    </row>
    <row r="311" spans="1:10" x14ac:dyDescent="0.25">
      <c r="A311" t="s">
        <v>39</v>
      </c>
      <c r="B311">
        <v>2017</v>
      </c>
      <c r="C311">
        <v>2.2414896409999998</v>
      </c>
      <c r="D311">
        <v>96443000</v>
      </c>
      <c r="E311">
        <v>216175985.44696298</v>
      </c>
      <c r="G311" t="s">
        <v>159</v>
      </c>
      <c r="H311" t="s">
        <v>232</v>
      </c>
      <c r="I311">
        <v>2010</v>
      </c>
      <c r="J311">
        <v>0.81597368518762803</v>
      </c>
    </row>
    <row r="312" spans="1:10" x14ac:dyDescent="0.25">
      <c r="A312" t="s">
        <v>40</v>
      </c>
      <c r="B312">
        <v>2007</v>
      </c>
      <c r="C312">
        <v>4.35906766</v>
      </c>
      <c r="D312">
        <v>39684000</v>
      </c>
      <c r="E312">
        <v>172985241.01944</v>
      </c>
      <c r="G312" t="s">
        <v>159</v>
      </c>
      <c r="H312" t="s">
        <v>232</v>
      </c>
      <c r="I312">
        <v>2011</v>
      </c>
      <c r="J312">
        <v>0.906147624836108</v>
      </c>
    </row>
    <row r="313" spans="1:10" x14ac:dyDescent="0.25">
      <c r="A313" t="s">
        <v>40</v>
      </c>
      <c r="B313">
        <v>2008</v>
      </c>
      <c r="C313">
        <v>4.6565146080000002</v>
      </c>
      <c r="D313">
        <v>40080000</v>
      </c>
      <c r="E313">
        <v>186633105.48864001</v>
      </c>
      <c r="G313" t="s">
        <v>159</v>
      </c>
      <c r="H313" t="s">
        <v>232</v>
      </c>
      <c r="I313">
        <v>2012</v>
      </c>
      <c r="J313">
        <v>0.94128506435562898</v>
      </c>
    </row>
    <row r="314" spans="1:10" x14ac:dyDescent="0.25">
      <c r="A314" t="s">
        <v>40</v>
      </c>
      <c r="B314">
        <v>2009</v>
      </c>
      <c r="C314">
        <v>4.3840682360000001</v>
      </c>
      <c r="D314">
        <v>40483000</v>
      </c>
      <c r="E314">
        <v>177480234.39798799</v>
      </c>
      <c r="G314" t="s">
        <v>159</v>
      </c>
      <c r="H314" t="s">
        <v>232</v>
      </c>
      <c r="I314">
        <v>2013</v>
      </c>
      <c r="J314">
        <v>1.31663187352087</v>
      </c>
    </row>
    <row r="315" spans="1:10" x14ac:dyDescent="0.25">
      <c r="A315" t="s">
        <v>40</v>
      </c>
      <c r="B315">
        <v>2010</v>
      </c>
      <c r="C315">
        <v>4.5285987329999999</v>
      </c>
      <c r="D315">
        <v>40896000</v>
      </c>
      <c r="E315">
        <v>185201573.78476799</v>
      </c>
      <c r="G315" t="s">
        <v>159</v>
      </c>
      <c r="H315" t="s">
        <v>232</v>
      </c>
      <c r="I315">
        <v>2014</v>
      </c>
      <c r="J315">
        <v>1.1187144084204801</v>
      </c>
    </row>
    <row r="316" spans="1:10" x14ac:dyDescent="0.25">
      <c r="A316" t="s">
        <v>40</v>
      </c>
      <c r="B316">
        <v>2011</v>
      </c>
      <c r="C316">
        <v>4.5670224480000003</v>
      </c>
      <c r="D316">
        <v>41320000</v>
      </c>
      <c r="E316">
        <v>188709367.55136001</v>
      </c>
      <c r="G316" t="s">
        <v>159</v>
      </c>
      <c r="H316" t="s">
        <v>232</v>
      </c>
      <c r="I316">
        <v>2015</v>
      </c>
      <c r="J316">
        <v>1.12040981511856</v>
      </c>
    </row>
    <row r="317" spans="1:10" x14ac:dyDescent="0.25">
      <c r="A317" t="s">
        <v>40</v>
      </c>
      <c r="B317">
        <v>2012</v>
      </c>
      <c r="C317">
        <v>4.5382299149999996</v>
      </c>
      <c r="D317">
        <v>41755000</v>
      </c>
      <c r="E317">
        <v>189493790.10082498</v>
      </c>
      <c r="G317" t="s">
        <v>89</v>
      </c>
      <c r="H317" t="s">
        <v>233</v>
      </c>
      <c r="I317">
        <v>1990</v>
      </c>
      <c r="J317">
        <v>3.46780427092675</v>
      </c>
    </row>
    <row r="318" spans="1:10" x14ac:dyDescent="0.25">
      <c r="A318" t="s">
        <v>40</v>
      </c>
      <c r="B318">
        <v>2013</v>
      </c>
      <c r="C318">
        <v>4.4294424469999996</v>
      </c>
      <c r="D318">
        <v>42196000</v>
      </c>
      <c r="E318">
        <v>186904753.49361199</v>
      </c>
      <c r="G318" t="s">
        <v>89</v>
      </c>
      <c r="H318" t="s">
        <v>233</v>
      </c>
      <c r="I318">
        <v>1991</v>
      </c>
      <c r="J318">
        <v>3.06896869885257</v>
      </c>
    </row>
    <row r="319" spans="1:10" x14ac:dyDescent="0.25">
      <c r="A319" t="s">
        <v>40</v>
      </c>
      <c r="B319">
        <v>2014</v>
      </c>
      <c r="C319">
        <v>4.7153175059999999</v>
      </c>
      <c r="D319">
        <v>42638000</v>
      </c>
      <c r="E319">
        <v>201051707.82082799</v>
      </c>
      <c r="G319" t="s">
        <v>89</v>
      </c>
      <c r="H319" t="s">
        <v>233</v>
      </c>
      <c r="I319">
        <v>1992</v>
      </c>
      <c r="J319">
        <v>3.1646845464150202</v>
      </c>
    </row>
    <row r="320" spans="1:10" x14ac:dyDescent="0.25">
      <c r="A320" t="s">
        <v>40</v>
      </c>
      <c r="B320">
        <v>2015</v>
      </c>
      <c r="C320">
        <v>4.753076707</v>
      </c>
      <c r="D320">
        <v>43075000</v>
      </c>
      <c r="E320">
        <v>204738779.15402499</v>
      </c>
      <c r="G320" t="s">
        <v>89</v>
      </c>
      <c r="H320" t="s">
        <v>233</v>
      </c>
      <c r="I320">
        <v>1993</v>
      </c>
      <c r="J320">
        <v>2.95497850877724</v>
      </c>
    </row>
    <row r="321" spans="1:10" x14ac:dyDescent="0.25">
      <c r="A321" t="s">
        <v>40</v>
      </c>
      <c r="B321">
        <v>2016</v>
      </c>
      <c r="C321">
        <v>4.7223761949999998</v>
      </c>
      <c r="D321">
        <v>43508000</v>
      </c>
      <c r="E321">
        <v>205461143.49206001</v>
      </c>
      <c r="G321" t="s">
        <v>89</v>
      </c>
      <c r="H321" t="s">
        <v>233</v>
      </c>
      <c r="I321">
        <v>1994</v>
      </c>
      <c r="J321">
        <v>3.1488661020306701</v>
      </c>
    </row>
    <row r="322" spans="1:10" x14ac:dyDescent="0.25">
      <c r="A322" t="s">
        <v>40</v>
      </c>
      <c r="B322">
        <v>2017</v>
      </c>
      <c r="C322">
        <v>4.615284172</v>
      </c>
      <c r="D322">
        <v>43937000</v>
      </c>
      <c r="E322">
        <v>202781740.66516399</v>
      </c>
      <c r="G322" t="s">
        <v>89</v>
      </c>
      <c r="H322" t="s">
        <v>233</v>
      </c>
      <c r="I322">
        <v>1995</v>
      </c>
      <c r="J322">
        <v>3.0680505504455802</v>
      </c>
    </row>
    <row r="323" spans="1:10" x14ac:dyDescent="0.25">
      <c r="A323" t="s">
        <v>41</v>
      </c>
      <c r="B323">
        <v>2007</v>
      </c>
      <c r="C323">
        <v>22.060806459999998</v>
      </c>
      <c r="D323">
        <v>6169000</v>
      </c>
      <c r="E323">
        <v>136093115.05173999</v>
      </c>
      <c r="G323" t="s">
        <v>89</v>
      </c>
      <c r="H323" t="s">
        <v>233</v>
      </c>
      <c r="I323">
        <v>1996</v>
      </c>
      <c r="J323">
        <v>2.9459416866359298</v>
      </c>
    </row>
    <row r="324" spans="1:10" x14ac:dyDescent="0.25">
      <c r="A324" t="s">
        <v>41</v>
      </c>
      <c r="B324">
        <v>2008</v>
      </c>
      <c r="C324">
        <v>22.359906200000001</v>
      </c>
      <c r="D324">
        <v>7089000</v>
      </c>
      <c r="E324">
        <v>158509375.05180001</v>
      </c>
      <c r="G324" t="s">
        <v>89</v>
      </c>
      <c r="H324" t="s">
        <v>233</v>
      </c>
      <c r="I324">
        <v>1997</v>
      </c>
      <c r="J324">
        <v>3.22122465242738</v>
      </c>
    </row>
    <row r="325" spans="1:10" x14ac:dyDescent="0.25">
      <c r="A325" t="s">
        <v>41</v>
      </c>
      <c r="B325">
        <v>2009</v>
      </c>
      <c r="C325">
        <v>21.54665645</v>
      </c>
      <c r="D325">
        <v>7917000</v>
      </c>
      <c r="E325">
        <v>170584879.11465001</v>
      </c>
      <c r="G325" t="s">
        <v>89</v>
      </c>
      <c r="H325" t="s">
        <v>233</v>
      </c>
      <c r="I325">
        <v>1998</v>
      </c>
      <c r="J325">
        <v>3.22967367351534</v>
      </c>
    </row>
    <row r="326" spans="1:10" x14ac:dyDescent="0.25">
      <c r="A326" t="s">
        <v>41</v>
      </c>
      <c r="B326">
        <v>2010</v>
      </c>
      <c r="C326">
        <v>19.123528610000001</v>
      </c>
      <c r="D326">
        <v>8550000</v>
      </c>
      <c r="E326">
        <v>163506169.6155</v>
      </c>
      <c r="G326" t="s">
        <v>89</v>
      </c>
      <c r="H326" t="s">
        <v>233</v>
      </c>
      <c r="I326">
        <v>1999</v>
      </c>
      <c r="J326">
        <v>3.0680579734442199</v>
      </c>
    </row>
    <row r="327" spans="1:10" x14ac:dyDescent="0.25">
      <c r="A327" t="s">
        <v>41</v>
      </c>
      <c r="B327">
        <v>2011</v>
      </c>
      <c r="C327">
        <v>18.761064579999999</v>
      </c>
      <c r="D327">
        <v>8947000</v>
      </c>
      <c r="E327">
        <v>167855244.79725999</v>
      </c>
      <c r="G327" t="s">
        <v>89</v>
      </c>
      <c r="H327" t="s">
        <v>233</v>
      </c>
      <c r="I327">
        <v>2000</v>
      </c>
      <c r="J327">
        <v>3.0773305901596699</v>
      </c>
    </row>
    <row r="328" spans="1:10" x14ac:dyDescent="0.25">
      <c r="A328" t="s">
        <v>41</v>
      </c>
      <c r="B328">
        <v>2012</v>
      </c>
      <c r="C328">
        <v>19.54099853</v>
      </c>
      <c r="D328">
        <v>9142000</v>
      </c>
      <c r="E328">
        <v>178643808.56125998</v>
      </c>
      <c r="G328" t="s">
        <v>89</v>
      </c>
      <c r="H328" t="s">
        <v>233</v>
      </c>
      <c r="I328">
        <v>2001</v>
      </c>
      <c r="J328">
        <v>3.0854616986454602</v>
      </c>
    </row>
    <row r="329" spans="1:10" x14ac:dyDescent="0.25">
      <c r="A329" t="s">
        <v>41</v>
      </c>
      <c r="B329">
        <v>2013</v>
      </c>
      <c r="C329">
        <v>18.677113339999998</v>
      </c>
      <c r="D329">
        <v>9198000</v>
      </c>
      <c r="E329">
        <v>171792088.50131997</v>
      </c>
      <c r="G329" t="s">
        <v>89</v>
      </c>
      <c r="H329" t="s">
        <v>233</v>
      </c>
      <c r="I329">
        <v>2002</v>
      </c>
      <c r="J329">
        <v>3.0876572709217802</v>
      </c>
    </row>
    <row r="330" spans="1:10" x14ac:dyDescent="0.25">
      <c r="A330" t="s">
        <v>41</v>
      </c>
      <c r="B330">
        <v>2014</v>
      </c>
      <c r="C330">
        <v>23.020031970000002</v>
      </c>
      <c r="D330">
        <v>9214000</v>
      </c>
      <c r="E330">
        <v>212106574.57158002</v>
      </c>
      <c r="G330" t="s">
        <v>89</v>
      </c>
      <c r="H330" t="s">
        <v>233</v>
      </c>
      <c r="I330">
        <v>2003</v>
      </c>
      <c r="J330">
        <v>3.0895922583404398</v>
      </c>
    </row>
    <row r="331" spans="1:10" x14ac:dyDescent="0.25">
      <c r="A331" t="s">
        <v>41</v>
      </c>
      <c r="B331">
        <v>2015</v>
      </c>
      <c r="C331">
        <v>24.84921529</v>
      </c>
      <c r="D331">
        <v>9263000</v>
      </c>
      <c r="E331">
        <v>230178281.23127002</v>
      </c>
      <c r="G331" t="s">
        <v>89</v>
      </c>
      <c r="H331" t="s">
        <v>233</v>
      </c>
      <c r="I331">
        <v>2004</v>
      </c>
      <c r="J331">
        <v>2.89895014844687</v>
      </c>
    </row>
    <row r="332" spans="1:10" x14ac:dyDescent="0.25">
      <c r="A332" t="s">
        <v>41</v>
      </c>
      <c r="B332">
        <v>2016</v>
      </c>
      <c r="C332">
        <v>25.181910940000002</v>
      </c>
      <c r="D332">
        <v>9361000</v>
      </c>
      <c r="E332">
        <v>235727868.30934003</v>
      </c>
      <c r="G332" t="s">
        <v>89</v>
      </c>
      <c r="H332" t="s">
        <v>233</v>
      </c>
      <c r="I332">
        <v>2005</v>
      </c>
      <c r="J332">
        <v>3.1176500106443701</v>
      </c>
    </row>
    <row r="333" spans="1:10" x14ac:dyDescent="0.25">
      <c r="A333" t="s">
        <v>41</v>
      </c>
      <c r="B333">
        <v>2017</v>
      </c>
      <c r="C333">
        <v>24.656370519999999</v>
      </c>
      <c r="D333">
        <v>9487000</v>
      </c>
      <c r="E333">
        <v>233914987.12323999</v>
      </c>
      <c r="G333" t="s">
        <v>89</v>
      </c>
      <c r="H333" t="s">
        <v>233</v>
      </c>
      <c r="I333">
        <v>2006</v>
      </c>
      <c r="J333">
        <v>3.1370418069452399</v>
      </c>
    </row>
    <row r="334" spans="1:10" x14ac:dyDescent="0.25">
      <c r="A334" t="s">
        <v>42</v>
      </c>
      <c r="B334">
        <v>2007</v>
      </c>
      <c r="C334">
        <v>0.97200321300000003</v>
      </c>
      <c r="D334">
        <v>167808000</v>
      </c>
      <c r="E334">
        <v>163109915.16710401</v>
      </c>
      <c r="G334" t="s">
        <v>89</v>
      </c>
      <c r="H334" t="s">
        <v>233</v>
      </c>
      <c r="I334">
        <v>2007</v>
      </c>
      <c r="J334">
        <v>3.0311609441643399</v>
      </c>
    </row>
    <row r="335" spans="1:10" x14ac:dyDescent="0.25">
      <c r="A335" t="s">
        <v>42</v>
      </c>
      <c r="B335">
        <v>2008</v>
      </c>
      <c r="C335">
        <v>0.949351473</v>
      </c>
      <c r="D335">
        <v>171648992</v>
      </c>
      <c r="E335">
        <v>162955223.39416522</v>
      </c>
      <c r="G335" t="s">
        <v>89</v>
      </c>
      <c r="H335" t="s">
        <v>233</v>
      </c>
      <c r="I335">
        <v>2008</v>
      </c>
      <c r="J335">
        <v>3.0928404421270899</v>
      </c>
    </row>
    <row r="336" spans="1:10" x14ac:dyDescent="0.25">
      <c r="A336" t="s">
        <v>42</v>
      </c>
      <c r="B336">
        <v>2009</v>
      </c>
      <c r="C336">
        <v>0.92917952199999998</v>
      </c>
      <c r="D336">
        <v>175526000</v>
      </c>
      <c r="E336">
        <v>163095164.77857199</v>
      </c>
      <c r="G336" t="s">
        <v>89</v>
      </c>
      <c r="H336" t="s">
        <v>233</v>
      </c>
      <c r="I336">
        <v>2009</v>
      </c>
      <c r="J336">
        <v>2.92943141413661</v>
      </c>
    </row>
    <row r="337" spans="1:10" x14ac:dyDescent="0.25">
      <c r="A337" t="s">
        <v>42</v>
      </c>
      <c r="B337">
        <v>2010</v>
      </c>
      <c r="C337">
        <v>0.92497990299999999</v>
      </c>
      <c r="D337">
        <v>179424992</v>
      </c>
      <c r="E337">
        <v>165964511.69593579</v>
      </c>
      <c r="G337" t="s">
        <v>89</v>
      </c>
      <c r="H337" t="s">
        <v>233</v>
      </c>
      <c r="I337">
        <v>2010</v>
      </c>
      <c r="J337">
        <v>2.9025576366678298</v>
      </c>
    </row>
    <row r="338" spans="1:10" x14ac:dyDescent="0.25">
      <c r="A338" t="s">
        <v>42</v>
      </c>
      <c r="B338">
        <v>2011</v>
      </c>
      <c r="C338">
        <v>0.90904864100000005</v>
      </c>
      <c r="D338">
        <v>183340000</v>
      </c>
      <c r="E338">
        <v>166664977.84094</v>
      </c>
      <c r="G338" t="s">
        <v>89</v>
      </c>
      <c r="H338" t="s">
        <v>233</v>
      </c>
      <c r="I338">
        <v>2011</v>
      </c>
      <c r="J338">
        <v>2.8436171606826499</v>
      </c>
    </row>
    <row r="339" spans="1:10" x14ac:dyDescent="0.25">
      <c r="A339" t="s">
        <v>42</v>
      </c>
      <c r="B339">
        <v>2012</v>
      </c>
      <c r="C339">
        <v>0.89779225500000004</v>
      </c>
      <c r="D339">
        <v>187280000</v>
      </c>
      <c r="E339">
        <v>168138533.51640001</v>
      </c>
      <c r="G339" t="s">
        <v>89</v>
      </c>
      <c r="H339" t="s">
        <v>233</v>
      </c>
      <c r="I339">
        <v>2012</v>
      </c>
      <c r="J339">
        <v>2.7206191069514798</v>
      </c>
    </row>
    <row r="340" spans="1:10" x14ac:dyDescent="0.25">
      <c r="A340" t="s">
        <v>42</v>
      </c>
      <c r="B340">
        <v>2013</v>
      </c>
      <c r="C340">
        <v>0.88378957499999999</v>
      </c>
      <c r="D340">
        <v>191260992</v>
      </c>
      <c r="E340">
        <v>169034470.83375838</v>
      </c>
      <c r="G340" t="s">
        <v>89</v>
      </c>
      <c r="H340" t="s">
        <v>233</v>
      </c>
      <c r="I340">
        <v>2013</v>
      </c>
      <c r="J340">
        <v>2.81634304017815</v>
      </c>
    </row>
    <row r="341" spans="1:10" x14ac:dyDescent="0.25">
      <c r="A341" t="s">
        <v>42</v>
      </c>
      <c r="B341">
        <v>2014</v>
      </c>
      <c r="C341">
        <v>0.87540234400000005</v>
      </c>
      <c r="D341">
        <v>195304992</v>
      </c>
      <c r="E341">
        <v>170970447.79170126</v>
      </c>
      <c r="G341" t="s">
        <v>89</v>
      </c>
      <c r="H341" t="s">
        <v>233</v>
      </c>
      <c r="I341">
        <v>2014</v>
      </c>
      <c r="J341">
        <v>2.7563269956190601</v>
      </c>
    </row>
    <row r="342" spans="1:10" x14ac:dyDescent="0.25">
      <c r="A342" t="s">
        <v>42</v>
      </c>
      <c r="B342">
        <v>2015</v>
      </c>
      <c r="C342">
        <v>0.90869959300000003</v>
      </c>
      <c r="D342">
        <v>199427008</v>
      </c>
      <c r="E342">
        <v>181219241.00280774</v>
      </c>
      <c r="G342" t="s">
        <v>89</v>
      </c>
      <c r="H342" t="s">
        <v>233</v>
      </c>
      <c r="I342">
        <v>2015</v>
      </c>
      <c r="J342">
        <v>2.7181159997010398</v>
      </c>
    </row>
    <row r="343" spans="1:10" x14ac:dyDescent="0.25">
      <c r="A343" t="s">
        <v>42</v>
      </c>
      <c r="B343">
        <v>2016</v>
      </c>
      <c r="C343">
        <v>0.96998989400000002</v>
      </c>
      <c r="D343">
        <v>203631008</v>
      </c>
      <c r="E343">
        <v>197520019.86503315</v>
      </c>
      <c r="G343" t="s">
        <v>62</v>
      </c>
      <c r="H343" t="s">
        <v>234</v>
      </c>
      <c r="I343">
        <v>1990</v>
      </c>
      <c r="J343">
        <v>1.0831869105679399</v>
      </c>
    </row>
    <row r="344" spans="1:10" x14ac:dyDescent="0.25">
      <c r="A344" t="s">
        <v>42</v>
      </c>
      <c r="B344">
        <v>2017</v>
      </c>
      <c r="C344">
        <v>1.0091059330000001</v>
      </c>
      <c r="D344">
        <v>207906000</v>
      </c>
      <c r="E344">
        <v>209799178.106298</v>
      </c>
      <c r="G344" t="s">
        <v>62</v>
      </c>
      <c r="H344" t="s">
        <v>234</v>
      </c>
      <c r="I344">
        <v>1991</v>
      </c>
      <c r="J344">
        <v>1.0317298266733701</v>
      </c>
    </row>
    <row r="345" spans="1:10" x14ac:dyDescent="0.25">
      <c r="A345" t="s">
        <v>43</v>
      </c>
      <c r="B345">
        <v>2007</v>
      </c>
      <c r="C345">
        <v>5.7774490859999998</v>
      </c>
      <c r="D345">
        <v>27248000</v>
      </c>
      <c r="E345">
        <v>157423932.695328</v>
      </c>
      <c r="G345" t="s">
        <v>62</v>
      </c>
      <c r="H345" t="s">
        <v>234</v>
      </c>
      <c r="I345">
        <v>1992</v>
      </c>
      <c r="J345">
        <v>1.03278959775956</v>
      </c>
    </row>
    <row r="346" spans="1:10" x14ac:dyDescent="0.25">
      <c r="A346" t="s">
        <v>43</v>
      </c>
      <c r="B346">
        <v>2008</v>
      </c>
      <c r="C346">
        <v>6.332694998</v>
      </c>
      <c r="D346">
        <v>27636000</v>
      </c>
      <c r="E346">
        <v>175010358.964728</v>
      </c>
      <c r="G346" t="s">
        <v>62</v>
      </c>
      <c r="H346" t="s">
        <v>234</v>
      </c>
      <c r="I346">
        <v>1993</v>
      </c>
      <c r="J346">
        <v>1.0413804619440299</v>
      </c>
    </row>
    <row r="347" spans="1:10" x14ac:dyDescent="0.25">
      <c r="A347" t="s">
        <v>43</v>
      </c>
      <c r="B347">
        <v>2009</v>
      </c>
      <c r="C347">
        <v>6.2560984050000004</v>
      </c>
      <c r="D347">
        <v>28031000</v>
      </c>
      <c r="E347">
        <v>175364694.39055502</v>
      </c>
      <c r="G347" t="s">
        <v>62</v>
      </c>
      <c r="H347" t="s">
        <v>234</v>
      </c>
      <c r="I347">
        <v>1994</v>
      </c>
      <c r="J347">
        <v>1.0469406795935201</v>
      </c>
    </row>
    <row r="348" spans="1:10" x14ac:dyDescent="0.25">
      <c r="A348" t="s">
        <v>43</v>
      </c>
      <c r="B348">
        <v>2010</v>
      </c>
      <c r="C348">
        <v>6.4826759799999998</v>
      </c>
      <c r="D348">
        <v>28440000</v>
      </c>
      <c r="E348">
        <v>184367304.8712</v>
      </c>
      <c r="G348" t="s">
        <v>62</v>
      </c>
      <c r="H348" t="s">
        <v>234</v>
      </c>
      <c r="I348">
        <v>1995</v>
      </c>
      <c r="J348">
        <v>1.0835657031984101</v>
      </c>
    </row>
    <row r="349" spans="1:10" x14ac:dyDescent="0.25">
      <c r="A349" t="s">
        <v>43</v>
      </c>
      <c r="B349">
        <v>2011</v>
      </c>
      <c r="C349">
        <v>5.9686421080000001</v>
      </c>
      <c r="D349">
        <v>28888000</v>
      </c>
      <c r="E349">
        <v>172422133.215904</v>
      </c>
      <c r="G349" t="s">
        <v>62</v>
      </c>
      <c r="H349" t="s">
        <v>234</v>
      </c>
      <c r="I349">
        <v>1996</v>
      </c>
      <c r="J349">
        <v>1.0428186645150099</v>
      </c>
    </row>
    <row r="350" spans="1:10" x14ac:dyDescent="0.25">
      <c r="A350" t="s">
        <v>43</v>
      </c>
      <c r="B350">
        <v>2012</v>
      </c>
      <c r="C350">
        <v>6.6145662830000003</v>
      </c>
      <c r="D350">
        <v>29361000</v>
      </c>
      <c r="E350">
        <v>194210280.63516301</v>
      </c>
      <c r="G350" t="s">
        <v>62</v>
      </c>
      <c r="H350" t="s">
        <v>234</v>
      </c>
      <c r="I350">
        <v>1997</v>
      </c>
      <c r="J350">
        <v>1.0425686316634799</v>
      </c>
    </row>
    <row r="351" spans="1:10" x14ac:dyDescent="0.25">
      <c r="A351" t="s">
        <v>43</v>
      </c>
      <c r="B351">
        <v>2013</v>
      </c>
      <c r="C351">
        <v>6.0317249159999999</v>
      </c>
      <c r="D351">
        <v>29781000</v>
      </c>
      <c r="E351">
        <v>179630799.723396</v>
      </c>
      <c r="G351" t="s">
        <v>62</v>
      </c>
      <c r="H351" t="s">
        <v>234</v>
      </c>
      <c r="I351">
        <v>1998</v>
      </c>
      <c r="J351">
        <v>1.0333538711472201</v>
      </c>
    </row>
    <row r="352" spans="1:10" x14ac:dyDescent="0.25">
      <c r="A352" t="s">
        <v>43</v>
      </c>
      <c r="B352">
        <v>2014</v>
      </c>
      <c r="C352">
        <v>5.993698878</v>
      </c>
      <c r="D352">
        <v>30043000</v>
      </c>
      <c r="E352">
        <v>180068695.391754</v>
      </c>
      <c r="G352" t="s">
        <v>62</v>
      </c>
      <c r="H352" t="s">
        <v>234</v>
      </c>
      <c r="I352">
        <v>1999</v>
      </c>
      <c r="J352">
        <v>1.0003455907624099</v>
      </c>
    </row>
    <row r="353" spans="1:10" x14ac:dyDescent="0.25">
      <c r="A353" t="s">
        <v>43</v>
      </c>
      <c r="B353">
        <v>2015</v>
      </c>
      <c r="C353">
        <v>5.6779495310000003</v>
      </c>
      <c r="D353">
        <v>30082000</v>
      </c>
      <c r="E353">
        <v>170804077.79154202</v>
      </c>
      <c r="G353" t="s">
        <v>62</v>
      </c>
      <c r="H353" t="s">
        <v>234</v>
      </c>
      <c r="I353">
        <v>2000</v>
      </c>
      <c r="J353">
        <v>0.98303914761756095</v>
      </c>
    </row>
    <row r="354" spans="1:10" x14ac:dyDescent="0.25">
      <c r="A354" t="s">
        <v>43</v>
      </c>
      <c r="B354">
        <v>2016</v>
      </c>
      <c r="C354">
        <v>5.2615124829999997</v>
      </c>
      <c r="D354">
        <v>29851000</v>
      </c>
      <c r="E354">
        <v>157061409.13003299</v>
      </c>
      <c r="G354" t="s">
        <v>62</v>
      </c>
      <c r="H354" t="s">
        <v>234</v>
      </c>
      <c r="I354">
        <v>2001</v>
      </c>
      <c r="J354">
        <v>1.0233704055274599</v>
      </c>
    </row>
    <row r="355" spans="1:10" x14ac:dyDescent="0.25">
      <c r="A355" t="s">
        <v>43</v>
      </c>
      <c r="B355">
        <v>2017</v>
      </c>
      <c r="C355">
        <v>4.9900650799999999</v>
      </c>
      <c r="D355">
        <v>29402000</v>
      </c>
      <c r="E355">
        <v>146717893.48216</v>
      </c>
      <c r="G355" t="s">
        <v>62</v>
      </c>
      <c r="H355" t="s">
        <v>234</v>
      </c>
      <c r="I355">
        <v>2002</v>
      </c>
      <c r="J355">
        <v>1.0091360634582001</v>
      </c>
    </row>
    <row r="356" spans="1:10" x14ac:dyDescent="0.25">
      <c r="A356" t="s">
        <v>44</v>
      </c>
      <c r="B356">
        <v>2007</v>
      </c>
      <c r="C356">
        <v>10.45616253</v>
      </c>
      <c r="D356">
        <v>16507000</v>
      </c>
      <c r="E356">
        <v>172599874.88271001</v>
      </c>
      <c r="G356" t="s">
        <v>62</v>
      </c>
      <c r="H356" t="s">
        <v>234</v>
      </c>
      <c r="I356">
        <v>2003</v>
      </c>
      <c r="J356">
        <v>1.0152336259265999</v>
      </c>
    </row>
    <row r="357" spans="1:10" x14ac:dyDescent="0.25">
      <c r="A357" t="s">
        <v>44</v>
      </c>
      <c r="B357">
        <v>2008</v>
      </c>
      <c r="C357">
        <v>10.593399570000001</v>
      </c>
      <c r="D357">
        <v>16568000</v>
      </c>
      <c r="E357">
        <v>175511444.07576001</v>
      </c>
      <c r="G357" t="s">
        <v>62</v>
      </c>
      <c r="H357" t="s">
        <v>234</v>
      </c>
      <c r="I357">
        <v>2004</v>
      </c>
      <c r="J357">
        <v>0.98254328107426203</v>
      </c>
    </row>
    <row r="358" spans="1:10" x14ac:dyDescent="0.25">
      <c r="A358" t="s">
        <v>44</v>
      </c>
      <c r="B358">
        <v>2009</v>
      </c>
      <c r="C358">
        <v>10.23523003</v>
      </c>
      <c r="D358">
        <v>16626000</v>
      </c>
      <c r="E358">
        <v>170170934.47878</v>
      </c>
      <c r="G358" t="s">
        <v>62</v>
      </c>
      <c r="H358" t="s">
        <v>234</v>
      </c>
      <c r="I358">
        <v>2005</v>
      </c>
      <c r="J358">
        <v>0.95765945525761997</v>
      </c>
    </row>
    <row r="359" spans="1:10" x14ac:dyDescent="0.25">
      <c r="A359" t="s">
        <v>44</v>
      </c>
      <c r="B359">
        <v>2010</v>
      </c>
      <c r="C359">
        <v>10.92013079</v>
      </c>
      <c r="D359">
        <v>16683000</v>
      </c>
      <c r="E359">
        <v>182180541.96957001</v>
      </c>
      <c r="G359" t="s">
        <v>62</v>
      </c>
      <c r="H359" t="s">
        <v>234</v>
      </c>
      <c r="I359">
        <v>2006</v>
      </c>
      <c r="J359">
        <v>0.96188907740721297</v>
      </c>
    </row>
    <row r="360" spans="1:10" x14ac:dyDescent="0.25">
      <c r="A360" t="s">
        <v>44</v>
      </c>
      <c r="B360">
        <v>2011</v>
      </c>
      <c r="C360">
        <v>10.10447988</v>
      </c>
      <c r="D360">
        <v>16738000</v>
      </c>
      <c r="E360">
        <v>169128784.23143998</v>
      </c>
      <c r="G360" t="s">
        <v>62</v>
      </c>
      <c r="H360" t="s">
        <v>234</v>
      </c>
      <c r="I360">
        <v>2007</v>
      </c>
      <c r="J360">
        <v>0.93867756480300102</v>
      </c>
    </row>
    <row r="361" spans="1:10" x14ac:dyDescent="0.25">
      <c r="A361" t="s">
        <v>44</v>
      </c>
      <c r="B361">
        <v>2012</v>
      </c>
      <c r="C361">
        <v>9.8247549109999994</v>
      </c>
      <c r="D361">
        <v>16792000</v>
      </c>
      <c r="E361">
        <v>164977284.46551198</v>
      </c>
      <c r="G361" t="s">
        <v>62</v>
      </c>
      <c r="H361" t="s">
        <v>234</v>
      </c>
      <c r="I361">
        <v>2008</v>
      </c>
      <c r="J361">
        <v>0.92933912462509904</v>
      </c>
    </row>
    <row r="362" spans="1:10" x14ac:dyDescent="0.25">
      <c r="A362" t="s">
        <v>44</v>
      </c>
      <c r="B362">
        <v>2013</v>
      </c>
      <c r="C362">
        <v>9.7838611449999995</v>
      </c>
      <c r="D362">
        <v>16844000</v>
      </c>
      <c r="E362">
        <v>164799357.12638</v>
      </c>
      <c r="G362" t="s">
        <v>62</v>
      </c>
      <c r="H362" t="s">
        <v>234</v>
      </c>
      <c r="I362">
        <v>2009</v>
      </c>
      <c r="J362">
        <v>0.93075255176010896</v>
      </c>
    </row>
    <row r="363" spans="1:10" x14ac:dyDescent="0.25">
      <c r="A363" t="s">
        <v>44</v>
      </c>
      <c r="B363">
        <v>2014</v>
      </c>
      <c r="C363">
        <v>9.3163446539999999</v>
      </c>
      <c r="D363">
        <v>16893000</v>
      </c>
      <c r="E363">
        <v>157381010.240022</v>
      </c>
      <c r="G363" t="s">
        <v>62</v>
      </c>
      <c r="H363" t="s">
        <v>234</v>
      </c>
      <c r="I363">
        <v>2010</v>
      </c>
      <c r="J363">
        <v>0.95481320435503803</v>
      </c>
    </row>
    <row r="364" spans="1:10" x14ac:dyDescent="0.25">
      <c r="A364" t="s">
        <v>44</v>
      </c>
      <c r="B364">
        <v>2015</v>
      </c>
      <c r="C364">
        <v>9.7428866989999996</v>
      </c>
      <c r="D364">
        <v>16938000</v>
      </c>
      <c r="E364">
        <v>165025014.907662</v>
      </c>
      <c r="G364" t="s">
        <v>62</v>
      </c>
      <c r="H364" t="s">
        <v>234</v>
      </c>
      <c r="I364">
        <v>2011</v>
      </c>
      <c r="J364">
        <v>0.93039625530697001</v>
      </c>
    </row>
    <row r="365" spans="1:10" x14ac:dyDescent="0.25">
      <c r="A365" t="s">
        <v>44</v>
      </c>
      <c r="B365">
        <v>2016</v>
      </c>
      <c r="C365">
        <v>9.7438543519999996</v>
      </c>
      <c r="D365">
        <v>16981000</v>
      </c>
      <c r="E365">
        <v>165460390.75131199</v>
      </c>
      <c r="G365" t="s">
        <v>62</v>
      </c>
      <c r="H365" t="s">
        <v>234</v>
      </c>
      <c r="I365">
        <v>2012</v>
      </c>
      <c r="J365">
        <v>0.91655006356424495</v>
      </c>
    </row>
    <row r="366" spans="1:10" x14ac:dyDescent="0.25">
      <c r="A366" t="s">
        <v>44</v>
      </c>
      <c r="B366">
        <v>2017</v>
      </c>
      <c r="C366">
        <v>9.6294049390000005</v>
      </c>
      <c r="D366">
        <v>17021000</v>
      </c>
      <c r="E366">
        <v>163902101.466719</v>
      </c>
      <c r="G366" t="s">
        <v>62</v>
      </c>
      <c r="H366" t="s">
        <v>234</v>
      </c>
      <c r="I366">
        <v>2013</v>
      </c>
      <c r="J366">
        <v>0.88291568109517704</v>
      </c>
    </row>
    <row r="367" spans="1:10" x14ac:dyDescent="0.25">
      <c r="A367" t="s">
        <v>45</v>
      </c>
      <c r="B367">
        <v>2007</v>
      </c>
      <c r="C367">
        <v>1.1710061940000001</v>
      </c>
      <c r="D367">
        <v>85420000</v>
      </c>
      <c r="E367">
        <v>100027349.09148</v>
      </c>
      <c r="G367" t="s">
        <v>62</v>
      </c>
      <c r="H367" t="s">
        <v>234</v>
      </c>
      <c r="I367">
        <v>2014</v>
      </c>
      <c r="J367">
        <v>0.86928882990240197</v>
      </c>
    </row>
    <row r="368" spans="1:10" x14ac:dyDescent="0.25">
      <c r="A368" t="s">
        <v>45</v>
      </c>
      <c r="B368">
        <v>2008</v>
      </c>
      <c r="C368">
        <v>1.306004926</v>
      </c>
      <c r="D368">
        <v>86243000</v>
      </c>
      <c r="E368">
        <v>112633782.83301799</v>
      </c>
      <c r="G368" t="s">
        <v>62</v>
      </c>
      <c r="H368" t="s">
        <v>234</v>
      </c>
      <c r="I368">
        <v>2015</v>
      </c>
      <c r="J368">
        <v>0.87216876007438804</v>
      </c>
    </row>
    <row r="369" spans="1:10" x14ac:dyDescent="0.25">
      <c r="A369" t="s">
        <v>45</v>
      </c>
      <c r="B369">
        <v>2009</v>
      </c>
      <c r="C369">
        <v>1.4027974350000001</v>
      </c>
      <c r="D369">
        <v>87092000</v>
      </c>
      <c r="E369">
        <v>122172434.20902</v>
      </c>
      <c r="G369" t="s">
        <v>164</v>
      </c>
      <c r="H369" t="s">
        <v>235</v>
      </c>
      <c r="I369">
        <v>1990</v>
      </c>
      <c r="J369">
        <v>1.2904939524165699</v>
      </c>
    </row>
    <row r="370" spans="1:10" x14ac:dyDescent="0.25">
      <c r="A370" t="s">
        <v>45</v>
      </c>
      <c r="B370">
        <v>2010</v>
      </c>
      <c r="C370">
        <v>1.5384788700000001</v>
      </c>
      <c r="D370">
        <v>87968000</v>
      </c>
      <c r="E370">
        <v>135336909.23616001</v>
      </c>
      <c r="G370" t="s">
        <v>164</v>
      </c>
      <c r="H370" t="s">
        <v>235</v>
      </c>
      <c r="I370">
        <v>1991</v>
      </c>
      <c r="J370">
        <v>1.4688034273057899</v>
      </c>
    </row>
    <row r="371" spans="1:10" x14ac:dyDescent="0.25">
      <c r="A371" t="s">
        <v>45</v>
      </c>
      <c r="B371">
        <v>2011</v>
      </c>
      <c r="C371">
        <v>1.6217942000000001</v>
      </c>
      <c r="D371">
        <v>88871000</v>
      </c>
      <c r="E371">
        <v>144130472.34819999</v>
      </c>
      <c r="G371" t="s">
        <v>164</v>
      </c>
      <c r="H371" t="s">
        <v>235</v>
      </c>
      <c r="I371">
        <v>1992</v>
      </c>
      <c r="J371">
        <v>1.25344599158479</v>
      </c>
    </row>
    <row r="372" spans="1:10" x14ac:dyDescent="0.25">
      <c r="A372" t="s">
        <v>45</v>
      </c>
      <c r="B372">
        <v>2012</v>
      </c>
      <c r="C372">
        <v>1.496655694</v>
      </c>
      <c r="D372">
        <v>89802000</v>
      </c>
      <c r="E372">
        <v>134402674.632588</v>
      </c>
      <c r="G372" t="s">
        <v>164</v>
      </c>
      <c r="H372" t="s">
        <v>235</v>
      </c>
      <c r="I372">
        <v>1993</v>
      </c>
      <c r="J372">
        <v>1.47671197866082</v>
      </c>
    </row>
    <row r="373" spans="1:10" x14ac:dyDescent="0.25">
      <c r="A373" t="s">
        <v>45</v>
      </c>
      <c r="B373">
        <v>2013</v>
      </c>
      <c r="C373">
        <v>1.534889264</v>
      </c>
      <c r="D373">
        <v>90753000</v>
      </c>
      <c r="E373">
        <v>139295805.375792</v>
      </c>
      <c r="G373" t="s">
        <v>164</v>
      </c>
      <c r="H373" t="s">
        <v>235</v>
      </c>
      <c r="I373">
        <v>1994</v>
      </c>
      <c r="J373">
        <v>1.0163128759531399</v>
      </c>
    </row>
    <row r="374" spans="1:10" x14ac:dyDescent="0.25">
      <c r="A374" t="s">
        <v>45</v>
      </c>
      <c r="B374">
        <v>2014</v>
      </c>
      <c r="C374">
        <v>1.725782309</v>
      </c>
      <c r="D374">
        <v>91714000</v>
      </c>
      <c r="E374">
        <v>158278398.687626</v>
      </c>
      <c r="G374" t="s">
        <v>164</v>
      </c>
      <c r="H374" t="s">
        <v>235</v>
      </c>
      <c r="I374">
        <v>1995</v>
      </c>
      <c r="J374">
        <v>1.0813324094225301</v>
      </c>
    </row>
    <row r="375" spans="1:10" x14ac:dyDescent="0.25">
      <c r="A375" t="s">
        <v>45</v>
      </c>
      <c r="B375">
        <v>2015</v>
      </c>
      <c r="C375">
        <v>1.9717728919999999</v>
      </c>
      <c r="D375">
        <v>92677000</v>
      </c>
      <c r="E375">
        <v>182737996.31188399</v>
      </c>
      <c r="G375" t="s">
        <v>164</v>
      </c>
      <c r="H375" t="s">
        <v>235</v>
      </c>
      <c r="I375">
        <v>1996</v>
      </c>
      <c r="J375">
        <v>1.0576486334795401</v>
      </c>
    </row>
    <row r="376" spans="1:10" x14ac:dyDescent="0.25">
      <c r="A376" t="s">
        <v>45</v>
      </c>
      <c r="B376">
        <v>2016</v>
      </c>
      <c r="C376">
        <v>2.0916093720000002</v>
      </c>
      <c r="D376">
        <v>93640000</v>
      </c>
      <c r="E376">
        <v>195858301.59408003</v>
      </c>
      <c r="G376" t="s">
        <v>164</v>
      </c>
      <c r="H376" t="s">
        <v>235</v>
      </c>
      <c r="I376">
        <v>1997</v>
      </c>
      <c r="J376">
        <v>1.0301896020262999</v>
      </c>
    </row>
    <row r="377" spans="1:10" x14ac:dyDescent="0.25">
      <c r="A377" t="s">
        <v>45</v>
      </c>
      <c r="B377">
        <v>2017</v>
      </c>
      <c r="C377">
        <v>2.0810643080000002</v>
      </c>
      <c r="D377">
        <v>94601000</v>
      </c>
      <c r="E377">
        <v>196870764.60110801</v>
      </c>
      <c r="G377" t="s">
        <v>164</v>
      </c>
      <c r="H377" t="s">
        <v>235</v>
      </c>
      <c r="I377">
        <v>1998</v>
      </c>
      <c r="J377">
        <v>1.1553985130347799</v>
      </c>
    </row>
    <row r="378" spans="1:10" x14ac:dyDescent="0.25">
      <c r="A378" t="s">
        <v>46</v>
      </c>
      <c r="B378">
        <v>2007</v>
      </c>
      <c r="C378">
        <v>2.165932309</v>
      </c>
      <c r="D378">
        <v>27911000</v>
      </c>
      <c r="E378">
        <v>60453336.676499002</v>
      </c>
      <c r="G378" t="s">
        <v>164</v>
      </c>
      <c r="H378" t="s">
        <v>235</v>
      </c>
      <c r="I378">
        <v>1999</v>
      </c>
      <c r="J378">
        <v>1.24465307905206</v>
      </c>
    </row>
    <row r="379" spans="1:10" x14ac:dyDescent="0.25">
      <c r="A379" t="s">
        <v>46</v>
      </c>
      <c r="B379">
        <v>2008</v>
      </c>
      <c r="C379">
        <v>3.1660104200000001</v>
      </c>
      <c r="D379">
        <v>28386000</v>
      </c>
      <c r="E379">
        <v>89870371.782120004</v>
      </c>
      <c r="G379" t="s">
        <v>164</v>
      </c>
      <c r="H379" t="s">
        <v>235</v>
      </c>
      <c r="I379">
        <v>2000</v>
      </c>
      <c r="J379">
        <v>1.1686058944792701</v>
      </c>
    </row>
    <row r="380" spans="1:10" x14ac:dyDescent="0.25">
      <c r="A380" t="s">
        <v>46</v>
      </c>
      <c r="B380">
        <v>2009</v>
      </c>
      <c r="C380">
        <v>3.4617928689999999</v>
      </c>
      <c r="D380">
        <v>28973000</v>
      </c>
      <c r="E380">
        <v>100298524.79353699</v>
      </c>
      <c r="G380" t="s">
        <v>164</v>
      </c>
      <c r="H380" t="s">
        <v>235</v>
      </c>
      <c r="I380">
        <v>2001</v>
      </c>
      <c r="J380">
        <v>1.2155403083528</v>
      </c>
    </row>
    <row r="381" spans="1:10" x14ac:dyDescent="0.25">
      <c r="A381" t="s">
        <v>46</v>
      </c>
      <c r="B381">
        <v>2010</v>
      </c>
      <c r="C381">
        <v>3.607789404</v>
      </c>
      <c r="D381">
        <v>29742000</v>
      </c>
      <c r="E381">
        <v>107302872.453768</v>
      </c>
      <c r="G381" t="s">
        <v>164</v>
      </c>
      <c r="H381" t="s">
        <v>235</v>
      </c>
      <c r="I381">
        <v>2002</v>
      </c>
      <c r="J381">
        <v>1.1805119727543401</v>
      </c>
    </row>
    <row r="382" spans="1:10" x14ac:dyDescent="0.25">
      <c r="A382" t="s">
        <v>46</v>
      </c>
      <c r="B382">
        <v>2011</v>
      </c>
      <c r="C382">
        <v>4.1866502509999997</v>
      </c>
      <c r="D382">
        <v>30725000</v>
      </c>
      <c r="E382">
        <v>128634828.96197499</v>
      </c>
      <c r="G382" t="s">
        <v>164</v>
      </c>
      <c r="H382" t="s">
        <v>235</v>
      </c>
      <c r="I382">
        <v>2003</v>
      </c>
      <c r="J382">
        <v>1.1859016195871801</v>
      </c>
    </row>
    <row r="383" spans="1:10" x14ac:dyDescent="0.25">
      <c r="A383" t="s">
        <v>46</v>
      </c>
      <c r="B383">
        <v>2012</v>
      </c>
      <c r="C383">
        <v>4.6097738100000001</v>
      </c>
      <c r="D383">
        <v>31890000</v>
      </c>
      <c r="E383">
        <v>147005686.80090001</v>
      </c>
      <c r="G383" t="s">
        <v>164</v>
      </c>
      <c r="H383" t="s">
        <v>235</v>
      </c>
      <c r="I383">
        <v>2004</v>
      </c>
      <c r="J383">
        <v>1.20211481345578</v>
      </c>
    </row>
    <row r="384" spans="1:10" x14ac:dyDescent="0.25">
      <c r="A384" t="s">
        <v>46</v>
      </c>
      <c r="B384">
        <v>2013</v>
      </c>
      <c r="C384">
        <v>4.8274857539999996</v>
      </c>
      <c r="D384">
        <v>33157000</v>
      </c>
      <c r="E384">
        <v>160064945.14537799</v>
      </c>
      <c r="G384" t="s">
        <v>164</v>
      </c>
      <c r="H384" t="s">
        <v>235</v>
      </c>
      <c r="I384">
        <v>2005</v>
      </c>
      <c r="J384">
        <v>1.2013691425746</v>
      </c>
    </row>
    <row r="385" spans="1:10" x14ac:dyDescent="0.25">
      <c r="A385" t="s">
        <v>46</v>
      </c>
      <c r="B385">
        <v>2014</v>
      </c>
      <c r="C385">
        <v>4.7525471939999999</v>
      </c>
      <c r="D385">
        <v>34412000</v>
      </c>
      <c r="E385">
        <v>163544654.03992799</v>
      </c>
      <c r="G385" t="s">
        <v>164</v>
      </c>
      <c r="H385" t="s">
        <v>235</v>
      </c>
      <c r="I385">
        <v>2006</v>
      </c>
      <c r="J385">
        <v>1.1589668649715399</v>
      </c>
    </row>
    <row r="386" spans="1:10" x14ac:dyDescent="0.25">
      <c r="A386" t="s">
        <v>46</v>
      </c>
      <c r="B386">
        <v>2015</v>
      </c>
      <c r="C386">
        <v>4.6437459399999996</v>
      </c>
      <c r="D386">
        <v>35572000</v>
      </c>
      <c r="E386">
        <v>165187330.57767999</v>
      </c>
      <c r="G386" t="s">
        <v>164</v>
      </c>
      <c r="H386" t="s">
        <v>235</v>
      </c>
      <c r="I386">
        <v>2007</v>
      </c>
      <c r="J386">
        <v>1.1405051310749501</v>
      </c>
    </row>
    <row r="387" spans="1:10" x14ac:dyDescent="0.25">
      <c r="A387" t="s">
        <v>46</v>
      </c>
      <c r="B387">
        <v>2016</v>
      </c>
      <c r="C387">
        <v>4.9711276270000004</v>
      </c>
      <c r="D387">
        <v>36611000</v>
      </c>
      <c r="E387">
        <v>181997953.55209702</v>
      </c>
      <c r="G387" t="s">
        <v>164</v>
      </c>
      <c r="H387" t="s">
        <v>235</v>
      </c>
      <c r="I387">
        <v>2008</v>
      </c>
      <c r="J387">
        <v>1.3531787574984899</v>
      </c>
    </row>
    <row r="388" spans="1:10" x14ac:dyDescent="0.25">
      <c r="A388" t="s">
        <v>46</v>
      </c>
      <c r="B388">
        <v>2017</v>
      </c>
      <c r="C388">
        <v>5.0805113180000001</v>
      </c>
      <c r="D388">
        <v>37553000</v>
      </c>
      <c r="E388">
        <v>190788441.524854</v>
      </c>
      <c r="G388" t="s">
        <v>164</v>
      </c>
      <c r="H388" t="s">
        <v>235</v>
      </c>
      <c r="I388">
        <v>2009</v>
      </c>
      <c r="J388">
        <v>1.4249051131413599</v>
      </c>
    </row>
    <row r="389" spans="1:10" x14ac:dyDescent="0.25">
      <c r="A389" t="s">
        <v>47</v>
      </c>
      <c r="B389">
        <v>2007</v>
      </c>
      <c r="C389">
        <v>3.16034207</v>
      </c>
      <c r="D389">
        <v>34167000</v>
      </c>
      <c r="E389">
        <v>107979407.50568999</v>
      </c>
      <c r="G389" t="s">
        <v>164</v>
      </c>
      <c r="H389" t="s">
        <v>235</v>
      </c>
      <c r="I389">
        <v>2010</v>
      </c>
      <c r="J389">
        <v>1.3162823709156499</v>
      </c>
    </row>
    <row r="390" spans="1:10" x14ac:dyDescent="0.25">
      <c r="A390" t="s">
        <v>47</v>
      </c>
      <c r="B390">
        <v>2008</v>
      </c>
      <c r="C390">
        <v>3.1276420169999999</v>
      </c>
      <c r="D390">
        <v>34731000</v>
      </c>
      <c r="E390">
        <v>108626134.892427</v>
      </c>
      <c r="G390" t="s">
        <v>164</v>
      </c>
      <c r="H390" t="s">
        <v>235</v>
      </c>
      <c r="I390">
        <v>2011</v>
      </c>
      <c r="J390">
        <v>1.3008403202143399</v>
      </c>
    </row>
    <row r="391" spans="1:10" x14ac:dyDescent="0.25">
      <c r="A391" t="s">
        <v>47</v>
      </c>
      <c r="B391">
        <v>2009</v>
      </c>
      <c r="C391">
        <v>3.388785806</v>
      </c>
      <c r="D391">
        <v>35334000</v>
      </c>
      <c r="E391">
        <v>119739357.669204</v>
      </c>
      <c r="G391" t="s">
        <v>164</v>
      </c>
      <c r="H391" t="s">
        <v>235</v>
      </c>
      <c r="I391">
        <v>2012</v>
      </c>
      <c r="J391">
        <v>1.2667720094355099</v>
      </c>
    </row>
    <row r="392" spans="1:10" x14ac:dyDescent="0.25">
      <c r="A392" t="s">
        <v>47</v>
      </c>
      <c r="B392">
        <v>2010</v>
      </c>
      <c r="C392">
        <v>3.2619541700000001</v>
      </c>
      <c r="D392">
        <v>35977000</v>
      </c>
      <c r="E392">
        <v>117355325.17409</v>
      </c>
      <c r="G392" t="s">
        <v>164</v>
      </c>
      <c r="H392" t="s">
        <v>235</v>
      </c>
      <c r="I392">
        <v>2013</v>
      </c>
      <c r="J392">
        <v>1.2419129181778501</v>
      </c>
    </row>
    <row r="393" spans="1:10" x14ac:dyDescent="0.25">
      <c r="A393" t="s">
        <v>47</v>
      </c>
      <c r="B393">
        <v>2011</v>
      </c>
      <c r="C393">
        <v>3.2538926049999999</v>
      </c>
      <c r="D393">
        <v>36661000</v>
      </c>
      <c r="E393">
        <v>119290956.791905</v>
      </c>
      <c r="G393" t="s">
        <v>164</v>
      </c>
      <c r="H393" t="s">
        <v>235</v>
      </c>
      <c r="I393">
        <v>2014</v>
      </c>
      <c r="J393">
        <v>1.07716734829355</v>
      </c>
    </row>
    <row r="394" spans="1:10" x14ac:dyDescent="0.25">
      <c r="A394" t="s">
        <v>47</v>
      </c>
      <c r="B394">
        <v>2012</v>
      </c>
      <c r="C394">
        <v>3.41027719</v>
      </c>
      <c r="D394">
        <v>37384000</v>
      </c>
      <c r="E394">
        <v>127489802.47095999</v>
      </c>
      <c r="G394" t="s">
        <v>164</v>
      </c>
      <c r="H394" t="s">
        <v>235</v>
      </c>
      <c r="I394">
        <v>2015</v>
      </c>
      <c r="J394">
        <v>1.05093421301043</v>
      </c>
    </row>
    <row r="395" spans="1:10" x14ac:dyDescent="0.25">
      <c r="A395" t="s">
        <v>47</v>
      </c>
      <c r="B395">
        <v>2013</v>
      </c>
      <c r="C395">
        <v>3.4543452690000001</v>
      </c>
      <c r="D395">
        <v>38140000</v>
      </c>
      <c r="E395">
        <v>131748728.55966</v>
      </c>
      <c r="G395" t="s">
        <v>63</v>
      </c>
      <c r="H395" t="s">
        <v>236</v>
      </c>
      <c r="I395">
        <v>1990</v>
      </c>
      <c r="J395">
        <v>6.4244063997200902</v>
      </c>
    </row>
    <row r="396" spans="1:10" x14ac:dyDescent="0.25">
      <c r="A396" t="s">
        <v>47</v>
      </c>
      <c r="B396">
        <v>2014</v>
      </c>
      <c r="C396">
        <v>3.6605707650000001</v>
      </c>
      <c r="D396">
        <v>38924000</v>
      </c>
      <c r="E396">
        <v>142484056.45686001</v>
      </c>
      <c r="G396" t="s">
        <v>63</v>
      </c>
      <c r="H396" t="s">
        <v>236</v>
      </c>
      <c r="I396">
        <v>1991</v>
      </c>
      <c r="J396">
        <v>6.3353040298658598</v>
      </c>
    </row>
    <row r="397" spans="1:10" x14ac:dyDescent="0.25">
      <c r="A397" t="s">
        <v>47</v>
      </c>
      <c r="B397">
        <v>2015</v>
      </c>
      <c r="C397">
        <v>3.7769432300000001</v>
      </c>
      <c r="D397">
        <v>39728000</v>
      </c>
      <c r="E397">
        <v>150050400.64144</v>
      </c>
      <c r="G397" t="s">
        <v>63</v>
      </c>
      <c r="H397" t="s">
        <v>236</v>
      </c>
      <c r="I397">
        <v>1992</v>
      </c>
      <c r="J397">
        <v>5.8478388236269501</v>
      </c>
    </row>
    <row r="398" spans="1:10" x14ac:dyDescent="0.25">
      <c r="A398" t="s">
        <v>47</v>
      </c>
      <c r="B398">
        <v>2016</v>
      </c>
      <c r="C398">
        <v>3.7033402180000001</v>
      </c>
      <c r="D398">
        <v>40551000</v>
      </c>
      <c r="E398">
        <v>150174149.18011799</v>
      </c>
      <c r="G398" t="s">
        <v>63</v>
      </c>
      <c r="H398" t="s">
        <v>236</v>
      </c>
      <c r="I398">
        <v>1993</v>
      </c>
      <c r="J398">
        <v>5.39000242306407</v>
      </c>
    </row>
    <row r="399" spans="1:10" x14ac:dyDescent="0.25">
      <c r="A399" t="s">
        <v>47</v>
      </c>
      <c r="B399">
        <v>2017</v>
      </c>
      <c r="C399">
        <v>3.6437111959999999</v>
      </c>
      <c r="D399">
        <v>41389000</v>
      </c>
      <c r="E399">
        <v>150809562.69124401</v>
      </c>
      <c r="G399" t="s">
        <v>63</v>
      </c>
      <c r="H399" t="s">
        <v>236</v>
      </c>
      <c r="I399">
        <v>1994</v>
      </c>
      <c r="J399">
        <v>5.1835605083851997</v>
      </c>
    </row>
    <row r="400" spans="1:10" x14ac:dyDescent="0.25">
      <c r="A400" t="s">
        <v>48</v>
      </c>
      <c r="B400">
        <v>2007</v>
      </c>
      <c r="C400">
        <v>12.376736299999999</v>
      </c>
      <c r="D400">
        <v>10358000</v>
      </c>
      <c r="E400">
        <v>128198234.59539999</v>
      </c>
      <c r="G400" t="s">
        <v>63</v>
      </c>
      <c r="H400" t="s">
        <v>236</v>
      </c>
      <c r="I400">
        <v>1995</v>
      </c>
      <c r="J400">
        <v>5.3519447617115503</v>
      </c>
    </row>
    <row r="401" spans="1:10" x14ac:dyDescent="0.25">
      <c r="A401" t="s">
        <v>48</v>
      </c>
      <c r="B401">
        <v>2008</v>
      </c>
      <c r="C401">
        <v>11.79358186</v>
      </c>
      <c r="D401">
        <v>10425000</v>
      </c>
      <c r="E401">
        <v>122948090.89049999</v>
      </c>
      <c r="G401" t="s">
        <v>63</v>
      </c>
      <c r="H401" t="s">
        <v>236</v>
      </c>
      <c r="I401">
        <v>1996</v>
      </c>
      <c r="J401">
        <v>5.3462873720756097</v>
      </c>
    </row>
    <row r="402" spans="1:10" x14ac:dyDescent="0.25">
      <c r="A402" t="s">
        <v>48</v>
      </c>
      <c r="B402">
        <v>2009</v>
      </c>
      <c r="C402">
        <v>10.99046315</v>
      </c>
      <c r="D402">
        <v>10488000</v>
      </c>
      <c r="E402">
        <v>115267977.51720001</v>
      </c>
      <c r="G402" t="s">
        <v>63</v>
      </c>
      <c r="H402" t="s">
        <v>236</v>
      </c>
      <c r="I402">
        <v>1997</v>
      </c>
      <c r="J402">
        <v>4.7870000627787901</v>
      </c>
    </row>
    <row r="403" spans="1:10" x14ac:dyDescent="0.25">
      <c r="A403" t="s">
        <v>48</v>
      </c>
      <c r="B403">
        <v>2010</v>
      </c>
      <c r="C403">
        <v>11.151515059999999</v>
      </c>
      <c r="D403">
        <v>10537000</v>
      </c>
      <c r="E403">
        <v>117503514.18721999</v>
      </c>
      <c r="G403" t="s">
        <v>63</v>
      </c>
      <c r="H403" t="s">
        <v>236</v>
      </c>
      <c r="I403">
        <v>1998</v>
      </c>
      <c r="J403">
        <v>4.3259187462628903</v>
      </c>
    </row>
    <row r="404" spans="1:10" x14ac:dyDescent="0.25">
      <c r="A404" t="s">
        <v>48</v>
      </c>
      <c r="B404">
        <v>2011</v>
      </c>
      <c r="C404">
        <v>10.883376269999999</v>
      </c>
      <c r="D404">
        <v>10567000</v>
      </c>
      <c r="E404">
        <v>115004637.04508999</v>
      </c>
      <c r="G404" t="s">
        <v>63</v>
      </c>
      <c r="H404" t="s">
        <v>236</v>
      </c>
      <c r="I404">
        <v>1999</v>
      </c>
      <c r="J404">
        <v>4.0738841050280099</v>
      </c>
    </row>
    <row r="405" spans="1:10" x14ac:dyDescent="0.25">
      <c r="A405" t="s">
        <v>48</v>
      </c>
      <c r="B405">
        <v>2012</v>
      </c>
      <c r="C405">
        <v>10.47668339</v>
      </c>
      <c r="D405">
        <v>10581000</v>
      </c>
      <c r="E405">
        <v>110853786.94959</v>
      </c>
      <c r="G405" t="s">
        <v>63</v>
      </c>
      <c r="H405" t="s">
        <v>236</v>
      </c>
      <c r="I405">
        <v>2000</v>
      </c>
      <c r="J405">
        <v>3.91325162568068</v>
      </c>
    </row>
    <row r="406" spans="1:10" x14ac:dyDescent="0.25">
      <c r="A406" t="s">
        <v>48</v>
      </c>
      <c r="B406">
        <v>2013</v>
      </c>
      <c r="C406">
        <v>10.043077289999999</v>
      </c>
      <c r="D406">
        <v>10587000</v>
      </c>
      <c r="E406">
        <v>106326059.26922999</v>
      </c>
      <c r="G406" t="s">
        <v>63</v>
      </c>
      <c r="H406" t="s">
        <v>236</v>
      </c>
      <c r="I406">
        <v>2001</v>
      </c>
      <c r="J406">
        <v>3.7525193650078399</v>
      </c>
    </row>
    <row r="407" spans="1:10" x14ac:dyDescent="0.25">
      <c r="A407" t="s">
        <v>48</v>
      </c>
      <c r="B407">
        <v>2014</v>
      </c>
      <c r="C407">
        <v>9.8183753669999998</v>
      </c>
      <c r="D407">
        <v>10591000</v>
      </c>
      <c r="E407">
        <v>103986413.511897</v>
      </c>
      <c r="G407" t="s">
        <v>63</v>
      </c>
      <c r="H407" t="s">
        <v>236</v>
      </c>
      <c r="I407">
        <v>2002</v>
      </c>
      <c r="J407">
        <v>3.6417946329488702</v>
      </c>
    </row>
    <row r="408" spans="1:10" x14ac:dyDescent="0.25">
      <c r="A408" t="s">
        <v>48</v>
      </c>
      <c r="B408">
        <v>2015</v>
      </c>
      <c r="C408">
        <v>9.8818285390000007</v>
      </c>
      <c r="D408">
        <v>10601000</v>
      </c>
      <c r="E408">
        <v>104757264.341939</v>
      </c>
      <c r="G408" t="s">
        <v>63</v>
      </c>
      <c r="H408" t="s">
        <v>236</v>
      </c>
      <c r="I408">
        <v>2003</v>
      </c>
      <c r="J408">
        <v>3.5024227951359301</v>
      </c>
    </row>
    <row r="409" spans="1:10" x14ac:dyDescent="0.25">
      <c r="A409" t="s">
        <v>48</v>
      </c>
      <c r="B409">
        <v>2016</v>
      </c>
      <c r="C409">
        <v>10.04088468</v>
      </c>
      <c r="D409">
        <v>10619000</v>
      </c>
      <c r="E409">
        <v>106624154.41691999</v>
      </c>
      <c r="G409" t="s">
        <v>63</v>
      </c>
      <c r="H409" t="s">
        <v>236</v>
      </c>
      <c r="I409">
        <v>2004</v>
      </c>
      <c r="J409">
        <v>3.25001187090094</v>
      </c>
    </row>
    <row r="410" spans="1:10" x14ac:dyDescent="0.25">
      <c r="A410" t="s">
        <v>48</v>
      </c>
      <c r="B410">
        <v>2017</v>
      </c>
      <c r="C410">
        <v>10.161299380000001</v>
      </c>
      <c r="D410">
        <v>10641000</v>
      </c>
      <c r="E410">
        <v>108126386.70258</v>
      </c>
      <c r="G410" t="s">
        <v>63</v>
      </c>
      <c r="H410" t="s">
        <v>236</v>
      </c>
      <c r="I410">
        <v>2005</v>
      </c>
      <c r="J410">
        <v>2.9677556662294902</v>
      </c>
    </row>
    <row r="411" spans="1:10" x14ac:dyDescent="0.25">
      <c r="A411" t="s">
        <v>49</v>
      </c>
      <c r="B411">
        <v>2007</v>
      </c>
      <c r="C411">
        <v>4.3754810639999997</v>
      </c>
      <c r="D411">
        <v>27205000</v>
      </c>
      <c r="E411">
        <v>119034962.34611998</v>
      </c>
      <c r="G411" t="s">
        <v>63</v>
      </c>
      <c r="H411" t="s">
        <v>236</v>
      </c>
      <c r="I411">
        <v>2006</v>
      </c>
      <c r="J411">
        <v>2.87184754182136</v>
      </c>
    </row>
    <row r="412" spans="1:10" x14ac:dyDescent="0.25">
      <c r="A412" t="s">
        <v>49</v>
      </c>
      <c r="B412">
        <v>2008</v>
      </c>
      <c r="C412">
        <v>4.4500075319999999</v>
      </c>
      <c r="D412">
        <v>27627000</v>
      </c>
      <c r="E412">
        <v>122940358.08656399</v>
      </c>
      <c r="G412" t="s">
        <v>63</v>
      </c>
      <c r="H412" t="s">
        <v>236</v>
      </c>
      <c r="I412">
        <v>2007</v>
      </c>
      <c r="J412">
        <v>2.5901815192626199</v>
      </c>
    </row>
    <row r="413" spans="1:10" x14ac:dyDescent="0.25">
      <c r="A413" t="s">
        <v>49</v>
      </c>
      <c r="B413">
        <v>2009</v>
      </c>
      <c r="C413">
        <v>3.7837948560000001</v>
      </c>
      <c r="D413">
        <v>28065000</v>
      </c>
      <c r="E413">
        <v>106192202.63364001</v>
      </c>
      <c r="G413" t="s">
        <v>63</v>
      </c>
      <c r="H413" t="s">
        <v>236</v>
      </c>
      <c r="I413">
        <v>2008</v>
      </c>
      <c r="J413">
        <v>2.3537281382680599</v>
      </c>
    </row>
    <row r="414" spans="1:10" x14ac:dyDescent="0.25">
      <c r="A414" t="s">
        <v>49</v>
      </c>
      <c r="B414">
        <v>2010</v>
      </c>
      <c r="C414">
        <v>3.6209334910000002</v>
      </c>
      <c r="D414">
        <v>28516000</v>
      </c>
      <c r="E414">
        <v>103254539.42935601</v>
      </c>
      <c r="G414" t="s">
        <v>63</v>
      </c>
      <c r="H414" t="s">
        <v>236</v>
      </c>
      <c r="I414">
        <v>2009</v>
      </c>
      <c r="J414">
        <v>2.23031697590622</v>
      </c>
    </row>
    <row r="415" spans="1:10" x14ac:dyDescent="0.25">
      <c r="A415" t="s">
        <v>49</v>
      </c>
      <c r="B415">
        <v>2011</v>
      </c>
      <c r="C415">
        <v>3.8889670039999999</v>
      </c>
      <c r="D415">
        <v>28977000</v>
      </c>
      <c r="E415">
        <v>112690596.874908</v>
      </c>
      <c r="G415" t="s">
        <v>63</v>
      </c>
      <c r="H415" t="s">
        <v>236</v>
      </c>
      <c r="I415">
        <v>2010</v>
      </c>
      <c r="J415">
        <v>2.1479558571029802</v>
      </c>
    </row>
    <row r="416" spans="1:10" x14ac:dyDescent="0.25">
      <c r="A416" t="s">
        <v>49</v>
      </c>
      <c r="B416">
        <v>2012</v>
      </c>
      <c r="C416">
        <v>3.8970463890000002</v>
      </c>
      <c r="D416">
        <v>29449000</v>
      </c>
      <c r="E416">
        <v>114764119.10966101</v>
      </c>
      <c r="G416" t="s">
        <v>63</v>
      </c>
      <c r="H416" t="s">
        <v>236</v>
      </c>
      <c r="I416">
        <v>2011</v>
      </c>
      <c r="J416">
        <v>2.1698237828410298</v>
      </c>
    </row>
    <row r="417" spans="1:10" x14ac:dyDescent="0.25">
      <c r="A417" t="s">
        <v>49</v>
      </c>
      <c r="B417">
        <v>2013</v>
      </c>
      <c r="C417">
        <v>3.4195791529999999</v>
      </c>
      <c r="D417">
        <v>29933000</v>
      </c>
      <c r="E417">
        <v>102358262.78674899</v>
      </c>
      <c r="G417" t="s">
        <v>63</v>
      </c>
      <c r="H417" t="s">
        <v>236</v>
      </c>
      <c r="I417">
        <v>2012</v>
      </c>
      <c r="J417">
        <v>2.21678880421234</v>
      </c>
    </row>
    <row r="418" spans="1:10" x14ac:dyDescent="0.25">
      <c r="A418" t="s">
        <v>49</v>
      </c>
      <c r="B418">
        <v>2014</v>
      </c>
      <c r="C418">
        <v>3.4256434859999998</v>
      </c>
      <c r="D418">
        <v>30426000</v>
      </c>
      <c r="E418">
        <v>104228628.705036</v>
      </c>
      <c r="G418" t="s">
        <v>63</v>
      </c>
      <c r="H418" t="s">
        <v>236</v>
      </c>
      <c r="I418">
        <v>2013</v>
      </c>
      <c r="J418">
        <v>1.9615037445376</v>
      </c>
    </row>
    <row r="419" spans="1:10" x14ac:dyDescent="0.25">
      <c r="A419" t="s">
        <v>49</v>
      </c>
      <c r="B419">
        <v>2015</v>
      </c>
      <c r="C419">
        <v>3.5727418009999998</v>
      </c>
      <c r="D419">
        <v>30930000</v>
      </c>
      <c r="E419">
        <v>110504903.90493</v>
      </c>
      <c r="G419" t="s">
        <v>63</v>
      </c>
      <c r="H419" t="s">
        <v>236</v>
      </c>
      <c r="I419">
        <v>2014</v>
      </c>
      <c r="J419">
        <v>1.8980338662492799</v>
      </c>
    </row>
    <row r="420" spans="1:10" x14ac:dyDescent="0.25">
      <c r="A420" t="s">
        <v>49</v>
      </c>
      <c r="B420">
        <v>2016</v>
      </c>
      <c r="C420">
        <v>3.1139983490000001</v>
      </c>
      <c r="D420">
        <v>31442000</v>
      </c>
      <c r="E420">
        <v>97910336.089258</v>
      </c>
      <c r="G420" t="s">
        <v>63</v>
      </c>
      <c r="H420" t="s">
        <v>236</v>
      </c>
      <c r="I420">
        <v>2015</v>
      </c>
      <c r="J420">
        <v>1.7972425947153099</v>
      </c>
    </row>
    <row r="421" spans="1:10" x14ac:dyDescent="0.25">
      <c r="A421" t="s">
        <v>49</v>
      </c>
      <c r="B421">
        <v>2017</v>
      </c>
      <c r="C421">
        <v>3.1023804030000002</v>
      </c>
      <c r="D421">
        <v>31960000</v>
      </c>
      <c r="E421">
        <v>99152077.679880008</v>
      </c>
      <c r="G421" t="s">
        <v>50</v>
      </c>
      <c r="H421" t="s">
        <v>237</v>
      </c>
      <c r="I421">
        <v>1990</v>
      </c>
      <c r="J421">
        <v>1.8394269955925899</v>
      </c>
    </row>
    <row r="422" spans="1:10" x14ac:dyDescent="0.25">
      <c r="A422" t="s">
        <v>50</v>
      </c>
      <c r="B422">
        <v>2007</v>
      </c>
      <c r="C422">
        <v>11.27437484</v>
      </c>
      <c r="D422">
        <v>10698000</v>
      </c>
      <c r="E422">
        <v>120613262.03832</v>
      </c>
      <c r="G422" t="s">
        <v>50</v>
      </c>
      <c r="H422" t="s">
        <v>237</v>
      </c>
      <c r="I422">
        <v>1991</v>
      </c>
      <c r="J422">
        <v>1.8869729353118001</v>
      </c>
    </row>
    <row r="423" spans="1:10" x14ac:dyDescent="0.25">
      <c r="A423" t="s">
        <v>50</v>
      </c>
      <c r="B423">
        <v>2008</v>
      </c>
      <c r="C423">
        <v>11.19371681</v>
      </c>
      <c r="D423">
        <v>10779000</v>
      </c>
      <c r="E423">
        <v>120657073.49498999</v>
      </c>
      <c r="G423" t="s">
        <v>50</v>
      </c>
      <c r="H423" t="s">
        <v>237</v>
      </c>
      <c r="I423">
        <v>1992</v>
      </c>
      <c r="J423">
        <v>1.8790032269277901</v>
      </c>
    </row>
    <row r="424" spans="1:10" x14ac:dyDescent="0.25">
      <c r="A424" t="s">
        <v>50</v>
      </c>
      <c r="B424">
        <v>2009</v>
      </c>
      <c r="C424">
        <v>9.9115554960000001</v>
      </c>
      <c r="D424">
        <v>10860000</v>
      </c>
      <c r="E424">
        <v>107639492.68656</v>
      </c>
      <c r="G424" t="s">
        <v>50</v>
      </c>
      <c r="H424" t="s">
        <v>237</v>
      </c>
      <c r="I424">
        <v>1993</v>
      </c>
      <c r="J424">
        <v>1.85238199058314</v>
      </c>
    </row>
    <row r="425" spans="1:10" x14ac:dyDescent="0.25">
      <c r="A425" t="s">
        <v>50</v>
      </c>
      <c r="B425">
        <v>2010</v>
      </c>
      <c r="C425">
        <v>10.38346664</v>
      </c>
      <c r="D425">
        <v>10939000</v>
      </c>
      <c r="E425">
        <v>113584741.57495999</v>
      </c>
      <c r="G425" t="s">
        <v>50</v>
      </c>
      <c r="H425" t="s">
        <v>237</v>
      </c>
      <c r="I425">
        <v>1994</v>
      </c>
      <c r="J425">
        <v>1.9042622724690701</v>
      </c>
    </row>
    <row r="426" spans="1:10" x14ac:dyDescent="0.25">
      <c r="A426" t="s">
        <v>50</v>
      </c>
      <c r="B426">
        <v>2011</v>
      </c>
      <c r="C426">
        <v>9.4577187800000004</v>
      </c>
      <c r="D426">
        <v>11014000</v>
      </c>
      <c r="E426">
        <v>104167314.64292</v>
      </c>
      <c r="G426" t="s">
        <v>50</v>
      </c>
      <c r="H426" t="s">
        <v>237</v>
      </c>
      <c r="I426">
        <v>1995</v>
      </c>
      <c r="J426">
        <v>1.8930910643682199</v>
      </c>
    </row>
    <row r="427" spans="1:10" x14ac:dyDescent="0.25">
      <c r="A427" t="s">
        <v>50</v>
      </c>
      <c r="B427">
        <v>2012</v>
      </c>
      <c r="C427">
        <v>9.1482399759999993</v>
      </c>
      <c r="D427">
        <v>11085000</v>
      </c>
      <c r="E427">
        <v>101408240.13395999</v>
      </c>
      <c r="G427" t="s">
        <v>50</v>
      </c>
      <c r="H427" t="s">
        <v>237</v>
      </c>
      <c r="I427">
        <v>1996</v>
      </c>
      <c r="J427">
        <v>1.9623210671175699</v>
      </c>
    </row>
    <row r="428" spans="1:10" x14ac:dyDescent="0.25">
      <c r="A428" t="s">
        <v>50</v>
      </c>
      <c r="B428">
        <v>2013</v>
      </c>
      <c r="C428">
        <v>9.1440911309999997</v>
      </c>
      <c r="D428">
        <v>11154000</v>
      </c>
      <c r="E428">
        <v>101993192.47517399</v>
      </c>
      <c r="G428" t="s">
        <v>50</v>
      </c>
      <c r="H428" t="s">
        <v>237</v>
      </c>
      <c r="I428">
        <v>1997</v>
      </c>
      <c r="J428">
        <v>1.8922398533800899</v>
      </c>
    </row>
    <row r="429" spans="1:10" x14ac:dyDescent="0.25">
      <c r="A429" t="s">
        <v>50</v>
      </c>
      <c r="B429">
        <v>2014</v>
      </c>
      <c r="C429">
        <v>8.5916443529999995</v>
      </c>
      <c r="D429">
        <v>11221000</v>
      </c>
      <c r="E429">
        <v>96406841.28501299</v>
      </c>
      <c r="G429" t="s">
        <v>50</v>
      </c>
      <c r="H429" t="s">
        <v>237</v>
      </c>
      <c r="I429">
        <v>1998</v>
      </c>
      <c r="J429">
        <v>1.88638266550717</v>
      </c>
    </row>
    <row r="430" spans="1:10" x14ac:dyDescent="0.25">
      <c r="A430" t="s">
        <v>50</v>
      </c>
      <c r="B430">
        <v>2015</v>
      </c>
      <c r="C430">
        <v>8.8793428920000004</v>
      </c>
      <c r="D430">
        <v>11288000</v>
      </c>
      <c r="E430">
        <v>100230022.564896</v>
      </c>
      <c r="G430" t="s">
        <v>50</v>
      </c>
      <c r="H430" t="s">
        <v>237</v>
      </c>
      <c r="I430">
        <v>1999</v>
      </c>
      <c r="J430">
        <v>1.8287750282859601</v>
      </c>
    </row>
    <row r="431" spans="1:10" x14ac:dyDescent="0.25">
      <c r="A431" t="s">
        <v>50</v>
      </c>
      <c r="B431">
        <v>2016</v>
      </c>
      <c r="C431">
        <v>8.8255295250000003</v>
      </c>
      <c r="D431">
        <v>11354000</v>
      </c>
      <c r="E431">
        <v>100205062.22685</v>
      </c>
      <c r="G431" t="s">
        <v>50</v>
      </c>
      <c r="H431" t="s">
        <v>237</v>
      </c>
      <c r="I431">
        <v>2000</v>
      </c>
      <c r="J431">
        <v>1.78678772432677</v>
      </c>
    </row>
    <row r="432" spans="1:10" x14ac:dyDescent="0.25">
      <c r="A432" t="s">
        <v>50</v>
      </c>
      <c r="B432">
        <v>2017</v>
      </c>
      <c r="C432">
        <v>8.7595650289999991</v>
      </c>
      <c r="D432">
        <v>11420000</v>
      </c>
      <c r="E432">
        <v>100034232.63117999</v>
      </c>
      <c r="G432" t="s">
        <v>50</v>
      </c>
      <c r="H432" t="s">
        <v>237</v>
      </c>
      <c r="I432">
        <v>2001</v>
      </c>
      <c r="J432">
        <v>1.7674875236235701</v>
      </c>
    </row>
    <row r="433" spans="1:10" x14ac:dyDescent="0.25">
      <c r="A433" t="s">
        <v>51</v>
      </c>
      <c r="B433">
        <v>2007</v>
      </c>
      <c r="C433">
        <v>0.64511627400000005</v>
      </c>
      <c r="D433">
        <v>146340000</v>
      </c>
      <c r="E433">
        <v>94406315.537160009</v>
      </c>
      <c r="G433" t="s">
        <v>50</v>
      </c>
      <c r="H433" t="s">
        <v>237</v>
      </c>
      <c r="I433">
        <v>2002</v>
      </c>
      <c r="J433">
        <v>1.6689836733118699</v>
      </c>
    </row>
    <row r="434" spans="1:10" x14ac:dyDescent="0.25">
      <c r="A434" t="s">
        <v>51</v>
      </c>
      <c r="B434">
        <v>2008</v>
      </c>
      <c r="C434">
        <v>0.63142559300000001</v>
      </c>
      <c r="D434">
        <v>150270000</v>
      </c>
      <c r="E434">
        <v>94884323.86011</v>
      </c>
      <c r="G434" t="s">
        <v>50</v>
      </c>
      <c r="H434" t="s">
        <v>237</v>
      </c>
      <c r="I434">
        <v>2003</v>
      </c>
      <c r="J434">
        <v>1.72459248867347</v>
      </c>
    </row>
    <row r="435" spans="1:10" x14ac:dyDescent="0.25">
      <c r="A435" t="s">
        <v>51</v>
      </c>
      <c r="B435">
        <v>2009</v>
      </c>
      <c r="C435">
        <v>0.48924644900000003</v>
      </c>
      <c r="D435">
        <v>154324992</v>
      </c>
      <c r="E435">
        <v>75502954.327953413</v>
      </c>
      <c r="G435" t="s">
        <v>50</v>
      </c>
      <c r="H435" t="s">
        <v>237</v>
      </c>
      <c r="I435">
        <v>2004</v>
      </c>
      <c r="J435">
        <v>1.6722090457841601</v>
      </c>
    </row>
    <row r="436" spans="1:10" x14ac:dyDescent="0.25">
      <c r="A436" t="s">
        <v>51</v>
      </c>
      <c r="B436">
        <v>2010</v>
      </c>
      <c r="C436">
        <v>0.56953176599999999</v>
      </c>
      <c r="D436">
        <v>158503008</v>
      </c>
      <c r="E436">
        <v>90272498.062552124</v>
      </c>
      <c r="G436" t="s">
        <v>50</v>
      </c>
      <c r="H436" t="s">
        <v>237</v>
      </c>
      <c r="I436">
        <v>2005</v>
      </c>
      <c r="J436">
        <v>1.6359368134477501</v>
      </c>
    </row>
    <row r="437" spans="1:10" x14ac:dyDescent="0.25">
      <c r="A437" t="s">
        <v>51</v>
      </c>
      <c r="B437">
        <v>2011</v>
      </c>
      <c r="C437">
        <v>0.57850628199999998</v>
      </c>
      <c r="D437">
        <v>162804992</v>
      </c>
      <c r="E437">
        <v>94183710.612959743</v>
      </c>
      <c r="G437" t="s">
        <v>50</v>
      </c>
      <c r="H437" t="s">
        <v>237</v>
      </c>
      <c r="I437">
        <v>2006</v>
      </c>
      <c r="J437">
        <v>1.58198923645651</v>
      </c>
    </row>
    <row r="438" spans="1:10" x14ac:dyDescent="0.25">
      <c r="A438" t="s">
        <v>51</v>
      </c>
      <c r="B438">
        <v>2012</v>
      </c>
      <c r="C438">
        <v>0.57721688100000001</v>
      </c>
      <c r="D438">
        <v>167228992</v>
      </c>
      <c r="E438">
        <v>96527397.175013959</v>
      </c>
      <c r="G438" t="s">
        <v>50</v>
      </c>
      <c r="H438" t="s">
        <v>237</v>
      </c>
      <c r="I438">
        <v>2007</v>
      </c>
      <c r="J438">
        <v>1.50366329364486</v>
      </c>
    </row>
    <row r="439" spans="1:10" x14ac:dyDescent="0.25">
      <c r="A439" t="s">
        <v>51</v>
      </c>
      <c r="B439">
        <v>2013</v>
      </c>
      <c r="C439">
        <v>0.55796254199999995</v>
      </c>
      <c r="D439">
        <v>171766000</v>
      </c>
      <c r="E439">
        <v>95838993.989171997</v>
      </c>
      <c r="G439" t="s">
        <v>50</v>
      </c>
      <c r="H439" t="s">
        <v>237</v>
      </c>
      <c r="I439">
        <v>2008</v>
      </c>
      <c r="J439">
        <v>1.5375275363077601</v>
      </c>
    </row>
    <row r="440" spans="1:10" x14ac:dyDescent="0.25">
      <c r="A440" t="s">
        <v>51</v>
      </c>
      <c r="B440">
        <v>2014</v>
      </c>
      <c r="C440">
        <v>0.53261414399999996</v>
      </c>
      <c r="D440">
        <v>176404992</v>
      </c>
      <c r="E440">
        <v>93955793.811406836</v>
      </c>
      <c r="G440" t="s">
        <v>50</v>
      </c>
      <c r="H440" t="s">
        <v>237</v>
      </c>
      <c r="I440">
        <v>2009</v>
      </c>
      <c r="J440">
        <v>1.51114099609446</v>
      </c>
    </row>
    <row r="441" spans="1:10" x14ac:dyDescent="0.25">
      <c r="A441" t="s">
        <v>51</v>
      </c>
      <c r="B441">
        <v>2015</v>
      </c>
      <c r="C441">
        <v>0.57304086200000004</v>
      </c>
      <c r="D441">
        <v>181136992</v>
      </c>
      <c r="E441">
        <v>103798898.03576711</v>
      </c>
      <c r="G441" t="s">
        <v>50</v>
      </c>
      <c r="H441" t="s">
        <v>237</v>
      </c>
      <c r="I441">
        <v>2010</v>
      </c>
      <c r="J441">
        <v>1.5829781401771199</v>
      </c>
    </row>
    <row r="442" spans="1:10" x14ac:dyDescent="0.25">
      <c r="A442" t="s">
        <v>51</v>
      </c>
      <c r="B442">
        <v>2016</v>
      </c>
      <c r="C442">
        <v>0.54611550499999995</v>
      </c>
      <c r="D442">
        <v>185960000</v>
      </c>
      <c r="E442">
        <v>101555639.30979998</v>
      </c>
      <c r="G442" t="s">
        <v>50</v>
      </c>
      <c r="H442" t="s">
        <v>237</v>
      </c>
      <c r="I442">
        <v>2011</v>
      </c>
      <c r="J442">
        <v>1.44823081108579</v>
      </c>
    </row>
    <row r="443" spans="1:10" x14ac:dyDescent="0.25">
      <c r="A443" t="s">
        <v>51</v>
      </c>
      <c r="B443">
        <v>2017</v>
      </c>
      <c r="C443">
        <v>0.562119378</v>
      </c>
      <c r="D443">
        <v>190872992</v>
      </c>
      <c r="E443">
        <v>107293407.54003897</v>
      </c>
      <c r="G443" t="s">
        <v>50</v>
      </c>
      <c r="H443" t="s">
        <v>237</v>
      </c>
      <c r="I443">
        <v>2012</v>
      </c>
      <c r="J443">
        <v>1.3844102871121899</v>
      </c>
    </row>
    <row r="444" spans="1:10" x14ac:dyDescent="0.25">
      <c r="A444" t="s">
        <v>52</v>
      </c>
      <c r="B444">
        <v>2007</v>
      </c>
      <c r="C444">
        <v>52.872968329999999</v>
      </c>
      <c r="D444">
        <v>1218000</v>
      </c>
      <c r="E444">
        <v>64399275.42594</v>
      </c>
      <c r="G444" t="s">
        <v>50</v>
      </c>
      <c r="H444" t="s">
        <v>237</v>
      </c>
      <c r="I444">
        <v>2013</v>
      </c>
      <c r="J444">
        <v>1.43453323737459</v>
      </c>
    </row>
    <row r="445" spans="1:10" x14ac:dyDescent="0.25">
      <c r="A445" t="s">
        <v>52</v>
      </c>
      <c r="B445">
        <v>2008</v>
      </c>
      <c r="C445">
        <v>46.250020589999998</v>
      </c>
      <c r="D445">
        <v>1437000</v>
      </c>
      <c r="E445">
        <v>66461279.58783</v>
      </c>
      <c r="G445" t="s">
        <v>50</v>
      </c>
      <c r="H445" t="s">
        <v>237</v>
      </c>
      <c r="I445">
        <v>2014</v>
      </c>
      <c r="J445">
        <v>1.3284567479488201</v>
      </c>
    </row>
    <row r="446" spans="1:10" x14ac:dyDescent="0.25">
      <c r="A446" t="s">
        <v>52</v>
      </c>
      <c r="B446">
        <v>2009</v>
      </c>
      <c r="C446">
        <v>43.121545050000002</v>
      </c>
      <c r="D446">
        <v>1655000</v>
      </c>
      <c r="E446">
        <v>71366157.057750002</v>
      </c>
      <c r="G446" t="s">
        <v>50</v>
      </c>
      <c r="H446" t="s">
        <v>237</v>
      </c>
      <c r="I446">
        <v>2015</v>
      </c>
      <c r="J446">
        <v>1.31702163988821</v>
      </c>
    </row>
    <row r="447" spans="1:10" x14ac:dyDescent="0.25">
      <c r="A447" t="s">
        <v>52</v>
      </c>
      <c r="B447">
        <v>2010</v>
      </c>
      <c r="C447">
        <v>40.411800530000001</v>
      </c>
      <c r="D447">
        <v>1856000</v>
      </c>
      <c r="E447">
        <v>75004301.783680007</v>
      </c>
      <c r="G447" t="s">
        <v>178</v>
      </c>
      <c r="H447" t="s">
        <v>238</v>
      </c>
      <c r="I447">
        <v>1990</v>
      </c>
      <c r="J447">
        <v>2.3764084752790402</v>
      </c>
    </row>
    <row r="448" spans="1:10" x14ac:dyDescent="0.25">
      <c r="A448" t="s">
        <v>52</v>
      </c>
      <c r="B448">
        <v>2011</v>
      </c>
      <c r="C448">
        <v>40.8019313</v>
      </c>
      <c r="D448">
        <v>2036000</v>
      </c>
      <c r="E448">
        <v>83072732.126800001</v>
      </c>
      <c r="G448" t="s">
        <v>178</v>
      </c>
      <c r="H448" t="s">
        <v>238</v>
      </c>
      <c r="I448">
        <v>1991</v>
      </c>
      <c r="J448">
        <v>2.3735340354743801</v>
      </c>
    </row>
    <row r="449" spans="1:10" x14ac:dyDescent="0.25">
      <c r="A449" t="s">
        <v>52</v>
      </c>
      <c r="B449">
        <v>2012</v>
      </c>
      <c r="C449">
        <v>44.188867399999999</v>
      </c>
      <c r="D449">
        <v>2196000</v>
      </c>
      <c r="E449">
        <v>97038752.810399994</v>
      </c>
      <c r="G449" t="s">
        <v>178</v>
      </c>
      <c r="H449" t="s">
        <v>238</v>
      </c>
      <c r="I449">
        <v>1992</v>
      </c>
      <c r="J449">
        <v>2.0672496204208399</v>
      </c>
    </row>
    <row r="450" spans="1:10" x14ac:dyDescent="0.25">
      <c r="A450" t="s">
        <v>52</v>
      </c>
      <c r="B450">
        <v>2013</v>
      </c>
      <c r="C450">
        <v>37.393255719999999</v>
      </c>
      <c r="D450">
        <v>2337000</v>
      </c>
      <c r="E450">
        <v>87388038.617640004</v>
      </c>
      <c r="G450" t="s">
        <v>178</v>
      </c>
      <c r="H450" t="s">
        <v>238</v>
      </c>
      <c r="I450">
        <v>1993</v>
      </c>
      <c r="J450">
        <v>2.06072166320723</v>
      </c>
    </row>
    <row r="451" spans="1:10" x14ac:dyDescent="0.25">
      <c r="A451" t="s">
        <v>52</v>
      </c>
      <c r="B451">
        <v>2014</v>
      </c>
      <c r="C451">
        <v>45.009411620000002</v>
      </c>
      <c r="D451">
        <v>2459000</v>
      </c>
      <c r="E451">
        <v>110678143.17358001</v>
      </c>
      <c r="G451" t="s">
        <v>178</v>
      </c>
      <c r="H451" t="s">
        <v>238</v>
      </c>
      <c r="I451">
        <v>1994</v>
      </c>
      <c r="J451">
        <v>2.0486820811573598</v>
      </c>
    </row>
    <row r="452" spans="1:10" x14ac:dyDescent="0.25">
      <c r="A452" t="s">
        <v>52</v>
      </c>
      <c r="B452">
        <v>2015</v>
      </c>
      <c r="C452">
        <v>48.577600670000002</v>
      </c>
      <c r="D452">
        <v>2566000</v>
      </c>
      <c r="E452">
        <v>124650123.31922001</v>
      </c>
      <c r="G452" t="s">
        <v>178</v>
      </c>
      <c r="H452" t="s">
        <v>238</v>
      </c>
      <c r="I452">
        <v>1995</v>
      </c>
      <c r="J452">
        <v>2.1059091352008501</v>
      </c>
    </row>
    <row r="453" spans="1:10" x14ac:dyDescent="0.25">
      <c r="A453" t="s">
        <v>52</v>
      </c>
      <c r="B453">
        <v>2016</v>
      </c>
      <c r="C453">
        <v>46.186320010000003</v>
      </c>
      <c r="D453">
        <v>2654000</v>
      </c>
      <c r="E453">
        <v>122578493.30654001</v>
      </c>
      <c r="G453" t="s">
        <v>178</v>
      </c>
      <c r="H453" t="s">
        <v>238</v>
      </c>
      <c r="I453">
        <v>1996</v>
      </c>
      <c r="J453">
        <v>1.88936645417635</v>
      </c>
    </row>
    <row r="454" spans="1:10" x14ac:dyDescent="0.25">
      <c r="A454" t="s">
        <v>52</v>
      </c>
      <c r="B454">
        <v>2017</v>
      </c>
      <c r="C454">
        <v>49.182623499999998</v>
      </c>
      <c r="D454">
        <v>2725000</v>
      </c>
      <c r="E454">
        <v>134022649.03749999</v>
      </c>
      <c r="G454" t="s">
        <v>178</v>
      </c>
      <c r="H454" t="s">
        <v>238</v>
      </c>
      <c r="I454">
        <v>1997</v>
      </c>
      <c r="J454">
        <v>2.1502698198363102</v>
      </c>
    </row>
    <row r="455" spans="1:10" x14ac:dyDescent="0.25">
      <c r="A455" t="s">
        <v>53</v>
      </c>
      <c r="B455">
        <v>2007</v>
      </c>
      <c r="C455">
        <v>0.79248862499999995</v>
      </c>
      <c r="D455">
        <v>89405000</v>
      </c>
      <c r="E455">
        <v>70852445.518124998</v>
      </c>
      <c r="G455" t="s">
        <v>178</v>
      </c>
      <c r="H455" t="s">
        <v>238</v>
      </c>
      <c r="I455">
        <v>1998</v>
      </c>
      <c r="J455">
        <v>1.9870099073405501</v>
      </c>
    </row>
    <row r="456" spans="1:10" x14ac:dyDescent="0.25">
      <c r="A456" t="s">
        <v>53</v>
      </c>
      <c r="B456">
        <v>2008</v>
      </c>
      <c r="C456">
        <v>0.85177304600000003</v>
      </c>
      <c r="D456">
        <v>90902000</v>
      </c>
      <c r="E456">
        <v>77427873.427492008</v>
      </c>
      <c r="G456" t="s">
        <v>178</v>
      </c>
      <c r="H456" t="s">
        <v>238</v>
      </c>
      <c r="I456">
        <v>1999</v>
      </c>
      <c r="J456">
        <v>1.7899189379090299</v>
      </c>
    </row>
    <row r="457" spans="1:10" x14ac:dyDescent="0.25">
      <c r="A457" t="s">
        <v>53</v>
      </c>
      <c r="B457">
        <v>2009</v>
      </c>
      <c r="C457">
        <v>0.82158262400000004</v>
      </c>
      <c r="D457">
        <v>92414000</v>
      </c>
      <c r="E457">
        <v>75925736.614335999</v>
      </c>
      <c r="G457" t="s">
        <v>178</v>
      </c>
      <c r="H457" t="s">
        <v>238</v>
      </c>
      <c r="I457">
        <v>2000</v>
      </c>
      <c r="J457">
        <v>1.7673152371379299</v>
      </c>
    </row>
    <row r="458" spans="1:10" x14ac:dyDescent="0.25">
      <c r="A458" t="s">
        <v>53</v>
      </c>
      <c r="B458">
        <v>2010</v>
      </c>
      <c r="C458">
        <v>0.88483854699999998</v>
      </c>
      <c r="D458">
        <v>93967000</v>
      </c>
      <c r="E458">
        <v>83145623.745949</v>
      </c>
      <c r="G458" t="s">
        <v>178</v>
      </c>
      <c r="H458" t="s">
        <v>238</v>
      </c>
      <c r="I458">
        <v>2001</v>
      </c>
      <c r="J458">
        <v>1.7732161882545101</v>
      </c>
    </row>
    <row r="459" spans="1:10" x14ac:dyDescent="0.25">
      <c r="A459" t="s">
        <v>53</v>
      </c>
      <c r="B459">
        <v>2011</v>
      </c>
      <c r="C459">
        <v>0.87674901400000005</v>
      </c>
      <c r="D459">
        <v>95570000</v>
      </c>
      <c r="E459">
        <v>83790903.267980009</v>
      </c>
      <c r="G459" t="s">
        <v>178</v>
      </c>
      <c r="H459" t="s">
        <v>238</v>
      </c>
      <c r="I459">
        <v>2002</v>
      </c>
      <c r="J459">
        <v>1.65624082791983</v>
      </c>
    </row>
    <row r="460" spans="1:10" x14ac:dyDescent="0.25">
      <c r="A460" t="s">
        <v>53</v>
      </c>
      <c r="B460">
        <v>2012</v>
      </c>
      <c r="C460">
        <v>0.91803673799999996</v>
      </c>
      <c r="D460">
        <v>97213000</v>
      </c>
      <c r="E460">
        <v>89245105.411193997</v>
      </c>
      <c r="G460" t="s">
        <v>178</v>
      </c>
      <c r="H460" t="s">
        <v>238</v>
      </c>
      <c r="I460">
        <v>2003</v>
      </c>
      <c r="J460">
        <v>1.4819171826381099</v>
      </c>
    </row>
    <row r="461" spans="1:10" x14ac:dyDescent="0.25">
      <c r="A461" t="s">
        <v>53</v>
      </c>
      <c r="B461">
        <v>2013</v>
      </c>
      <c r="C461">
        <v>0.97199364300000002</v>
      </c>
      <c r="D461">
        <v>98872000</v>
      </c>
      <c r="E461">
        <v>96102955.470696002</v>
      </c>
      <c r="G461" t="s">
        <v>178</v>
      </c>
      <c r="H461" t="s">
        <v>238</v>
      </c>
      <c r="I461">
        <v>2004</v>
      </c>
      <c r="J461">
        <v>1.4120813915627199</v>
      </c>
    </row>
    <row r="462" spans="1:10" x14ac:dyDescent="0.25">
      <c r="A462" t="s">
        <v>53</v>
      </c>
      <c r="B462">
        <v>2014</v>
      </c>
      <c r="C462">
        <v>1.0291979739999999</v>
      </c>
      <c r="D462">
        <v>100513000</v>
      </c>
      <c r="E462">
        <v>103447775.96066199</v>
      </c>
      <c r="G462" t="s">
        <v>178</v>
      </c>
      <c r="H462" t="s">
        <v>238</v>
      </c>
      <c r="I462">
        <v>2005</v>
      </c>
      <c r="J462">
        <v>1.35680438482444</v>
      </c>
    </row>
    <row r="463" spans="1:10" x14ac:dyDescent="0.25">
      <c r="A463" t="s">
        <v>53</v>
      </c>
      <c r="B463">
        <v>2015</v>
      </c>
      <c r="C463">
        <v>1.1190250639999999</v>
      </c>
      <c r="D463">
        <v>102113000</v>
      </c>
      <c r="E463">
        <v>114267006.360232</v>
      </c>
      <c r="G463" t="s">
        <v>178</v>
      </c>
      <c r="H463" t="s">
        <v>238</v>
      </c>
      <c r="I463">
        <v>2006</v>
      </c>
      <c r="J463">
        <v>1.42357708359935</v>
      </c>
    </row>
    <row r="464" spans="1:10" x14ac:dyDescent="0.25">
      <c r="A464" t="s">
        <v>53</v>
      </c>
      <c r="B464">
        <v>2016</v>
      </c>
      <c r="C464">
        <v>1.1544079270000001</v>
      </c>
      <c r="D464">
        <v>103664000</v>
      </c>
      <c r="E464">
        <v>119670543.344528</v>
      </c>
      <c r="G464" t="s">
        <v>178</v>
      </c>
      <c r="H464" t="s">
        <v>238</v>
      </c>
      <c r="I464">
        <v>2007</v>
      </c>
      <c r="J464">
        <v>1.4028459026892399</v>
      </c>
    </row>
    <row r="465" spans="1:10" x14ac:dyDescent="0.25">
      <c r="A465" t="s">
        <v>53</v>
      </c>
      <c r="B465">
        <v>2017</v>
      </c>
      <c r="C465">
        <v>1.2162627349999999</v>
      </c>
      <c r="D465">
        <v>105173000</v>
      </c>
      <c r="E465">
        <v>127918000.62815499</v>
      </c>
      <c r="G465" t="s">
        <v>178</v>
      </c>
      <c r="H465" t="s">
        <v>238</v>
      </c>
      <c r="I465">
        <v>2008</v>
      </c>
      <c r="J465">
        <v>1.27619013647744</v>
      </c>
    </row>
    <row r="466" spans="1:10" x14ac:dyDescent="0.25">
      <c r="A466" t="s">
        <v>54</v>
      </c>
      <c r="B466">
        <v>2007</v>
      </c>
      <c r="C466">
        <v>29.909115159999999</v>
      </c>
      <c r="D466">
        <v>2504000</v>
      </c>
      <c r="E466">
        <v>74892424.360640004</v>
      </c>
      <c r="G466" t="s">
        <v>178</v>
      </c>
      <c r="H466" t="s">
        <v>238</v>
      </c>
      <c r="I466">
        <v>2009</v>
      </c>
      <c r="J466">
        <v>1.4876264458012101</v>
      </c>
    </row>
    <row r="467" spans="1:10" x14ac:dyDescent="0.25">
      <c r="A467" t="s">
        <v>54</v>
      </c>
      <c r="B467">
        <v>2008</v>
      </c>
      <c r="C467">
        <v>31.028549779999999</v>
      </c>
      <c r="D467">
        <v>2656000</v>
      </c>
      <c r="E467">
        <v>82411828.215680003</v>
      </c>
      <c r="G467" t="s">
        <v>178</v>
      </c>
      <c r="H467" t="s">
        <v>238</v>
      </c>
      <c r="I467">
        <v>2010</v>
      </c>
      <c r="J467">
        <v>1.40469150111014</v>
      </c>
    </row>
    <row r="468" spans="1:10" x14ac:dyDescent="0.25">
      <c r="A468" t="s">
        <v>54</v>
      </c>
      <c r="B468">
        <v>2009</v>
      </c>
      <c r="C468">
        <v>30.846686349999999</v>
      </c>
      <c r="D468">
        <v>2821000</v>
      </c>
      <c r="E468">
        <v>87018502.193350002</v>
      </c>
      <c r="G468" t="s">
        <v>178</v>
      </c>
      <c r="H468" t="s">
        <v>238</v>
      </c>
      <c r="I468">
        <v>2011</v>
      </c>
      <c r="J468">
        <v>1.51253452463851</v>
      </c>
    </row>
    <row r="469" spans="1:10" x14ac:dyDescent="0.25">
      <c r="A469" t="s">
        <v>54</v>
      </c>
      <c r="B469">
        <v>2010</v>
      </c>
      <c r="C469">
        <v>29.776435370000002</v>
      </c>
      <c r="D469">
        <v>2992000</v>
      </c>
      <c r="E469">
        <v>89091094.627039999</v>
      </c>
      <c r="G469" t="s">
        <v>178</v>
      </c>
      <c r="H469" t="s">
        <v>238</v>
      </c>
      <c r="I469">
        <v>2012</v>
      </c>
      <c r="J469">
        <v>1.3039922756745601</v>
      </c>
    </row>
    <row r="470" spans="1:10" x14ac:dyDescent="0.25">
      <c r="A470" t="s">
        <v>54</v>
      </c>
      <c r="B470">
        <v>2011</v>
      </c>
      <c r="C470">
        <v>28.401337349999999</v>
      </c>
      <c r="D470">
        <v>3168000</v>
      </c>
      <c r="E470">
        <v>89975436.724799991</v>
      </c>
      <c r="G470" t="s">
        <v>178</v>
      </c>
      <c r="H470" t="s">
        <v>238</v>
      </c>
      <c r="I470">
        <v>2013</v>
      </c>
      <c r="J470">
        <v>1.3469439995460699</v>
      </c>
    </row>
    <row r="471" spans="1:10" x14ac:dyDescent="0.25">
      <c r="A471" t="s">
        <v>54</v>
      </c>
      <c r="B471">
        <v>2012</v>
      </c>
      <c r="C471">
        <v>30.006963349999999</v>
      </c>
      <c r="D471">
        <v>3349000</v>
      </c>
      <c r="E471">
        <v>100493320.25915</v>
      </c>
      <c r="G471" t="s">
        <v>178</v>
      </c>
      <c r="H471" t="s">
        <v>238</v>
      </c>
      <c r="I471">
        <v>2014</v>
      </c>
      <c r="J471">
        <v>1.2581340160421599</v>
      </c>
    </row>
    <row r="472" spans="1:10" x14ac:dyDescent="0.25">
      <c r="A472" t="s">
        <v>54</v>
      </c>
      <c r="B472">
        <v>2013</v>
      </c>
      <c r="C472">
        <v>27.182936779999999</v>
      </c>
      <c r="D472">
        <v>3526000</v>
      </c>
      <c r="E472">
        <v>95847035.086279988</v>
      </c>
      <c r="G472" t="s">
        <v>178</v>
      </c>
      <c r="H472" t="s">
        <v>238</v>
      </c>
      <c r="I472">
        <v>2015</v>
      </c>
      <c r="J472">
        <v>1.4185304299416599</v>
      </c>
    </row>
    <row r="473" spans="1:10" x14ac:dyDescent="0.25">
      <c r="A473" t="s">
        <v>54</v>
      </c>
      <c r="B473">
        <v>2014</v>
      </c>
      <c r="C473">
        <v>25.05341804</v>
      </c>
      <c r="D473">
        <v>3691000</v>
      </c>
      <c r="E473">
        <v>92472165.985640004</v>
      </c>
      <c r="G473" t="s">
        <v>131</v>
      </c>
      <c r="H473" t="s">
        <v>239</v>
      </c>
      <c r="I473">
        <v>1990</v>
      </c>
      <c r="J473">
        <v>2.6532937168358801</v>
      </c>
    </row>
    <row r="474" spans="1:10" x14ac:dyDescent="0.25">
      <c r="A474" t="s">
        <v>54</v>
      </c>
      <c r="B474">
        <v>2015</v>
      </c>
      <c r="C474">
        <v>25.99907747</v>
      </c>
      <c r="D474">
        <v>3836000</v>
      </c>
      <c r="E474">
        <v>99732461.174919993</v>
      </c>
      <c r="G474" t="s">
        <v>131</v>
      </c>
      <c r="H474" t="s">
        <v>239</v>
      </c>
      <c r="I474">
        <v>1991</v>
      </c>
      <c r="J474">
        <v>2.58456344673256</v>
      </c>
    </row>
    <row r="475" spans="1:10" x14ac:dyDescent="0.25">
      <c r="A475" t="s">
        <v>54</v>
      </c>
      <c r="B475">
        <v>2016</v>
      </c>
      <c r="C475">
        <v>25.52839225</v>
      </c>
      <c r="D475">
        <v>3957000</v>
      </c>
      <c r="E475">
        <v>101015848.13325</v>
      </c>
      <c r="G475" t="s">
        <v>131</v>
      </c>
      <c r="H475" t="s">
        <v>239</v>
      </c>
      <c r="I475">
        <v>1992</v>
      </c>
      <c r="J475">
        <v>2.5722658183736198</v>
      </c>
    </row>
    <row r="476" spans="1:10" x14ac:dyDescent="0.25">
      <c r="A476" t="s">
        <v>54</v>
      </c>
      <c r="B476">
        <v>2017</v>
      </c>
      <c r="C476">
        <v>25.23698426</v>
      </c>
      <c r="D476">
        <v>4056000</v>
      </c>
      <c r="E476">
        <v>102361208.15855999</v>
      </c>
      <c r="G476" t="s">
        <v>131</v>
      </c>
      <c r="H476" t="s">
        <v>239</v>
      </c>
      <c r="I476">
        <v>1993</v>
      </c>
      <c r="J476">
        <v>2.48755425333268</v>
      </c>
    </row>
    <row r="477" spans="1:10" x14ac:dyDescent="0.25">
      <c r="A477" t="s">
        <v>55</v>
      </c>
      <c r="B477">
        <v>2007</v>
      </c>
      <c r="C477">
        <v>10.06797907</v>
      </c>
      <c r="D477">
        <v>11120000</v>
      </c>
      <c r="E477">
        <v>111955927.25839999</v>
      </c>
      <c r="G477" t="s">
        <v>131</v>
      </c>
      <c r="H477" t="s">
        <v>239</v>
      </c>
      <c r="I477">
        <v>1994</v>
      </c>
      <c r="J477">
        <v>2.4912963483531798</v>
      </c>
    </row>
    <row r="478" spans="1:10" x14ac:dyDescent="0.25">
      <c r="A478" t="s">
        <v>55</v>
      </c>
      <c r="B478">
        <v>2008</v>
      </c>
      <c r="C478">
        <v>9.7299442129999996</v>
      </c>
      <c r="D478">
        <v>11040000</v>
      </c>
      <c r="E478">
        <v>107418584.11151999</v>
      </c>
      <c r="G478" t="s">
        <v>131</v>
      </c>
      <c r="H478" t="s">
        <v>239</v>
      </c>
      <c r="I478">
        <v>1995</v>
      </c>
      <c r="J478">
        <v>2.4008278556014999</v>
      </c>
    </row>
    <row r="479" spans="1:10" x14ac:dyDescent="0.25">
      <c r="A479" t="s">
        <v>55</v>
      </c>
      <c r="B479">
        <v>2009</v>
      </c>
      <c r="C479">
        <v>9.1176251520000005</v>
      </c>
      <c r="D479">
        <v>10959000</v>
      </c>
      <c r="E479">
        <v>99920054.040768012</v>
      </c>
      <c r="G479" t="s">
        <v>131</v>
      </c>
      <c r="H479" t="s">
        <v>239</v>
      </c>
      <c r="I479">
        <v>1996</v>
      </c>
      <c r="J479">
        <v>2.6797795082909799</v>
      </c>
    </row>
    <row r="480" spans="1:10" x14ac:dyDescent="0.25">
      <c r="A480" t="s">
        <v>55</v>
      </c>
      <c r="B480">
        <v>2010</v>
      </c>
      <c r="C480">
        <v>8.5045372419999996</v>
      </c>
      <c r="D480">
        <v>10888000</v>
      </c>
      <c r="E480">
        <v>92597401.490896001</v>
      </c>
      <c r="G480" t="s">
        <v>131</v>
      </c>
      <c r="H480" t="s">
        <v>239</v>
      </c>
      <c r="I480">
        <v>1997</v>
      </c>
      <c r="J480">
        <v>2.6295229978743402</v>
      </c>
    </row>
    <row r="481" spans="1:10" x14ac:dyDescent="0.25">
      <c r="A481" t="s">
        <v>55</v>
      </c>
      <c r="B481">
        <v>2011</v>
      </c>
      <c r="C481">
        <v>8.2756996439999995</v>
      </c>
      <c r="D481">
        <v>10829000</v>
      </c>
      <c r="E481">
        <v>89617551.444876</v>
      </c>
      <c r="G481" t="s">
        <v>131</v>
      </c>
      <c r="H481" t="s">
        <v>239</v>
      </c>
      <c r="I481">
        <v>1998</v>
      </c>
      <c r="J481">
        <v>2.4950094104065301</v>
      </c>
    </row>
    <row r="482" spans="1:10" x14ac:dyDescent="0.25">
      <c r="A482" t="s">
        <v>55</v>
      </c>
      <c r="B482">
        <v>2012</v>
      </c>
      <c r="C482">
        <v>8.0344292740000007</v>
      </c>
      <c r="D482">
        <v>10781000</v>
      </c>
      <c r="E482">
        <v>86619182.002994001</v>
      </c>
      <c r="G482" t="s">
        <v>131</v>
      </c>
      <c r="H482" t="s">
        <v>239</v>
      </c>
      <c r="I482">
        <v>1999</v>
      </c>
      <c r="J482">
        <v>2.4707167454277599</v>
      </c>
    </row>
    <row r="483" spans="1:10" x14ac:dyDescent="0.25">
      <c r="A483" t="s">
        <v>55</v>
      </c>
      <c r="B483">
        <v>2013</v>
      </c>
      <c r="C483">
        <v>7.2184801800000002</v>
      </c>
      <c r="D483">
        <v>10741000</v>
      </c>
      <c r="E483">
        <v>77533695.61338</v>
      </c>
      <c r="G483" t="s">
        <v>131</v>
      </c>
      <c r="H483" t="s">
        <v>239</v>
      </c>
      <c r="I483">
        <v>2000</v>
      </c>
      <c r="J483">
        <v>2.0152686963234601</v>
      </c>
    </row>
    <row r="484" spans="1:10" x14ac:dyDescent="0.25">
      <c r="A484" t="s">
        <v>55</v>
      </c>
      <c r="B484">
        <v>2014</v>
      </c>
      <c r="C484">
        <v>6.9824881940000001</v>
      </c>
      <c r="D484">
        <v>10701000</v>
      </c>
      <c r="E484">
        <v>74719606.163993999</v>
      </c>
      <c r="G484" t="s">
        <v>131</v>
      </c>
      <c r="H484" t="s">
        <v>239</v>
      </c>
      <c r="I484">
        <v>2001</v>
      </c>
      <c r="J484">
        <v>2.0347535996355699</v>
      </c>
    </row>
    <row r="485" spans="1:10" x14ac:dyDescent="0.25">
      <c r="A485" t="s">
        <v>55</v>
      </c>
      <c r="B485">
        <v>2015</v>
      </c>
      <c r="C485">
        <v>6.6824557059999998</v>
      </c>
      <c r="D485">
        <v>10660000</v>
      </c>
      <c r="E485">
        <v>71234977.825959995</v>
      </c>
      <c r="G485" t="s">
        <v>131</v>
      </c>
      <c r="H485" t="s">
        <v>239</v>
      </c>
      <c r="I485">
        <v>2002</v>
      </c>
      <c r="J485">
        <v>2.08582835477982</v>
      </c>
    </row>
    <row r="486" spans="1:10" x14ac:dyDescent="0.25">
      <c r="A486" t="s">
        <v>55</v>
      </c>
      <c r="B486">
        <v>2016</v>
      </c>
      <c r="C486">
        <v>6.3818753360000002</v>
      </c>
      <c r="D486">
        <v>10615000</v>
      </c>
      <c r="E486">
        <v>67743606.691640005</v>
      </c>
      <c r="G486" t="s">
        <v>131</v>
      </c>
      <c r="H486" t="s">
        <v>239</v>
      </c>
      <c r="I486">
        <v>2003</v>
      </c>
      <c r="J486">
        <v>2.1266099721196401</v>
      </c>
    </row>
    <row r="487" spans="1:10" x14ac:dyDescent="0.25">
      <c r="A487" t="s">
        <v>55</v>
      </c>
      <c r="B487">
        <v>2017</v>
      </c>
      <c r="C487">
        <v>6.8102067010000003</v>
      </c>
      <c r="D487">
        <v>10569000</v>
      </c>
      <c r="E487">
        <v>71977074.622869</v>
      </c>
      <c r="G487" t="s">
        <v>131</v>
      </c>
      <c r="H487" t="s">
        <v>239</v>
      </c>
      <c r="I487">
        <v>2004</v>
      </c>
      <c r="J487">
        <v>2.1260361827568701</v>
      </c>
    </row>
    <row r="488" spans="1:10" x14ac:dyDescent="0.25">
      <c r="A488" t="s">
        <v>56</v>
      </c>
      <c r="B488">
        <v>2007</v>
      </c>
      <c r="C488">
        <v>5.1606351049999999</v>
      </c>
      <c r="D488">
        <v>21034000</v>
      </c>
      <c r="E488">
        <v>108548798.79856999</v>
      </c>
      <c r="G488" t="s">
        <v>131</v>
      </c>
      <c r="H488" t="s">
        <v>239</v>
      </c>
      <c r="I488">
        <v>2005</v>
      </c>
      <c r="J488">
        <v>2.0976287439400001</v>
      </c>
    </row>
    <row r="489" spans="1:10" x14ac:dyDescent="0.25">
      <c r="A489" t="s">
        <v>56</v>
      </c>
      <c r="B489">
        <v>2008</v>
      </c>
      <c r="C489">
        <v>5.0605145030000003</v>
      </c>
      <c r="D489">
        <v>20830000</v>
      </c>
      <c r="E489">
        <v>105410517.09749001</v>
      </c>
      <c r="G489" t="s">
        <v>131</v>
      </c>
      <c r="H489" t="s">
        <v>239</v>
      </c>
      <c r="I489">
        <v>2006</v>
      </c>
      <c r="J489">
        <v>2.38111467052995</v>
      </c>
    </row>
    <row r="490" spans="1:10" x14ac:dyDescent="0.25">
      <c r="A490" t="s">
        <v>56</v>
      </c>
      <c r="B490">
        <v>2009</v>
      </c>
      <c r="C490">
        <v>4.2295864229999998</v>
      </c>
      <c r="D490">
        <v>20638000</v>
      </c>
      <c r="E490">
        <v>87290204.597874001</v>
      </c>
      <c r="G490" t="s">
        <v>131</v>
      </c>
      <c r="H490" t="s">
        <v>239</v>
      </c>
      <c r="I490">
        <v>2007</v>
      </c>
      <c r="J490">
        <v>2.4426052311528199</v>
      </c>
    </row>
    <row r="491" spans="1:10" x14ac:dyDescent="0.25">
      <c r="A491" t="s">
        <v>56</v>
      </c>
      <c r="B491">
        <v>2010</v>
      </c>
      <c r="C491">
        <v>4.0875655450000004</v>
      </c>
      <c r="D491">
        <v>20472000</v>
      </c>
      <c r="E491">
        <v>83680641.83724001</v>
      </c>
      <c r="G491" t="s">
        <v>131</v>
      </c>
      <c r="H491" t="s">
        <v>239</v>
      </c>
      <c r="I491">
        <v>2008</v>
      </c>
      <c r="J491">
        <v>2.3803840239107599</v>
      </c>
    </row>
    <row r="492" spans="1:10" x14ac:dyDescent="0.25">
      <c r="A492" t="s">
        <v>56</v>
      </c>
      <c r="B492">
        <v>2011</v>
      </c>
      <c r="C492">
        <v>4.4026690479999999</v>
      </c>
      <c r="D492">
        <v>20337000</v>
      </c>
      <c r="E492">
        <v>89537080.429176003</v>
      </c>
      <c r="G492" t="s">
        <v>131</v>
      </c>
      <c r="H492" t="s">
        <v>239</v>
      </c>
      <c r="I492">
        <v>2009</v>
      </c>
      <c r="J492">
        <v>2.4408864361785998</v>
      </c>
    </row>
    <row r="493" spans="1:10" x14ac:dyDescent="0.25">
      <c r="A493" t="s">
        <v>56</v>
      </c>
      <c r="B493">
        <v>2012</v>
      </c>
      <c r="C493">
        <v>4.2794028129999999</v>
      </c>
      <c r="D493">
        <v>20227000</v>
      </c>
      <c r="E493">
        <v>86559480.698550999</v>
      </c>
      <c r="G493" t="s">
        <v>131</v>
      </c>
      <c r="H493" t="s">
        <v>239</v>
      </c>
      <c r="I493">
        <v>2010</v>
      </c>
      <c r="J493">
        <v>2.5394512666773998</v>
      </c>
    </row>
    <row r="494" spans="1:10" x14ac:dyDescent="0.25">
      <c r="A494" t="s">
        <v>56</v>
      </c>
      <c r="B494">
        <v>2013</v>
      </c>
      <c r="C494">
        <v>3.8284048570000002</v>
      </c>
      <c r="D494">
        <v>20133000</v>
      </c>
      <c r="E494">
        <v>77077274.985981002</v>
      </c>
      <c r="G494" t="s">
        <v>131</v>
      </c>
      <c r="H494" t="s">
        <v>239</v>
      </c>
      <c r="I494">
        <v>2011</v>
      </c>
      <c r="J494">
        <v>2.5341754133144399</v>
      </c>
    </row>
    <row r="495" spans="1:10" x14ac:dyDescent="0.25">
      <c r="A495" t="s">
        <v>56</v>
      </c>
      <c r="B495">
        <v>2014</v>
      </c>
      <c r="C495">
        <v>3.8632907990000001</v>
      </c>
      <c r="D495">
        <v>20036000</v>
      </c>
      <c r="E495">
        <v>77404894.448763996</v>
      </c>
      <c r="G495" t="s">
        <v>131</v>
      </c>
      <c r="H495" t="s">
        <v>239</v>
      </c>
      <c r="I495">
        <v>2012</v>
      </c>
      <c r="J495">
        <v>2.5086779453456902</v>
      </c>
    </row>
    <row r="496" spans="1:10" x14ac:dyDescent="0.25">
      <c r="A496" t="s">
        <v>56</v>
      </c>
      <c r="B496">
        <v>2015</v>
      </c>
      <c r="C496">
        <v>3.913553539</v>
      </c>
      <c r="D496">
        <v>19925000</v>
      </c>
      <c r="E496">
        <v>77977554.264575005</v>
      </c>
      <c r="G496" t="s">
        <v>131</v>
      </c>
      <c r="H496" t="s">
        <v>239</v>
      </c>
      <c r="I496">
        <v>2013</v>
      </c>
      <c r="J496">
        <v>2.45332626313151</v>
      </c>
    </row>
    <row r="497" spans="1:10" x14ac:dyDescent="0.25">
      <c r="A497" t="s">
        <v>56</v>
      </c>
      <c r="B497">
        <v>2016</v>
      </c>
      <c r="C497">
        <v>3.7946881640000001</v>
      </c>
      <c r="D497">
        <v>19796000</v>
      </c>
      <c r="E497">
        <v>75119646.894544005</v>
      </c>
      <c r="G497" t="s">
        <v>131</v>
      </c>
      <c r="H497" t="s">
        <v>239</v>
      </c>
      <c r="I497">
        <v>2014</v>
      </c>
      <c r="J497">
        <v>2.39323043386706</v>
      </c>
    </row>
    <row r="498" spans="1:10" x14ac:dyDescent="0.25">
      <c r="A498" t="s">
        <v>56</v>
      </c>
      <c r="B498">
        <v>2017</v>
      </c>
      <c r="C498">
        <v>4.0649565970000001</v>
      </c>
      <c r="D498">
        <v>19654000</v>
      </c>
      <c r="E498">
        <v>79892656.957438007</v>
      </c>
      <c r="G498" t="s">
        <v>131</v>
      </c>
      <c r="H498" t="s">
        <v>239</v>
      </c>
      <c r="I498">
        <v>2015</v>
      </c>
      <c r="J498">
        <v>2.5207840639491401</v>
      </c>
    </row>
    <row r="499" spans="1:10" x14ac:dyDescent="0.25">
      <c r="A499" t="s">
        <v>57</v>
      </c>
      <c r="B499">
        <v>2007</v>
      </c>
      <c r="C499">
        <v>4.2874285639999998</v>
      </c>
      <c r="D499">
        <v>16530000</v>
      </c>
      <c r="E499">
        <v>70871194.162919998</v>
      </c>
      <c r="G499" t="s">
        <v>206</v>
      </c>
      <c r="H499" t="s">
        <v>240</v>
      </c>
      <c r="I499">
        <v>1990</v>
      </c>
      <c r="J499">
        <v>0.81599349228110496</v>
      </c>
    </row>
    <row r="500" spans="1:10" x14ac:dyDescent="0.25">
      <c r="A500" t="s">
        <v>57</v>
      </c>
      <c r="B500">
        <v>2008</v>
      </c>
      <c r="C500">
        <v>4.2503255199999996</v>
      </c>
      <c r="D500">
        <v>16708000</v>
      </c>
      <c r="E500">
        <v>71014438.788159996</v>
      </c>
      <c r="G500" t="s">
        <v>206</v>
      </c>
      <c r="H500" t="s">
        <v>240</v>
      </c>
      <c r="I500">
        <v>1991</v>
      </c>
      <c r="J500">
        <v>0.92646518525281296</v>
      </c>
    </row>
    <row r="501" spans="1:10" x14ac:dyDescent="0.25">
      <c r="A501" t="s">
        <v>57</v>
      </c>
      <c r="B501">
        <v>2009</v>
      </c>
      <c r="C501">
        <v>3.916936668</v>
      </c>
      <c r="D501">
        <v>16886000</v>
      </c>
      <c r="E501">
        <v>66141392.575847998</v>
      </c>
      <c r="G501" t="s">
        <v>206</v>
      </c>
      <c r="H501" t="s">
        <v>240</v>
      </c>
      <c r="I501">
        <v>1992</v>
      </c>
      <c r="J501">
        <v>0.78282718834014098</v>
      </c>
    </row>
    <row r="502" spans="1:10" x14ac:dyDescent="0.25">
      <c r="A502" t="s">
        <v>57</v>
      </c>
      <c r="B502">
        <v>2010</v>
      </c>
      <c r="C502">
        <v>4.1975107359999999</v>
      </c>
      <c r="D502">
        <v>17063000</v>
      </c>
      <c r="E502">
        <v>71622125.688367993</v>
      </c>
      <c r="G502" t="s">
        <v>206</v>
      </c>
      <c r="H502" t="s">
        <v>240</v>
      </c>
      <c r="I502">
        <v>1993</v>
      </c>
      <c r="J502">
        <v>0.89071228785820999</v>
      </c>
    </row>
    <row r="503" spans="1:10" x14ac:dyDescent="0.25">
      <c r="A503" t="s">
        <v>57</v>
      </c>
      <c r="B503">
        <v>2011</v>
      </c>
      <c r="C503">
        <v>4.5520991129999997</v>
      </c>
      <c r="D503">
        <v>17234000</v>
      </c>
      <c r="E503">
        <v>78450876.113441989</v>
      </c>
      <c r="G503" t="s">
        <v>206</v>
      </c>
      <c r="H503" t="s">
        <v>240</v>
      </c>
      <c r="I503">
        <v>1994</v>
      </c>
      <c r="J503">
        <v>0.87541806319627002</v>
      </c>
    </row>
    <row r="504" spans="1:10" x14ac:dyDescent="0.25">
      <c r="A504" t="s">
        <v>57</v>
      </c>
      <c r="B504">
        <v>2012</v>
      </c>
      <c r="C504">
        <v>4.6045672680000003</v>
      </c>
      <c r="D504">
        <v>17400000</v>
      </c>
      <c r="E504">
        <v>80119470.463200003</v>
      </c>
      <c r="G504" t="s">
        <v>206</v>
      </c>
      <c r="H504" t="s">
        <v>240</v>
      </c>
      <c r="I504">
        <v>1995</v>
      </c>
      <c r="J504">
        <v>0.83275135658437704</v>
      </c>
    </row>
    <row r="505" spans="1:10" x14ac:dyDescent="0.25">
      <c r="A505" t="s">
        <v>57</v>
      </c>
      <c r="B505">
        <v>2013</v>
      </c>
      <c r="C505">
        <v>4.6770918129999997</v>
      </c>
      <c r="D505">
        <v>17572000</v>
      </c>
      <c r="E505">
        <v>82185857.338036001</v>
      </c>
      <c r="G505" t="s">
        <v>206</v>
      </c>
      <c r="H505" t="s">
        <v>240</v>
      </c>
      <c r="I505">
        <v>1996</v>
      </c>
      <c r="J505">
        <v>0.80551634060303701</v>
      </c>
    </row>
    <row r="506" spans="1:10" x14ac:dyDescent="0.25">
      <c r="A506" t="s">
        <v>57</v>
      </c>
      <c r="B506">
        <v>2014</v>
      </c>
      <c r="C506">
        <v>4.59736572</v>
      </c>
      <c r="D506">
        <v>17759000</v>
      </c>
      <c r="E506">
        <v>81644617.821480006</v>
      </c>
      <c r="G506" t="s">
        <v>206</v>
      </c>
      <c r="H506" t="s">
        <v>240</v>
      </c>
      <c r="I506">
        <v>1997</v>
      </c>
      <c r="J506">
        <v>0.76423322313136099</v>
      </c>
    </row>
    <row r="507" spans="1:10" x14ac:dyDescent="0.25">
      <c r="A507" t="s">
        <v>57</v>
      </c>
      <c r="B507">
        <v>2015</v>
      </c>
      <c r="C507">
        <v>4.5692003669999997</v>
      </c>
      <c r="D507">
        <v>17969000</v>
      </c>
      <c r="E507">
        <v>82103961.394622996</v>
      </c>
      <c r="G507" t="s">
        <v>206</v>
      </c>
      <c r="H507" t="s">
        <v>240</v>
      </c>
      <c r="I507">
        <v>1998</v>
      </c>
      <c r="J507">
        <v>0.72959024509150106</v>
      </c>
    </row>
    <row r="508" spans="1:10" x14ac:dyDescent="0.25">
      <c r="A508" t="s">
        <v>57</v>
      </c>
      <c r="B508">
        <v>2016</v>
      </c>
      <c r="C508">
        <v>4.8089995349999999</v>
      </c>
      <c r="D508">
        <v>18209000</v>
      </c>
      <c r="E508">
        <v>87567072.532814994</v>
      </c>
      <c r="G508" t="s">
        <v>206</v>
      </c>
      <c r="H508" t="s">
        <v>240</v>
      </c>
      <c r="I508">
        <v>1999</v>
      </c>
      <c r="J508">
        <v>0.68864429082155798</v>
      </c>
    </row>
    <row r="509" spans="1:10" x14ac:dyDescent="0.25">
      <c r="A509" t="s">
        <v>57</v>
      </c>
      <c r="B509">
        <v>2017</v>
      </c>
      <c r="C509">
        <v>4.6859337390000002</v>
      </c>
      <c r="D509">
        <v>18470000</v>
      </c>
      <c r="E509">
        <v>86549196.15933001</v>
      </c>
      <c r="G509" t="s">
        <v>206</v>
      </c>
      <c r="H509" t="s">
        <v>240</v>
      </c>
      <c r="I509">
        <v>2000</v>
      </c>
      <c r="J509">
        <v>0.63560798382388795</v>
      </c>
    </row>
    <row r="510" spans="1:10" x14ac:dyDescent="0.25">
      <c r="A510" t="s">
        <v>58</v>
      </c>
      <c r="B510">
        <v>2007</v>
      </c>
      <c r="C510">
        <v>1.387540282</v>
      </c>
      <c r="D510">
        <v>43738000</v>
      </c>
      <c r="E510">
        <v>60688236.854116</v>
      </c>
      <c r="G510" t="s">
        <v>206</v>
      </c>
      <c r="H510" t="s">
        <v>240</v>
      </c>
      <c r="I510">
        <v>2001</v>
      </c>
      <c r="J510">
        <v>0.601658372555124</v>
      </c>
    </row>
    <row r="511" spans="1:10" x14ac:dyDescent="0.25">
      <c r="A511" t="s">
        <v>58</v>
      </c>
      <c r="B511">
        <v>2008</v>
      </c>
      <c r="C511">
        <v>1.49719834</v>
      </c>
      <c r="D511">
        <v>44255000</v>
      </c>
      <c r="E511">
        <v>66258512.536699995</v>
      </c>
      <c r="G511" t="s">
        <v>206</v>
      </c>
      <c r="H511" t="s">
        <v>240</v>
      </c>
      <c r="I511">
        <v>2002</v>
      </c>
      <c r="J511">
        <v>0.63833244543231704</v>
      </c>
    </row>
    <row r="512" spans="1:10" x14ac:dyDescent="0.25">
      <c r="A512" t="s">
        <v>58</v>
      </c>
      <c r="B512">
        <v>2009</v>
      </c>
      <c r="C512">
        <v>1.5820708139999999</v>
      </c>
      <c r="D512">
        <v>44750000</v>
      </c>
      <c r="E512">
        <v>70797668.926499993</v>
      </c>
      <c r="G512" t="s">
        <v>206</v>
      </c>
      <c r="H512" t="s">
        <v>240</v>
      </c>
      <c r="I512">
        <v>2003</v>
      </c>
      <c r="J512">
        <v>0.62191069954586997</v>
      </c>
    </row>
    <row r="513" spans="1:10" x14ac:dyDescent="0.25">
      <c r="A513" t="s">
        <v>58</v>
      </c>
      <c r="B513">
        <v>2010</v>
      </c>
      <c r="C513">
        <v>1.6398854679999999</v>
      </c>
      <c r="D513">
        <v>45223000</v>
      </c>
      <c r="E513">
        <v>74160540.519363999</v>
      </c>
      <c r="G513" t="s">
        <v>206</v>
      </c>
      <c r="H513" t="s">
        <v>240</v>
      </c>
      <c r="I513">
        <v>2004</v>
      </c>
      <c r="J513">
        <v>0.627465045178215</v>
      </c>
    </row>
    <row r="514" spans="1:10" x14ac:dyDescent="0.25">
      <c r="A514" t="s">
        <v>58</v>
      </c>
      <c r="B514">
        <v>2011</v>
      </c>
      <c r="C514">
        <v>1.6321605429999999</v>
      </c>
      <c r="D514">
        <v>45663000</v>
      </c>
      <c r="E514">
        <v>74529346.875009</v>
      </c>
      <c r="G514" t="s">
        <v>206</v>
      </c>
      <c r="H514" t="s">
        <v>240</v>
      </c>
      <c r="I514">
        <v>2005</v>
      </c>
      <c r="J514">
        <v>0.61537372126081902</v>
      </c>
    </row>
    <row r="515" spans="1:10" x14ac:dyDescent="0.25">
      <c r="A515" t="s">
        <v>58</v>
      </c>
      <c r="B515">
        <v>2012</v>
      </c>
      <c r="C515">
        <v>1.6925723429999999</v>
      </c>
      <c r="D515">
        <v>46076000</v>
      </c>
      <c r="E515">
        <v>77986963.276068002</v>
      </c>
      <c r="G515" t="s">
        <v>206</v>
      </c>
      <c r="H515" t="s">
        <v>240</v>
      </c>
      <c r="I515">
        <v>2006</v>
      </c>
      <c r="J515">
        <v>0.65617406641841602</v>
      </c>
    </row>
    <row r="516" spans="1:10" x14ac:dyDescent="0.25">
      <c r="A516" t="s">
        <v>58</v>
      </c>
      <c r="B516">
        <v>2013</v>
      </c>
      <c r="C516">
        <v>1.8798996210000001</v>
      </c>
      <c r="D516">
        <v>46495000</v>
      </c>
      <c r="E516">
        <v>87405932.878395006</v>
      </c>
      <c r="G516" t="s">
        <v>206</v>
      </c>
      <c r="H516" t="s">
        <v>240</v>
      </c>
      <c r="I516">
        <v>2007</v>
      </c>
      <c r="J516">
        <v>0.75977080647375606</v>
      </c>
    </row>
    <row r="517" spans="1:10" x14ac:dyDescent="0.25">
      <c r="A517" t="s">
        <v>58</v>
      </c>
      <c r="B517">
        <v>2014</v>
      </c>
      <c r="C517">
        <v>1.7453903070000001</v>
      </c>
      <c r="D517">
        <v>46968000</v>
      </c>
      <c r="E517">
        <v>81977491.939176008</v>
      </c>
      <c r="G517" t="s">
        <v>206</v>
      </c>
      <c r="H517" t="s">
        <v>240</v>
      </c>
      <c r="I517">
        <v>2008</v>
      </c>
      <c r="J517">
        <v>0.66182436974536596</v>
      </c>
    </row>
    <row r="518" spans="1:10" x14ac:dyDescent="0.25">
      <c r="A518" t="s">
        <v>58</v>
      </c>
      <c r="B518">
        <v>2015</v>
      </c>
      <c r="C518">
        <v>1.7836322019999999</v>
      </c>
      <c r="D518">
        <v>47521000</v>
      </c>
      <c r="E518">
        <v>84759985.871242002</v>
      </c>
      <c r="G518" t="s">
        <v>206</v>
      </c>
      <c r="H518" t="s">
        <v>240</v>
      </c>
      <c r="I518">
        <v>2009</v>
      </c>
      <c r="J518">
        <v>0.51127065413553496</v>
      </c>
    </row>
    <row r="519" spans="1:10" x14ac:dyDescent="0.25">
      <c r="A519" t="s">
        <v>58</v>
      </c>
      <c r="B519">
        <v>2016</v>
      </c>
      <c r="C519">
        <v>1.7752706380000001</v>
      </c>
      <c r="D519">
        <v>48175000</v>
      </c>
      <c r="E519">
        <v>85523662.985650003</v>
      </c>
      <c r="G519" t="s">
        <v>206</v>
      </c>
      <c r="H519" t="s">
        <v>240</v>
      </c>
      <c r="I519">
        <v>2010</v>
      </c>
      <c r="J519">
        <v>0.64116767848235101</v>
      </c>
    </row>
    <row r="520" spans="1:10" x14ac:dyDescent="0.25">
      <c r="A520" t="s">
        <v>58</v>
      </c>
      <c r="B520">
        <v>2017</v>
      </c>
      <c r="C520">
        <v>1.6554734250000001</v>
      </c>
      <c r="D520">
        <v>48910000</v>
      </c>
      <c r="E520">
        <v>80969205.216749996</v>
      </c>
      <c r="G520" t="s">
        <v>206</v>
      </c>
      <c r="H520" t="s">
        <v>240</v>
      </c>
      <c r="I520">
        <v>2011</v>
      </c>
      <c r="J520">
        <v>0.48815179722257501</v>
      </c>
    </row>
    <row r="521" spans="1:10" x14ac:dyDescent="0.25">
      <c r="A521" t="s">
        <v>59</v>
      </c>
      <c r="B521">
        <v>2007</v>
      </c>
      <c r="C521">
        <v>8.9068876229999994</v>
      </c>
      <c r="D521">
        <v>8314000</v>
      </c>
      <c r="E521">
        <v>74051863.697622001</v>
      </c>
      <c r="G521" t="s">
        <v>206</v>
      </c>
      <c r="H521" t="s">
        <v>240</v>
      </c>
      <c r="I521">
        <v>2012</v>
      </c>
      <c r="J521">
        <v>0.56612846018402196</v>
      </c>
    </row>
    <row r="522" spans="1:10" x14ac:dyDescent="0.25">
      <c r="A522" t="s">
        <v>59</v>
      </c>
      <c r="B522">
        <v>2008</v>
      </c>
      <c r="C522">
        <v>8.8513146319999993</v>
      </c>
      <c r="D522">
        <v>8342000</v>
      </c>
      <c r="E522">
        <v>73837666.660144001</v>
      </c>
      <c r="G522" t="s">
        <v>206</v>
      </c>
      <c r="H522" t="s">
        <v>240</v>
      </c>
      <c r="I522">
        <v>2013</v>
      </c>
      <c r="J522">
        <v>0.54050452149236505</v>
      </c>
    </row>
    <row r="523" spans="1:10" x14ac:dyDescent="0.25">
      <c r="A523" t="s">
        <v>59</v>
      </c>
      <c r="B523">
        <v>2009</v>
      </c>
      <c r="C523">
        <v>8.0624555969999996</v>
      </c>
      <c r="D523">
        <v>8373000</v>
      </c>
      <c r="E523">
        <v>67506940.713680997</v>
      </c>
      <c r="G523" t="s">
        <v>206</v>
      </c>
      <c r="H523" t="s">
        <v>240</v>
      </c>
      <c r="I523">
        <v>2014</v>
      </c>
      <c r="J523">
        <v>0.63846255572766897</v>
      </c>
    </row>
    <row r="524" spans="1:10" x14ac:dyDescent="0.25">
      <c r="A524" t="s">
        <v>59</v>
      </c>
      <c r="B524">
        <v>2010</v>
      </c>
      <c r="C524">
        <v>8.606846977</v>
      </c>
      <c r="D524">
        <v>8410000</v>
      </c>
      <c r="E524">
        <v>72383583.076570004</v>
      </c>
      <c r="G524" t="s">
        <v>206</v>
      </c>
      <c r="H524" t="s">
        <v>240</v>
      </c>
      <c r="I524">
        <v>2015</v>
      </c>
      <c r="J524">
        <v>0.56285212287627895</v>
      </c>
    </row>
    <row r="525" spans="1:10" x14ac:dyDescent="0.25">
      <c r="A525" t="s">
        <v>59</v>
      </c>
      <c r="B525">
        <v>2011</v>
      </c>
      <c r="C525">
        <v>8.2880375419999996</v>
      </c>
      <c r="D525">
        <v>8454000</v>
      </c>
      <c r="E525">
        <v>70067069.380068004</v>
      </c>
      <c r="G525" t="s">
        <v>174</v>
      </c>
      <c r="H525" t="s">
        <v>241</v>
      </c>
      <c r="I525">
        <v>1990</v>
      </c>
      <c r="J525">
        <v>8.3375959692612707</v>
      </c>
    </row>
    <row r="526" spans="1:10" x14ac:dyDescent="0.25">
      <c r="A526" t="s">
        <v>59</v>
      </c>
      <c r="B526">
        <v>2012</v>
      </c>
      <c r="C526">
        <v>7.9437649840000004</v>
      </c>
      <c r="D526">
        <v>8502000</v>
      </c>
      <c r="E526">
        <v>67537889.893968001</v>
      </c>
      <c r="G526" t="s">
        <v>174</v>
      </c>
      <c r="H526" t="s">
        <v>241</v>
      </c>
      <c r="I526">
        <v>1991</v>
      </c>
      <c r="J526">
        <v>8.4136162866058104</v>
      </c>
    </row>
    <row r="527" spans="1:10" x14ac:dyDescent="0.25">
      <c r="A527" t="s">
        <v>59</v>
      </c>
      <c r="B527">
        <v>2013</v>
      </c>
      <c r="C527">
        <v>7.9276006819999996</v>
      </c>
      <c r="D527">
        <v>8556000</v>
      </c>
      <c r="E527">
        <v>67828551.435191989</v>
      </c>
      <c r="G527" t="s">
        <v>174</v>
      </c>
      <c r="H527" t="s">
        <v>241</v>
      </c>
      <c r="I527">
        <v>1992</v>
      </c>
      <c r="J527">
        <v>8.1470050021148399</v>
      </c>
    </row>
    <row r="528" spans="1:10" x14ac:dyDescent="0.25">
      <c r="A528" t="s">
        <v>59</v>
      </c>
      <c r="B528">
        <v>2014</v>
      </c>
      <c r="C528">
        <v>7.4425679159999998</v>
      </c>
      <c r="D528">
        <v>8615000</v>
      </c>
      <c r="E528">
        <v>64117722.596340001</v>
      </c>
      <c r="G528" t="s">
        <v>174</v>
      </c>
      <c r="H528" t="s">
        <v>241</v>
      </c>
      <c r="I528">
        <v>1993</v>
      </c>
      <c r="J528">
        <v>7.9214857770635803</v>
      </c>
    </row>
    <row r="529" spans="1:10" x14ac:dyDescent="0.25">
      <c r="A529" t="s">
        <v>59</v>
      </c>
      <c r="B529">
        <v>2015</v>
      </c>
      <c r="C529">
        <v>7.6859804379999996</v>
      </c>
      <c r="D529">
        <v>8679000</v>
      </c>
      <c r="E529">
        <v>66706624.221401997</v>
      </c>
      <c r="G529" t="s">
        <v>174</v>
      </c>
      <c r="H529" t="s">
        <v>241</v>
      </c>
      <c r="I529">
        <v>1994</v>
      </c>
      <c r="J529">
        <v>7.65774652267981</v>
      </c>
    </row>
    <row r="530" spans="1:10" x14ac:dyDescent="0.25">
      <c r="A530" t="s">
        <v>59</v>
      </c>
      <c r="B530">
        <v>2016</v>
      </c>
      <c r="C530">
        <v>7.736572851</v>
      </c>
      <c r="D530">
        <v>8747000</v>
      </c>
      <c r="E530">
        <v>67671802.727697</v>
      </c>
      <c r="G530" t="s">
        <v>174</v>
      </c>
      <c r="H530" t="s">
        <v>241</v>
      </c>
      <c r="I530">
        <v>1995</v>
      </c>
      <c r="J530">
        <v>7.3091078392915101</v>
      </c>
    </row>
    <row r="531" spans="1:10" x14ac:dyDescent="0.25">
      <c r="A531" t="s">
        <v>59</v>
      </c>
      <c r="B531">
        <v>2017</v>
      </c>
      <c r="C531">
        <v>8.0066546770000002</v>
      </c>
      <c r="D531">
        <v>8820000</v>
      </c>
      <c r="E531">
        <v>70618694.251139998</v>
      </c>
      <c r="G531" t="s">
        <v>174</v>
      </c>
      <c r="H531" t="s">
        <v>241</v>
      </c>
      <c r="I531">
        <v>1996</v>
      </c>
      <c r="J531">
        <v>7.1251000305047398</v>
      </c>
    </row>
    <row r="532" spans="1:10" x14ac:dyDescent="0.25">
      <c r="A532" t="s">
        <v>60</v>
      </c>
      <c r="B532">
        <v>2007</v>
      </c>
      <c r="C532">
        <v>9.0716111539999993</v>
      </c>
      <c r="D532">
        <v>6847000</v>
      </c>
      <c r="E532">
        <v>62113321.571437992</v>
      </c>
      <c r="G532" t="s">
        <v>174</v>
      </c>
      <c r="H532" t="s">
        <v>241</v>
      </c>
      <c r="I532">
        <v>1997</v>
      </c>
      <c r="J532">
        <v>6.9865430224533904</v>
      </c>
    </row>
    <row r="533" spans="1:10" x14ac:dyDescent="0.25">
      <c r="A533" t="s">
        <v>60</v>
      </c>
      <c r="B533">
        <v>2008</v>
      </c>
      <c r="C533">
        <v>9.5781807699999995</v>
      </c>
      <c r="D533">
        <v>7021000</v>
      </c>
      <c r="E533">
        <v>67248407.186169997</v>
      </c>
      <c r="G533" t="s">
        <v>174</v>
      </c>
      <c r="H533" t="s">
        <v>241</v>
      </c>
      <c r="I533">
        <v>1998</v>
      </c>
      <c r="J533">
        <v>6.7558754752862802</v>
      </c>
    </row>
    <row r="534" spans="1:10" x14ac:dyDescent="0.25">
      <c r="A534" t="s">
        <v>60</v>
      </c>
      <c r="B534">
        <v>2009</v>
      </c>
      <c r="C534">
        <v>8.786718359</v>
      </c>
      <c r="D534">
        <v>7190000</v>
      </c>
      <c r="E534">
        <v>63176505.001209997</v>
      </c>
      <c r="G534" t="s">
        <v>174</v>
      </c>
      <c r="H534" t="s">
        <v>241</v>
      </c>
      <c r="I534">
        <v>1999</v>
      </c>
      <c r="J534">
        <v>6.3494573286203497</v>
      </c>
    </row>
    <row r="535" spans="1:10" x14ac:dyDescent="0.25">
      <c r="A535" t="s">
        <v>60</v>
      </c>
      <c r="B535">
        <v>2010</v>
      </c>
      <c r="C535">
        <v>9.1957013700000001</v>
      </c>
      <c r="D535">
        <v>7346000</v>
      </c>
      <c r="E535">
        <v>67551622.264019996</v>
      </c>
      <c r="G535" t="s">
        <v>174</v>
      </c>
      <c r="H535" t="s">
        <v>241</v>
      </c>
      <c r="I535">
        <v>2000</v>
      </c>
      <c r="J535">
        <v>6.0539315075867703</v>
      </c>
    </row>
    <row r="536" spans="1:10" x14ac:dyDescent="0.25">
      <c r="A536" t="s">
        <v>60</v>
      </c>
      <c r="B536">
        <v>2011</v>
      </c>
      <c r="C536">
        <v>9.0628597590000002</v>
      </c>
      <c r="D536">
        <v>7487000</v>
      </c>
      <c r="E536">
        <v>67853631.015633002</v>
      </c>
      <c r="G536" t="s">
        <v>174</v>
      </c>
      <c r="H536" t="s">
        <v>241</v>
      </c>
      <c r="I536">
        <v>2001</v>
      </c>
      <c r="J536">
        <v>5.6878007500079004</v>
      </c>
    </row>
    <row r="537" spans="1:10" x14ac:dyDescent="0.25">
      <c r="A537" t="s">
        <v>60</v>
      </c>
      <c r="B537">
        <v>2012</v>
      </c>
      <c r="C537">
        <v>9.7133982030000006</v>
      </c>
      <c r="D537">
        <v>7615000</v>
      </c>
      <c r="E537">
        <v>73967527.315844998</v>
      </c>
      <c r="G537" t="s">
        <v>174</v>
      </c>
      <c r="H537" t="s">
        <v>241</v>
      </c>
      <c r="I537">
        <v>2002</v>
      </c>
      <c r="J537">
        <v>5.2723890219577596</v>
      </c>
    </row>
    <row r="538" spans="1:10" x14ac:dyDescent="0.25">
      <c r="A538" t="s">
        <v>60</v>
      </c>
      <c r="B538">
        <v>2013</v>
      </c>
      <c r="C538">
        <v>8.4383306089999994</v>
      </c>
      <c r="D538">
        <v>7735000</v>
      </c>
      <c r="E538">
        <v>65270487.260614999</v>
      </c>
      <c r="G538" t="s">
        <v>174</v>
      </c>
      <c r="H538" t="s">
        <v>241</v>
      </c>
      <c r="I538">
        <v>2003</v>
      </c>
      <c r="J538">
        <v>4.9419767885308197</v>
      </c>
    </row>
    <row r="539" spans="1:10" x14ac:dyDescent="0.25">
      <c r="A539" t="s">
        <v>60</v>
      </c>
      <c r="B539">
        <v>2014</v>
      </c>
      <c r="C539">
        <v>8.0025209910000008</v>
      </c>
      <c r="D539">
        <v>7854000</v>
      </c>
      <c r="E539">
        <v>62851799.863314003</v>
      </c>
      <c r="G539" t="s">
        <v>174</v>
      </c>
      <c r="H539" t="s">
        <v>241</v>
      </c>
      <c r="I539">
        <v>2004</v>
      </c>
      <c r="J539">
        <v>4.6752239086862701</v>
      </c>
    </row>
    <row r="540" spans="1:10" x14ac:dyDescent="0.25">
      <c r="A540" t="s">
        <v>60</v>
      </c>
      <c r="B540">
        <v>2015</v>
      </c>
      <c r="C540">
        <v>8.1958568770000007</v>
      </c>
      <c r="D540">
        <v>7978000</v>
      </c>
      <c r="E540">
        <v>65386546.164706007</v>
      </c>
      <c r="G540" t="s">
        <v>174</v>
      </c>
      <c r="H540" t="s">
        <v>241</v>
      </c>
      <c r="I540">
        <v>2005</v>
      </c>
      <c r="J540">
        <v>4.5039909755942498</v>
      </c>
    </row>
    <row r="541" spans="1:10" x14ac:dyDescent="0.25">
      <c r="A541" t="s">
        <v>60</v>
      </c>
      <c r="B541">
        <v>2016</v>
      </c>
      <c r="C541">
        <v>7.9552717050000004</v>
      </c>
      <c r="D541">
        <v>8109000</v>
      </c>
      <c r="E541">
        <v>64509298.255845003</v>
      </c>
      <c r="G541" t="s">
        <v>174</v>
      </c>
      <c r="H541" t="s">
        <v>241</v>
      </c>
      <c r="I541">
        <v>2006</v>
      </c>
      <c r="J541">
        <v>4.3074603199095796</v>
      </c>
    </row>
    <row r="542" spans="1:10" x14ac:dyDescent="0.25">
      <c r="A542" t="s">
        <v>60</v>
      </c>
      <c r="B542">
        <v>2017</v>
      </c>
      <c r="C542">
        <v>7.9976989439999997</v>
      </c>
      <c r="D542">
        <v>8244000</v>
      </c>
      <c r="E542">
        <v>65933030.094335996</v>
      </c>
      <c r="G542" t="s">
        <v>174</v>
      </c>
      <c r="H542" t="s">
        <v>241</v>
      </c>
      <c r="I542">
        <v>2007</v>
      </c>
      <c r="J542">
        <v>3.8160837764820199</v>
      </c>
    </row>
    <row r="543" spans="1:10" x14ac:dyDescent="0.25">
      <c r="A543" t="s">
        <v>61</v>
      </c>
      <c r="B543">
        <v>2007</v>
      </c>
      <c r="C543">
        <v>11.476090170000001</v>
      </c>
      <c r="D543">
        <v>4870000</v>
      </c>
      <c r="E543">
        <v>55888559.127900004</v>
      </c>
      <c r="G543" t="s">
        <v>174</v>
      </c>
      <c r="H543" t="s">
        <v>241</v>
      </c>
      <c r="I543">
        <v>2008</v>
      </c>
      <c r="J543">
        <v>3.7886747817520599</v>
      </c>
    </row>
    <row r="544" spans="1:10" x14ac:dyDescent="0.25">
      <c r="A544" t="s">
        <v>61</v>
      </c>
      <c r="B544">
        <v>2008</v>
      </c>
      <c r="C544">
        <v>11.480645450000001</v>
      </c>
      <c r="D544">
        <v>4936000</v>
      </c>
      <c r="E544">
        <v>56668465.941200003</v>
      </c>
      <c r="G544" t="s">
        <v>174</v>
      </c>
      <c r="H544" t="s">
        <v>241</v>
      </c>
      <c r="I544">
        <v>2009</v>
      </c>
      <c r="J544">
        <v>3.6667744519537102</v>
      </c>
    </row>
    <row r="545" spans="1:10" x14ac:dyDescent="0.25">
      <c r="A545" t="s">
        <v>61</v>
      </c>
      <c r="B545">
        <v>2009</v>
      </c>
      <c r="C545">
        <v>10.018220619999999</v>
      </c>
      <c r="D545">
        <v>5008000</v>
      </c>
      <c r="E545">
        <v>50171248.86496</v>
      </c>
      <c r="G545" t="s">
        <v>174</v>
      </c>
      <c r="H545" t="s">
        <v>241</v>
      </c>
      <c r="I545">
        <v>2010</v>
      </c>
      <c r="J545">
        <v>3.4864171391788901</v>
      </c>
    </row>
    <row r="546" spans="1:10" x14ac:dyDescent="0.25">
      <c r="A546" t="s">
        <v>61</v>
      </c>
      <c r="B546">
        <v>2010</v>
      </c>
      <c r="C546">
        <v>11.22597472</v>
      </c>
      <c r="D546">
        <v>5087000</v>
      </c>
      <c r="E546">
        <v>57106533.400640003</v>
      </c>
      <c r="G546" t="s">
        <v>174</v>
      </c>
      <c r="H546" t="s">
        <v>241</v>
      </c>
      <c r="I546">
        <v>2011</v>
      </c>
      <c r="J546">
        <v>3.2665091325409601</v>
      </c>
    </row>
    <row r="547" spans="1:10" x14ac:dyDescent="0.25">
      <c r="A547" t="s">
        <v>61</v>
      </c>
      <c r="B547">
        <v>2011</v>
      </c>
      <c r="C547">
        <v>12.018077290000001</v>
      </c>
      <c r="D547">
        <v>5174000</v>
      </c>
      <c r="E547">
        <v>62181531.898460001</v>
      </c>
      <c r="G547" t="s">
        <v>174</v>
      </c>
      <c r="H547" t="s">
        <v>241</v>
      </c>
      <c r="I547">
        <v>2012</v>
      </c>
      <c r="J547">
        <v>3.2111343296639601</v>
      </c>
    </row>
    <row r="548" spans="1:10" x14ac:dyDescent="0.25">
      <c r="A548" t="s">
        <v>61</v>
      </c>
      <c r="B548">
        <v>2012</v>
      </c>
      <c r="C548">
        <v>12.250356180000001</v>
      </c>
      <c r="D548">
        <v>5268000</v>
      </c>
      <c r="E548">
        <v>64534876.356240004</v>
      </c>
      <c r="G548" t="s">
        <v>174</v>
      </c>
      <c r="H548" t="s">
        <v>241</v>
      </c>
      <c r="I548">
        <v>2013</v>
      </c>
      <c r="J548">
        <v>3.2348458477992401</v>
      </c>
    </row>
    <row r="549" spans="1:10" x14ac:dyDescent="0.25">
      <c r="A549" t="s">
        <v>61</v>
      </c>
      <c r="B549">
        <v>2013</v>
      </c>
      <c r="C549">
        <v>12.36874697</v>
      </c>
      <c r="D549">
        <v>5366000</v>
      </c>
      <c r="E549">
        <v>66370696.241020001</v>
      </c>
      <c r="G549" t="s">
        <v>174</v>
      </c>
      <c r="H549" t="s">
        <v>241</v>
      </c>
      <c r="I549">
        <v>2014</v>
      </c>
      <c r="J549">
        <v>3.072270276761</v>
      </c>
    </row>
    <row r="550" spans="1:10" x14ac:dyDescent="0.25">
      <c r="A550" t="s">
        <v>61</v>
      </c>
      <c r="B550">
        <v>2014</v>
      </c>
      <c r="C550">
        <v>12.44519874</v>
      </c>
      <c r="D550">
        <v>5466000</v>
      </c>
      <c r="E550">
        <v>68025456.31284</v>
      </c>
      <c r="G550" t="s">
        <v>174</v>
      </c>
      <c r="H550" t="s">
        <v>241</v>
      </c>
      <c r="I550">
        <v>2015</v>
      </c>
      <c r="J550">
        <v>2.8910919186308202</v>
      </c>
    </row>
    <row r="551" spans="1:10" x14ac:dyDescent="0.25">
      <c r="A551" t="s">
        <v>61</v>
      </c>
      <c r="B551">
        <v>2015</v>
      </c>
      <c r="C551">
        <v>13.544501589999999</v>
      </c>
      <c r="D551">
        <v>5565000</v>
      </c>
      <c r="E551">
        <v>75375151.348350003</v>
      </c>
      <c r="G551" t="s">
        <v>99</v>
      </c>
      <c r="H551" t="s">
        <v>242</v>
      </c>
      <c r="I551">
        <v>1990</v>
      </c>
      <c r="J551">
        <v>1.1944867585377199</v>
      </c>
    </row>
    <row r="552" spans="1:10" x14ac:dyDescent="0.25">
      <c r="A552" t="s">
        <v>61</v>
      </c>
      <c r="B552">
        <v>2016</v>
      </c>
      <c r="C552">
        <v>13.521007170000001</v>
      </c>
      <c r="D552">
        <v>5662000</v>
      </c>
      <c r="E552">
        <v>76555942.596540004</v>
      </c>
      <c r="G552" t="s">
        <v>99</v>
      </c>
      <c r="H552" t="s">
        <v>242</v>
      </c>
      <c r="I552">
        <v>1991</v>
      </c>
      <c r="J552">
        <v>1.16975300193633</v>
      </c>
    </row>
    <row r="553" spans="1:10" x14ac:dyDescent="0.25">
      <c r="A553" t="s">
        <v>61</v>
      </c>
      <c r="B553">
        <v>2017</v>
      </c>
      <c r="C553">
        <v>12.626178899999999</v>
      </c>
      <c r="D553">
        <v>5758000</v>
      </c>
      <c r="E553">
        <v>72701538.106199995</v>
      </c>
      <c r="G553" t="s">
        <v>99</v>
      </c>
      <c r="H553" t="s">
        <v>242</v>
      </c>
      <c r="I553">
        <v>1992</v>
      </c>
      <c r="J553">
        <v>1.2189183020602199</v>
      </c>
    </row>
    <row r="554" spans="1:10" x14ac:dyDescent="0.25">
      <c r="A554" t="s">
        <v>62</v>
      </c>
      <c r="B554">
        <v>2007</v>
      </c>
      <c r="C554">
        <v>0.29744924</v>
      </c>
      <c r="D554">
        <v>142660000</v>
      </c>
      <c r="E554">
        <v>42434108.578400001</v>
      </c>
      <c r="G554" t="s">
        <v>99</v>
      </c>
      <c r="H554" t="s">
        <v>242</v>
      </c>
      <c r="I554">
        <v>1993</v>
      </c>
      <c r="J554">
        <v>1.24979672303807</v>
      </c>
    </row>
    <row r="555" spans="1:10" x14ac:dyDescent="0.25">
      <c r="A555" t="s">
        <v>62</v>
      </c>
      <c r="B555">
        <v>2008</v>
      </c>
      <c r="C555">
        <v>0.32463525700000001</v>
      </c>
      <c r="D555">
        <v>144304000</v>
      </c>
      <c r="E555">
        <v>46846166.126128003</v>
      </c>
      <c r="G555" t="s">
        <v>99</v>
      </c>
      <c r="H555" t="s">
        <v>242</v>
      </c>
      <c r="I555">
        <v>1994</v>
      </c>
      <c r="J555">
        <v>1.31437367937205</v>
      </c>
    </row>
    <row r="556" spans="1:10" x14ac:dyDescent="0.25">
      <c r="A556" t="s">
        <v>62</v>
      </c>
      <c r="B556">
        <v>2009</v>
      </c>
      <c r="C556">
        <v>0.34756379199999998</v>
      </c>
      <c r="D556">
        <v>145924992</v>
      </c>
      <c r="E556">
        <v>50718243.567089662</v>
      </c>
      <c r="G556" t="s">
        <v>99</v>
      </c>
      <c r="H556" t="s">
        <v>242</v>
      </c>
      <c r="I556">
        <v>1995</v>
      </c>
      <c r="J556">
        <v>1.4090925714732201</v>
      </c>
    </row>
    <row r="557" spans="1:10" x14ac:dyDescent="0.25">
      <c r="A557" t="s">
        <v>62</v>
      </c>
      <c r="B557">
        <v>2010</v>
      </c>
      <c r="C557">
        <v>0.38305746099999999</v>
      </c>
      <c r="D557">
        <v>147575008</v>
      </c>
      <c r="E557">
        <v>56529707.871534683</v>
      </c>
      <c r="G557" t="s">
        <v>99</v>
      </c>
      <c r="H557" t="s">
        <v>242</v>
      </c>
      <c r="I557">
        <v>1996</v>
      </c>
      <c r="J557">
        <v>1.4516444887989399</v>
      </c>
    </row>
    <row r="558" spans="1:10" x14ac:dyDescent="0.25">
      <c r="A558" t="s">
        <v>62</v>
      </c>
      <c r="B558">
        <v>2011</v>
      </c>
      <c r="C558">
        <v>0.40021247399999998</v>
      </c>
      <c r="D558">
        <v>149272992</v>
      </c>
      <c r="E558">
        <v>59740913.429702207</v>
      </c>
      <c r="G558" t="s">
        <v>99</v>
      </c>
      <c r="H558" t="s">
        <v>242</v>
      </c>
      <c r="I558">
        <v>1997</v>
      </c>
      <c r="J558">
        <v>1.50847215348367</v>
      </c>
    </row>
    <row r="559" spans="1:10" x14ac:dyDescent="0.25">
      <c r="A559" t="s">
        <v>62</v>
      </c>
      <c r="B559">
        <v>2012</v>
      </c>
      <c r="C559">
        <v>0.42126608700000001</v>
      </c>
      <c r="D559">
        <v>151006000</v>
      </c>
      <c r="E559">
        <v>63613706.733522005</v>
      </c>
      <c r="G559" t="s">
        <v>99</v>
      </c>
      <c r="H559" t="s">
        <v>242</v>
      </c>
      <c r="I559">
        <v>1998</v>
      </c>
      <c r="J559">
        <v>1.4517658933236199</v>
      </c>
    </row>
    <row r="560" spans="1:10" x14ac:dyDescent="0.25">
      <c r="A560" t="s">
        <v>62</v>
      </c>
      <c r="B560">
        <v>2013</v>
      </c>
      <c r="C560">
        <v>0.42968813500000003</v>
      </c>
      <c r="D560">
        <v>152760992</v>
      </c>
      <c r="E560">
        <v>65639585.753229924</v>
      </c>
      <c r="G560" t="s">
        <v>99</v>
      </c>
      <c r="H560" t="s">
        <v>242</v>
      </c>
      <c r="I560">
        <v>1999</v>
      </c>
      <c r="J560">
        <v>1.4206111061930999</v>
      </c>
    </row>
    <row r="561" spans="1:10" x14ac:dyDescent="0.25">
      <c r="A561" t="s">
        <v>62</v>
      </c>
      <c r="B561">
        <v>2014</v>
      </c>
      <c r="C561">
        <v>0.44631946300000003</v>
      </c>
      <c r="D561">
        <v>154516992</v>
      </c>
      <c r="E561">
        <v>68963940.893815294</v>
      </c>
      <c r="G561" t="s">
        <v>99</v>
      </c>
      <c r="H561" t="s">
        <v>242</v>
      </c>
      <c r="I561">
        <v>2000</v>
      </c>
      <c r="J561">
        <v>1.55034325457355</v>
      </c>
    </row>
    <row r="562" spans="1:10" x14ac:dyDescent="0.25">
      <c r="A562" t="s">
        <v>62</v>
      </c>
      <c r="B562">
        <v>2015</v>
      </c>
      <c r="C562">
        <v>0.51799210699999998</v>
      </c>
      <c r="D562">
        <v>156256000</v>
      </c>
      <c r="E562">
        <v>80939374.671391994</v>
      </c>
      <c r="G562" t="s">
        <v>99</v>
      </c>
      <c r="H562" t="s">
        <v>242</v>
      </c>
      <c r="I562">
        <v>2001</v>
      </c>
      <c r="J562">
        <v>1.18629659963097</v>
      </c>
    </row>
    <row r="563" spans="1:10" x14ac:dyDescent="0.25">
      <c r="A563" t="s">
        <v>62</v>
      </c>
      <c r="B563">
        <v>2016</v>
      </c>
      <c r="C563">
        <v>0.523183748</v>
      </c>
      <c r="D563">
        <v>157976992</v>
      </c>
      <c r="E563">
        <v>82650994.772326022</v>
      </c>
      <c r="G563" t="s">
        <v>99</v>
      </c>
      <c r="H563" t="s">
        <v>242</v>
      </c>
      <c r="I563">
        <v>2002</v>
      </c>
      <c r="J563">
        <v>1.3876728615835601</v>
      </c>
    </row>
    <row r="564" spans="1:10" x14ac:dyDescent="0.25">
      <c r="A564" t="s">
        <v>62</v>
      </c>
      <c r="B564">
        <v>2017</v>
      </c>
      <c r="C564">
        <v>0.53475189000000001</v>
      </c>
      <c r="D564">
        <v>159684992</v>
      </c>
      <c r="E564">
        <v>85391851.276634887</v>
      </c>
      <c r="G564" t="s">
        <v>99</v>
      </c>
      <c r="H564" t="s">
        <v>242</v>
      </c>
      <c r="I564">
        <v>2003</v>
      </c>
      <c r="J564">
        <v>1.4046162388827901</v>
      </c>
    </row>
    <row r="565" spans="1:10" x14ac:dyDescent="0.25">
      <c r="A565" t="s">
        <v>63</v>
      </c>
      <c r="B565">
        <v>2007</v>
      </c>
      <c r="C565">
        <v>6.7384753340000003</v>
      </c>
      <c r="D565">
        <v>9481000</v>
      </c>
      <c r="E565">
        <v>63887484.641654</v>
      </c>
      <c r="G565" t="s">
        <v>99</v>
      </c>
      <c r="H565" t="s">
        <v>242</v>
      </c>
      <c r="I565">
        <v>2004</v>
      </c>
      <c r="J565">
        <v>1.3499906934727099</v>
      </c>
    </row>
    <row r="566" spans="1:10" x14ac:dyDescent="0.25">
      <c r="A566" t="s">
        <v>63</v>
      </c>
      <c r="B566">
        <v>2008</v>
      </c>
      <c r="C566">
        <v>6.9830385499999998</v>
      </c>
      <c r="D566">
        <v>9453000</v>
      </c>
      <c r="E566">
        <v>66010663.413149998</v>
      </c>
      <c r="G566" t="s">
        <v>99</v>
      </c>
      <c r="H566" t="s">
        <v>242</v>
      </c>
      <c r="I566">
        <v>2005</v>
      </c>
      <c r="J566">
        <v>1.41004392706948</v>
      </c>
    </row>
    <row r="567" spans="1:10" x14ac:dyDescent="0.25">
      <c r="A567" t="s">
        <v>63</v>
      </c>
      <c r="B567">
        <v>2009</v>
      </c>
      <c r="C567">
        <v>6.5292295779999998</v>
      </c>
      <c r="D567">
        <v>9433000</v>
      </c>
      <c r="E567">
        <v>61590222.609274</v>
      </c>
      <c r="G567" t="s">
        <v>99</v>
      </c>
      <c r="H567" t="s">
        <v>242</v>
      </c>
      <c r="I567">
        <v>2006</v>
      </c>
      <c r="J567">
        <v>1.68401628838674</v>
      </c>
    </row>
    <row r="568" spans="1:10" x14ac:dyDescent="0.25">
      <c r="A568" t="s">
        <v>63</v>
      </c>
      <c r="B568">
        <v>2010</v>
      </c>
      <c r="C568">
        <v>6.7414663810000004</v>
      </c>
      <c r="D568">
        <v>9421000</v>
      </c>
      <c r="E568">
        <v>63511354.775401004</v>
      </c>
      <c r="G568" t="s">
        <v>99</v>
      </c>
      <c r="H568" t="s">
        <v>242</v>
      </c>
      <c r="I568">
        <v>2007</v>
      </c>
      <c r="J568">
        <v>1.31214223112408</v>
      </c>
    </row>
    <row r="569" spans="1:10" x14ac:dyDescent="0.25">
      <c r="A569" t="s">
        <v>63</v>
      </c>
      <c r="B569">
        <v>2011</v>
      </c>
      <c r="C569">
        <v>6.6296399790000002</v>
      </c>
      <c r="D569">
        <v>9415000</v>
      </c>
      <c r="E569">
        <v>62418060.402285002</v>
      </c>
      <c r="G569" t="s">
        <v>99</v>
      </c>
      <c r="H569" t="s">
        <v>242</v>
      </c>
      <c r="I569">
        <v>2008</v>
      </c>
      <c r="J569">
        <v>1.3146902782555201</v>
      </c>
    </row>
    <row r="570" spans="1:10" x14ac:dyDescent="0.25">
      <c r="A570" t="s">
        <v>63</v>
      </c>
      <c r="B570">
        <v>2012</v>
      </c>
      <c r="C570">
        <v>6.7226110849999996</v>
      </c>
      <c r="D570">
        <v>9417000</v>
      </c>
      <c r="E570">
        <v>63306828.587444998</v>
      </c>
      <c r="G570" t="s">
        <v>99</v>
      </c>
      <c r="H570" t="s">
        <v>242</v>
      </c>
      <c r="I570">
        <v>2009</v>
      </c>
      <c r="J570">
        <v>1.3249666148075601</v>
      </c>
    </row>
    <row r="571" spans="1:10" x14ac:dyDescent="0.25">
      <c r="A571" t="s">
        <v>63</v>
      </c>
      <c r="B571">
        <v>2013</v>
      </c>
      <c r="C571">
        <v>6.796535875</v>
      </c>
      <c r="D571">
        <v>9424000</v>
      </c>
      <c r="E571">
        <v>64050554.086000003</v>
      </c>
      <c r="G571" t="s">
        <v>99</v>
      </c>
      <c r="H571" t="s">
        <v>242</v>
      </c>
      <c r="I571">
        <v>2010</v>
      </c>
      <c r="J571">
        <v>1.3861425604342299</v>
      </c>
    </row>
    <row r="572" spans="1:10" x14ac:dyDescent="0.25">
      <c r="A572" t="s">
        <v>63</v>
      </c>
      <c r="B572">
        <v>2014</v>
      </c>
      <c r="C572">
        <v>6.7244056160000003</v>
      </c>
      <c r="D572">
        <v>9432000</v>
      </c>
      <c r="E572">
        <v>63424593.770112</v>
      </c>
      <c r="G572" t="s">
        <v>99</v>
      </c>
      <c r="H572" t="s">
        <v>242</v>
      </c>
      <c r="I572">
        <v>2011</v>
      </c>
      <c r="J572">
        <v>1.39144377185187</v>
      </c>
    </row>
    <row r="573" spans="1:10" x14ac:dyDescent="0.25">
      <c r="A573" t="s">
        <v>63</v>
      </c>
      <c r="B573">
        <v>2015</v>
      </c>
      <c r="C573">
        <v>6.2162313019999997</v>
      </c>
      <c r="D573">
        <v>9439000</v>
      </c>
      <c r="E573">
        <v>58675007.259577997</v>
      </c>
      <c r="G573" t="s">
        <v>99</v>
      </c>
      <c r="H573" t="s">
        <v>242</v>
      </c>
      <c r="I573">
        <v>2012</v>
      </c>
      <c r="J573">
        <v>1.52177197369019</v>
      </c>
    </row>
    <row r="574" spans="1:10" x14ac:dyDescent="0.25">
      <c r="A574" t="s">
        <v>63</v>
      </c>
      <c r="B574">
        <v>2016</v>
      </c>
      <c r="C574">
        <v>6.3827990359999998</v>
      </c>
      <c r="D574">
        <v>9446000</v>
      </c>
      <c r="E574">
        <v>60291919.694055997</v>
      </c>
      <c r="G574" t="s">
        <v>99</v>
      </c>
      <c r="H574" t="s">
        <v>242</v>
      </c>
      <c r="I574">
        <v>2013</v>
      </c>
      <c r="J574">
        <v>1.4326453865497799</v>
      </c>
    </row>
    <row r="575" spans="1:10" x14ac:dyDescent="0.25">
      <c r="A575" t="s">
        <v>63</v>
      </c>
      <c r="B575">
        <v>2017</v>
      </c>
      <c r="C575">
        <v>6.4817914930000002</v>
      </c>
      <c r="D575">
        <v>9450000</v>
      </c>
      <c r="E575">
        <v>61252929.608850002</v>
      </c>
      <c r="G575" t="s">
        <v>99</v>
      </c>
      <c r="H575" t="s">
        <v>242</v>
      </c>
      <c r="I575">
        <v>2014</v>
      </c>
      <c r="J575">
        <v>1.4353212853381001</v>
      </c>
    </row>
    <row r="576" spans="1:10" x14ac:dyDescent="0.25">
      <c r="A576" t="s">
        <v>64</v>
      </c>
      <c r="B576">
        <v>2007</v>
      </c>
      <c r="C576">
        <v>1.608615007</v>
      </c>
      <c r="D576">
        <v>31164000</v>
      </c>
      <c r="E576">
        <v>50130878.078148</v>
      </c>
      <c r="G576" t="s">
        <v>99</v>
      </c>
      <c r="H576" t="s">
        <v>242</v>
      </c>
      <c r="I576">
        <v>2015</v>
      </c>
      <c r="J576">
        <v>1.3745130698959001</v>
      </c>
    </row>
    <row r="577" spans="1:10" x14ac:dyDescent="0.25">
      <c r="A577" t="s">
        <v>64</v>
      </c>
      <c r="B577">
        <v>2008</v>
      </c>
      <c r="C577">
        <v>1.6729837190000001</v>
      </c>
      <c r="D577">
        <v>31537000</v>
      </c>
      <c r="E577">
        <v>52760887.546103001</v>
      </c>
      <c r="G577" t="s">
        <v>93</v>
      </c>
      <c r="H577" t="s">
        <v>243</v>
      </c>
      <c r="I577">
        <v>1990</v>
      </c>
      <c r="J577">
        <v>13.084991401376101</v>
      </c>
    </row>
    <row r="578" spans="1:10" x14ac:dyDescent="0.25">
      <c r="A578" t="s">
        <v>64</v>
      </c>
      <c r="B578">
        <v>2009</v>
      </c>
      <c r="C578">
        <v>1.643967416</v>
      </c>
      <c r="D578">
        <v>31929000</v>
      </c>
      <c r="E578">
        <v>52490235.625464</v>
      </c>
      <c r="G578" t="s">
        <v>93</v>
      </c>
      <c r="H578" t="s">
        <v>243</v>
      </c>
      <c r="I578">
        <v>1991</v>
      </c>
      <c r="J578">
        <v>12.992494976042501</v>
      </c>
    </row>
    <row r="579" spans="1:10" x14ac:dyDescent="0.25">
      <c r="A579" t="s">
        <v>64</v>
      </c>
      <c r="B579">
        <v>2010</v>
      </c>
      <c r="C579">
        <v>1.7340515270000001</v>
      </c>
      <c r="D579">
        <v>32343000</v>
      </c>
      <c r="E579">
        <v>56084428.537761003</v>
      </c>
      <c r="G579" t="s">
        <v>93</v>
      </c>
      <c r="H579" t="s">
        <v>243</v>
      </c>
      <c r="I579">
        <v>1992</v>
      </c>
      <c r="J579">
        <v>9.7803594192363299</v>
      </c>
    </row>
    <row r="580" spans="1:10" x14ac:dyDescent="0.25">
      <c r="A580" t="s">
        <v>64</v>
      </c>
      <c r="B580">
        <v>2011</v>
      </c>
      <c r="C580">
        <v>1.7559187919999999</v>
      </c>
      <c r="D580">
        <v>32782000</v>
      </c>
      <c r="E580">
        <v>57562529.839343995</v>
      </c>
      <c r="G580" t="s">
        <v>93</v>
      </c>
      <c r="H580" t="s">
        <v>243</v>
      </c>
      <c r="I580">
        <v>1993</v>
      </c>
      <c r="J580">
        <v>8.3299233139369804</v>
      </c>
    </row>
    <row r="581" spans="1:10" x14ac:dyDescent="0.25">
      <c r="A581" t="s">
        <v>64</v>
      </c>
      <c r="B581">
        <v>2012</v>
      </c>
      <c r="C581">
        <v>1.874473856</v>
      </c>
      <c r="D581">
        <v>33242000</v>
      </c>
      <c r="E581">
        <v>62311259.921152003</v>
      </c>
      <c r="G581" t="s">
        <v>93</v>
      </c>
      <c r="H581" t="s">
        <v>243</v>
      </c>
      <c r="I581">
        <v>1994</v>
      </c>
      <c r="J581">
        <v>2.90210577828109</v>
      </c>
    </row>
    <row r="582" spans="1:10" x14ac:dyDescent="0.25">
      <c r="A582" t="s">
        <v>64</v>
      </c>
      <c r="B582">
        <v>2013</v>
      </c>
      <c r="C582">
        <v>1.7392708649999999</v>
      </c>
      <c r="D582">
        <v>33716000</v>
      </c>
      <c r="E582">
        <v>58641256.484339997</v>
      </c>
      <c r="G582" t="s">
        <v>93</v>
      </c>
      <c r="H582" t="s">
        <v>243</v>
      </c>
      <c r="I582">
        <v>1995</v>
      </c>
      <c r="J582">
        <v>2.50138695861575</v>
      </c>
    </row>
    <row r="583" spans="1:10" x14ac:dyDescent="0.25">
      <c r="A583" t="s">
        <v>64</v>
      </c>
      <c r="B583">
        <v>2014</v>
      </c>
      <c r="C583">
        <v>1.737417151</v>
      </c>
      <c r="D583">
        <v>34192000</v>
      </c>
      <c r="E583">
        <v>59405767.226992004</v>
      </c>
      <c r="G583" t="s">
        <v>93</v>
      </c>
      <c r="H583" t="s">
        <v>243</v>
      </c>
      <c r="I583">
        <v>1996</v>
      </c>
      <c r="J583">
        <v>1.54619509544964</v>
      </c>
    </row>
    <row r="584" spans="1:10" x14ac:dyDescent="0.25">
      <c r="A584" t="s">
        <v>64</v>
      </c>
      <c r="B584">
        <v>2015</v>
      </c>
      <c r="C584">
        <v>1.753948305</v>
      </c>
      <c r="D584">
        <v>34664000</v>
      </c>
      <c r="E584">
        <v>60798864.044519998</v>
      </c>
      <c r="G584" t="s">
        <v>93</v>
      </c>
      <c r="H584" t="s">
        <v>243</v>
      </c>
      <c r="I584">
        <v>1997</v>
      </c>
      <c r="J584">
        <v>1.7762624336546999</v>
      </c>
    </row>
    <row r="585" spans="1:10" x14ac:dyDescent="0.25">
      <c r="A585" t="s">
        <v>64</v>
      </c>
      <c r="B585">
        <v>2016</v>
      </c>
      <c r="C585">
        <v>1.7372820760000001</v>
      </c>
      <c r="D585">
        <v>35126000</v>
      </c>
      <c r="E585">
        <v>61023770.201576002</v>
      </c>
      <c r="G585" t="s">
        <v>93</v>
      </c>
      <c r="H585" t="s">
        <v>243</v>
      </c>
      <c r="I585">
        <v>1998</v>
      </c>
      <c r="J585">
        <v>1.90974669928616</v>
      </c>
    </row>
    <row r="586" spans="1:10" x14ac:dyDescent="0.25">
      <c r="A586" t="s">
        <v>64</v>
      </c>
      <c r="B586">
        <v>2017</v>
      </c>
      <c r="C586">
        <v>1.755065434</v>
      </c>
      <c r="D586">
        <v>35581000</v>
      </c>
      <c r="E586">
        <v>62446983.207153998</v>
      </c>
      <c r="G586" t="s">
        <v>93</v>
      </c>
      <c r="H586" t="s">
        <v>243</v>
      </c>
      <c r="I586">
        <v>1999</v>
      </c>
      <c r="J586">
        <v>1.72429144147234</v>
      </c>
    </row>
    <row r="587" spans="1:10" x14ac:dyDescent="0.25">
      <c r="A587" t="s">
        <v>65</v>
      </c>
      <c r="B587">
        <v>2007</v>
      </c>
      <c r="C587">
        <v>16.197964129999999</v>
      </c>
      <c r="D587">
        <v>2657000</v>
      </c>
      <c r="E587">
        <v>43037990.693409994</v>
      </c>
      <c r="G587" t="s">
        <v>93</v>
      </c>
      <c r="H587" t="s">
        <v>243</v>
      </c>
      <c r="I587">
        <v>2000</v>
      </c>
      <c r="J587">
        <v>2.1435687384380899</v>
      </c>
    </row>
    <row r="588" spans="1:10" x14ac:dyDescent="0.25">
      <c r="A588" t="s">
        <v>65</v>
      </c>
      <c r="B588">
        <v>2008</v>
      </c>
      <c r="C588">
        <v>15.26295356</v>
      </c>
      <c r="D588">
        <v>2751000</v>
      </c>
      <c r="E588">
        <v>41988385.243560001</v>
      </c>
      <c r="G588" t="s">
        <v>93</v>
      </c>
      <c r="H588" t="s">
        <v>243</v>
      </c>
      <c r="I588">
        <v>2001</v>
      </c>
      <c r="J588">
        <v>1.9842049646103901</v>
      </c>
    </row>
    <row r="589" spans="1:10" x14ac:dyDescent="0.25">
      <c r="A589" t="s">
        <v>65</v>
      </c>
      <c r="B589">
        <v>2009</v>
      </c>
      <c r="C589">
        <v>14.0532159</v>
      </c>
      <c r="D589">
        <v>2876000</v>
      </c>
      <c r="E589">
        <v>40417048.928400002</v>
      </c>
      <c r="G589" t="s">
        <v>93</v>
      </c>
      <c r="H589" t="s">
        <v>243</v>
      </c>
      <c r="I589">
        <v>2002</v>
      </c>
      <c r="J589">
        <v>1.97680796435899</v>
      </c>
    </row>
    <row r="590" spans="1:10" x14ac:dyDescent="0.25">
      <c r="A590" t="s">
        <v>65</v>
      </c>
      <c r="B590">
        <v>2010</v>
      </c>
      <c r="C590">
        <v>15.370935510000001</v>
      </c>
      <c r="D590">
        <v>3041000</v>
      </c>
      <c r="E590">
        <v>46743014.885910004</v>
      </c>
      <c r="G590" t="s">
        <v>93</v>
      </c>
      <c r="H590" t="s">
        <v>243</v>
      </c>
      <c r="I590">
        <v>2003</v>
      </c>
      <c r="J590">
        <v>1.8976554040000899</v>
      </c>
    </row>
    <row r="591" spans="1:10" x14ac:dyDescent="0.25">
      <c r="A591" t="s">
        <v>65</v>
      </c>
      <c r="B591">
        <v>2011</v>
      </c>
      <c r="C591">
        <v>16.453104660000001</v>
      </c>
      <c r="D591">
        <v>3251000</v>
      </c>
      <c r="E591">
        <v>53489043.24966</v>
      </c>
      <c r="G591" t="s">
        <v>93</v>
      </c>
      <c r="H591" t="s">
        <v>243</v>
      </c>
      <c r="I591">
        <v>2004</v>
      </c>
      <c r="J591">
        <v>1.95531244158512</v>
      </c>
    </row>
    <row r="592" spans="1:10" x14ac:dyDescent="0.25">
      <c r="A592" t="s">
        <v>65</v>
      </c>
      <c r="B592">
        <v>2012</v>
      </c>
      <c r="C592">
        <v>16.839526800000002</v>
      </c>
      <c r="D592">
        <v>3498000</v>
      </c>
      <c r="E592">
        <v>58904664.746400006</v>
      </c>
      <c r="G592" t="s">
        <v>93</v>
      </c>
      <c r="H592" t="s">
        <v>243</v>
      </c>
      <c r="I592">
        <v>2005</v>
      </c>
      <c r="J592">
        <v>1.8841416071750301</v>
      </c>
    </row>
    <row r="593" spans="1:10" x14ac:dyDescent="0.25">
      <c r="A593" t="s">
        <v>65</v>
      </c>
      <c r="B593">
        <v>2013</v>
      </c>
      <c r="C593">
        <v>16.343133399999999</v>
      </c>
      <c r="D593">
        <v>3765000</v>
      </c>
      <c r="E593">
        <v>61531897.250999995</v>
      </c>
      <c r="G593" t="s">
        <v>93</v>
      </c>
      <c r="H593" t="s">
        <v>243</v>
      </c>
      <c r="I593">
        <v>2006</v>
      </c>
      <c r="J593">
        <v>1.8802371382098999</v>
      </c>
    </row>
    <row r="594" spans="1:10" x14ac:dyDescent="0.25">
      <c r="A594" t="s">
        <v>65</v>
      </c>
      <c r="B594">
        <v>2014</v>
      </c>
      <c r="C594">
        <v>15.24236866</v>
      </c>
      <c r="D594">
        <v>4027000</v>
      </c>
      <c r="E594">
        <v>61381018.593819998</v>
      </c>
      <c r="G594" t="s">
        <v>93</v>
      </c>
      <c r="H594" t="s">
        <v>243</v>
      </c>
      <c r="I594">
        <v>2007</v>
      </c>
      <c r="J594">
        <v>1.77971516104329</v>
      </c>
    </row>
    <row r="595" spans="1:10" x14ac:dyDescent="0.25">
      <c r="A595" t="s">
        <v>65</v>
      </c>
      <c r="B595">
        <v>2015</v>
      </c>
      <c r="C595">
        <v>15.291435030000001</v>
      </c>
      <c r="D595">
        <v>4267000</v>
      </c>
      <c r="E595">
        <v>65248553.273010001</v>
      </c>
      <c r="G595" t="s">
        <v>93</v>
      </c>
      <c r="H595" t="s">
        <v>243</v>
      </c>
      <c r="I595">
        <v>2008</v>
      </c>
      <c r="J595">
        <v>1.89636499386914</v>
      </c>
    </row>
    <row r="596" spans="1:10" x14ac:dyDescent="0.25">
      <c r="A596" t="s">
        <v>65</v>
      </c>
      <c r="B596">
        <v>2016</v>
      </c>
      <c r="C596">
        <v>14.563974869999999</v>
      </c>
      <c r="D596">
        <v>4479000</v>
      </c>
      <c r="E596">
        <v>65232043.442729995</v>
      </c>
      <c r="G596" t="s">
        <v>93</v>
      </c>
      <c r="H596" t="s">
        <v>243</v>
      </c>
      <c r="I596">
        <v>2009</v>
      </c>
      <c r="J596">
        <v>2.03621387002093</v>
      </c>
    </row>
    <row r="597" spans="1:10" x14ac:dyDescent="0.25">
      <c r="A597" t="s">
        <v>65</v>
      </c>
      <c r="B597">
        <v>2017</v>
      </c>
      <c r="C597">
        <v>14.06011545</v>
      </c>
      <c r="D597">
        <v>4666000</v>
      </c>
      <c r="E597">
        <v>65604498.6897</v>
      </c>
      <c r="G597" t="s">
        <v>93</v>
      </c>
      <c r="H597" t="s">
        <v>243</v>
      </c>
      <c r="I597">
        <v>2010</v>
      </c>
      <c r="J597">
        <v>2.1064647806604899</v>
      </c>
    </row>
    <row r="598" spans="1:10" x14ac:dyDescent="0.25">
      <c r="A598" t="s">
        <v>66</v>
      </c>
      <c r="B598">
        <v>2007</v>
      </c>
      <c r="C598">
        <v>8.2641127789999995</v>
      </c>
      <c r="D598">
        <v>5975000</v>
      </c>
      <c r="E598">
        <v>49378073.854525</v>
      </c>
      <c r="G598" t="s">
        <v>93</v>
      </c>
      <c r="H598" t="s">
        <v>243</v>
      </c>
      <c r="I598">
        <v>2011</v>
      </c>
      <c r="J598">
        <v>2.30143857023611</v>
      </c>
    </row>
    <row r="599" spans="1:10" x14ac:dyDescent="0.25">
      <c r="A599" t="s">
        <v>66</v>
      </c>
      <c r="B599">
        <v>2008</v>
      </c>
      <c r="C599">
        <v>9.1426997189999994</v>
      </c>
      <c r="D599">
        <v>6059000</v>
      </c>
      <c r="E599">
        <v>55395617.597420998</v>
      </c>
      <c r="G599" t="s">
        <v>93</v>
      </c>
      <c r="H599" t="s">
        <v>243</v>
      </c>
      <c r="I599">
        <v>2012</v>
      </c>
      <c r="J599">
        <v>2.1730694659852601</v>
      </c>
    </row>
    <row r="600" spans="1:10" x14ac:dyDescent="0.25">
      <c r="A600" t="s">
        <v>66</v>
      </c>
      <c r="B600">
        <v>2009</v>
      </c>
      <c r="C600">
        <v>9.3440801120000003</v>
      </c>
      <c r="D600">
        <v>6134000</v>
      </c>
      <c r="E600">
        <v>57316587.407008</v>
      </c>
      <c r="G600" t="s">
        <v>93</v>
      </c>
      <c r="H600" t="s">
        <v>243</v>
      </c>
      <c r="I600">
        <v>2013</v>
      </c>
      <c r="J600">
        <v>2.049223470441</v>
      </c>
    </row>
    <row r="601" spans="1:10" x14ac:dyDescent="0.25">
      <c r="A601" t="s">
        <v>66</v>
      </c>
      <c r="B601">
        <v>2010</v>
      </c>
      <c r="C601">
        <v>9.9076442389999997</v>
      </c>
      <c r="D601">
        <v>6198000</v>
      </c>
      <c r="E601">
        <v>61407578.993322</v>
      </c>
      <c r="G601" t="s">
        <v>93</v>
      </c>
      <c r="H601" t="s">
        <v>243</v>
      </c>
      <c r="I601">
        <v>2014</v>
      </c>
      <c r="J601">
        <v>2.4316169883402599</v>
      </c>
    </row>
    <row r="602" spans="1:10" x14ac:dyDescent="0.25">
      <c r="A602" t="s">
        <v>66</v>
      </c>
      <c r="B602">
        <v>2011</v>
      </c>
      <c r="C602">
        <v>6.3396477080000002</v>
      </c>
      <c r="D602">
        <v>6247000</v>
      </c>
      <c r="E602">
        <v>39603779.231876001</v>
      </c>
      <c r="G602" t="s">
        <v>93</v>
      </c>
      <c r="H602" t="s">
        <v>243</v>
      </c>
      <c r="I602">
        <v>2015</v>
      </c>
      <c r="J602">
        <v>2.4231998471184801</v>
      </c>
    </row>
    <row r="603" spans="1:10" x14ac:dyDescent="0.25">
      <c r="A603" t="s">
        <v>66</v>
      </c>
      <c r="B603">
        <v>2012</v>
      </c>
      <c r="C603">
        <v>8.4553989279999993</v>
      </c>
      <c r="D603">
        <v>6286000</v>
      </c>
      <c r="E603">
        <v>53150637.661407992</v>
      </c>
      <c r="G603" t="s">
        <v>134</v>
      </c>
      <c r="H603" t="s">
        <v>244</v>
      </c>
      <c r="I603">
        <v>1990</v>
      </c>
      <c r="J603">
        <v>1.2678437891138501</v>
      </c>
    </row>
    <row r="604" spans="1:10" x14ac:dyDescent="0.25">
      <c r="A604" t="s">
        <v>66</v>
      </c>
      <c r="B604">
        <v>2013</v>
      </c>
      <c r="C604">
        <v>9.0384960979999995</v>
      </c>
      <c r="D604">
        <v>6320000</v>
      </c>
      <c r="E604">
        <v>57123295.339359999</v>
      </c>
      <c r="G604" t="s">
        <v>134</v>
      </c>
      <c r="H604" t="s">
        <v>244</v>
      </c>
      <c r="I604">
        <v>1991</v>
      </c>
      <c r="J604">
        <v>1.2016568443233799</v>
      </c>
    </row>
    <row r="605" spans="1:10" x14ac:dyDescent="0.25">
      <c r="A605" t="s">
        <v>66</v>
      </c>
      <c r="B605">
        <v>2014</v>
      </c>
      <c r="C605">
        <v>9.1436012279999996</v>
      </c>
      <c r="D605">
        <v>6362000</v>
      </c>
      <c r="E605">
        <v>58171591.012535997</v>
      </c>
      <c r="G605" t="s">
        <v>134</v>
      </c>
      <c r="H605" t="s">
        <v>244</v>
      </c>
      <c r="I605">
        <v>1992</v>
      </c>
      <c r="J605">
        <v>1.34553181695212</v>
      </c>
    </row>
    <row r="606" spans="1:10" x14ac:dyDescent="0.25">
      <c r="A606" t="s">
        <v>66</v>
      </c>
      <c r="B606">
        <v>2015</v>
      </c>
      <c r="C606">
        <v>8.3664725210000004</v>
      </c>
      <c r="D606">
        <v>6418000</v>
      </c>
      <c r="E606">
        <v>53696020.639778003</v>
      </c>
      <c r="G606" t="s">
        <v>134</v>
      </c>
      <c r="H606" t="s">
        <v>244</v>
      </c>
      <c r="I606">
        <v>1993</v>
      </c>
      <c r="J606">
        <v>1.3241928862148999</v>
      </c>
    </row>
    <row r="607" spans="1:10" x14ac:dyDescent="0.25">
      <c r="A607" t="s">
        <v>66</v>
      </c>
      <c r="B607">
        <v>2016</v>
      </c>
      <c r="C607">
        <v>8.1532347499999993</v>
      </c>
      <c r="D607">
        <v>6492000</v>
      </c>
      <c r="E607">
        <v>52930799.996999994</v>
      </c>
      <c r="G607" t="s">
        <v>134</v>
      </c>
      <c r="H607" t="s">
        <v>244</v>
      </c>
      <c r="I607">
        <v>1994</v>
      </c>
      <c r="J607">
        <v>1.2591459424515601</v>
      </c>
    </row>
    <row r="608" spans="1:10" x14ac:dyDescent="0.25">
      <c r="A608" t="s">
        <v>66</v>
      </c>
      <c r="B608">
        <v>2017</v>
      </c>
      <c r="C608">
        <v>8.3750004820000008</v>
      </c>
      <c r="D608">
        <v>6581000</v>
      </c>
      <c r="E608">
        <v>55115878.172042005</v>
      </c>
      <c r="G608" t="s">
        <v>134</v>
      </c>
      <c r="H608" t="s">
        <v>244</v>
      </c>
      <c r="I608">
        <v>1995</v>
      </c>
      <c r="J608">
        <v>1.2048274322925601</v>
      </c>
    </row>
    <row r="609" spans="1:10" x14ac:dyDescent="0.25">
      <c r="A609" t="s">
        <v>67</v>
      </c>
      <c r="B609">
        <v>2007</v>
      </c>
      <c r="C609">
        <v>12.60012957</v>
      </c>
      <c r="D609">
        <v>5298000</v>
      </c>
      <c r="E609">
        <v>66755486.461860001</v>
      </c>
      <c r="G609" t="s">
        <v>134</v>
      </c>
      <c r="H609" t="s">
        <v>244</v>
      </c>
      <c r="I609">
        <v>1996</v>
      </c>
      <c r="J609">
        <v>1.1107081923876201</v>
      </c>
    </row>
    <row r="610" spans="1:10" x14ac:dyDescent="0.25">
      <c r="A610" t="s">
        <v>67</v>
      </c>
      <c r="B610">
        <v>2008</v>
      </c>
      <c r="C610">
        <v>11.0168976</v>
      </c>
      <c r="D610">
        <v>5319000</v>
      </c>
      <c r="E610">
        <v>58598878.334399998</v>
      </c>
      <c r="G610" t="s">
        <v>134</v>
      </c>
      <c r="H610" t="s">
        <v>244</v>
      </c>
      <c r="I610">
        <v>1997</v>
      </c>
      <c r="J610">
        <v>1.07878559447698</v>
      </c>
    </row>
    <row r="611" spans="1:10" x14ac:dyDescent="0.25">
      <c r="A611" t="s">
        <v>67</v>
      </c>
      <c r="B611">
        <v>2009</v>
      </c>
      <c r="C611">
        <v>10.447674599999999</v>
      </c>
      <c r="D611">
        <v>5342000</v>
      </c>
      <c r="E611">
        <v>55811477.713199995</v>
      </c>
      <c r="G611" t="s">
        <v>134</v>
      </c>
      <c r="H611" t="s">
        <v>244</v>
      </c>
      <c r="I611">
        <v>1998</v>
      </c>
      <c r="J611">
        <v>1.2090373224873401</v>
      </c>
    </row>
    <row r="612" spans="1:10" x14ac:dyDescent="0.25">
      <c r="A612" t="s">
        <v>67</v>
      </c>
      <c r="B612">
        <v>2010</v>
      </c>
      <c r="C612">
        <v>11.92589508</v>
      </c>
      <c r="D612">
        <v>5366000</v>
      </c>
      <c r="E612">
        <v>63994352.999279998</v>
      </c>
      <c r="G612" t="s">
        <v>134</v>
      </c>
      <c r="H612" t="s">
        <v>244</v>
      </c>
      <c r="I612">
        <v>1999</v>
      </c>
      <c r="J612">
        <v>1.13848130336812</v>
      </c>
    </row>
    <row r="613" spans="1:10" x14ac:dyDescent="0.25">
      <c r="A613" t="s">
        <v>67</v>
      </c>
      <c r="B613">
        <v>2011</v>
      </c>
      <c r="C613">
        <v>10.49203986</v>
      </c>
      <c r="D613">
        <v>5390000</v>
      </c>
      <c r="E613">
        <v>56552094.845399998</v>
      </c>
      <c r="G613" t="s">
        <v>134</v>
      </c>
      <c r="H613" t="s">
        <v>244</v>
      </c>
      <c r="I613">
        <v>2000</v>
      </c>
      <c r="J613">
        <v>1.1604123014159899</v>
      </c>
    </row>
    <row r="614" spans="1:10" x14ac:dyDescent="0.25">
      <c r="A614" t="s">
        <v>67</v>
      </c>
      <c r="B614">
        <v>2012</v>
      </c>
      <c r="C614">
        <v>9.4424679900000008</v>
      </c>
      <c r="D614">
        <v>5415000</v>
      </c>
      <c r="E614">
        <v>51130964.165850006</v>
      </c>
      <c r="G614" t="s">
        <v>134</v>
      </c>
      <c r="H614" t="s">
        <v>244</v>
      </c>
      <c r="I614">
        <v>2001</v>
      </c>
      <c r="J614">
        <v>1.17107782895381</v>
      </c>
    </row>
    <row r="615" spans="1:10" x14ac:dyDescent="0.25">
      <c r="A615" t="s">
        <v>67</v>
      </c>
      <c r="B615">
        <v>2013</v>
      </c>
      <c r="C615">
        <v>9.5466682380000005</v>
      </c>
      <c r="D615">
        <v>5439000</v>
      </c>
      <c r="E615">
        <v>51924328.546482004</v>
      </c>
      <c r="G615" t="s">
        <v>134</v>
      </c>
      <c r="H615" t="s">
        <v>244</v>
      </c>
      <c r="I615">
        <v>2002</v>
      </c>
      <c r="J615">
        <v>1.12150953204857</v>
      </c>
    </row>
    <row r="616" spans="1:10" x14ac:dyDescent="0.25">
      <c r="A616" t="s">
        <v>67</v>
      </c>
      <c r="B616">
        <v>2014</v>
      </c>
      <c r="C616">
        <v>8.7549690709999997</v>
      </c>
      <c r="D616">
        <v>5461000</v>
      </c>
      <c r="E616">
        <v>47810886.096731</v>
      </c>
      <c r="G616" t="s">
        <v>134</v>
      </c>
      <c r="H616" t="s">
        <v>244</v>
      </c>
      <c r="I616">
        <v>2003</v>
      </c>
      <c r="J616">
        <v>1.06846670582737</v>
      </c>
    </row>
    <row r="617" spans="1:10" x14ac:dyDescent="0.25">
      <c r="A617" t="s">
        <v>67</v>
      </c>
      <c r="B617">
        <v>2015</v>
      </c>
      <c r="C617">
        <v>8.0894482859999997</v>
      </c>
      <c r="D617">
        <v>5481000</v>
      </c>
      <c r="E617">
        <v>44338266.055565998</v>
      </c>
      <c r="G617" t="s">
        <v>134</v>
      </c>
      <c r="H617" t="s">
        <v>244</v>
      </c>
      <c r="I617">
        <v>2004</v>
      </c>
      <c r="J617">
        <v>1.02304613237058</v>
      </c>
    </row>
    <row r="618" spans="1:10" x14ac:dyDescent="0.25">
      <c r="A618" t="s">
        <v>67</v>
      </c>
      <c r="B618">
        <v>2016</v>
      </c>
      <c r="C618">
        <v>8.7089276889999994</v>
      </c>
      <c r="D618">
        <v>5498000</v>
      </c>
      <c r="E618">
        <v>47881684.434121996</v>
      </c>
      <c r="G618" t="s">
        <v>134</v>
      </c>
      <c r="H618" t="s">
        <v>244</v>
      </c>
      <c r="I618">
        <v>2005</v>
      </c>
      <c r="J618">
        <v>1.0097462553168199</v>
      </c>
    </row>
    <row r="619" spans="1:10" x14ac:dyDescent="0.25">
      <c r="A619" t="s">
        <v>67</v>
      </c>
      <c r="B619">
        <v>2017</v>
      </c>
      <c r="C619">
        <v>8.3205001129999996</v>
      </c>
      <c r="D619">
        <v>5511000</v>
      </c>
      <c r="E619">
        <v>45854276.122742996</v>
      </c>
      <c r="G619" t="s">
        <v>134</v>
      </c>
      <c r="H619" t="s">
        <v>244</v>
      </c>
      <c r="I619">
        <v>2006</v>
      </c>
      <c r="J619">
        <v>0.963006775745196</v>
      </c>
    </row>
    <row r="620" spans="1:10" x14ac:dyDescent="0.25">
      <c r="A620" t="s">
        <v>68</v>
      </c>
      <c r="B620">
        <v>2007</v>
      </c>
      <c r="C620">
        <v>2.6227516930000001</v>
      </c>
      <c r="D620">
        <v>24188000</v>
      </c>
      <c r="E620">
        <v>63439117.950284004</v>
      </c>
      <c r="G620" t="s">
        <v>134</v>
      </c>
      <c r="H620" t="s">
        <v>244</v>
      </c>
      <c r="I620">
        <v>2007</v>
      </c>
      <c r="J620">
        <v>0.91914327034119403</v>
      </c>
    </row>
    <row r="621" spans="1:10" x14ac:dyDescent="0.25">
      <c r="A621" t="s">
        <v>68</v>
      </c>
      <c r="B621">
        <v>2008</v>
      </c>
      <c r="C621">
        <v>2.8899816660000002</v>
      </c>
      <c r="D621">
        <v>24310000</v>
      </c>
      <c r="E621">
        <v>70255454.300460011</v>
      </c>
      <c r="G621" t="s">
        <v>134</v>
      </c>
      <c r="H621" t="s">
        <v>244</v>
      </c>
      <c r="I621">
        <v>2008</v>
      </c>
      <c r="J621">
        <v>0.915536135522517</v>
      </c>
    </row>
    <row r="622" spans="1:10" x14ac:dyDescent="0.25">
      <c r="A622" t="s">
        <v>68</v>
      </c>
      <c r="B622">
        <v>2009</v>
      </c>
      <c r="C622">
        <v>2.8563030120000001</v>
      </c>
      <c r="D622">
        <v>24428000</v>
      </c>
      <c r="E622">
        <v>69773769.977136001</v>
      </c>
      <c r="G622" t="s">
        <v>134</v>
      </c>
      <c r="H622" t="s">
        <v>244</v>
      </c>
      <c r="I622">
        <v>2009</v>
      </c>
      <c r="J622">
        <v>0.92474218647565998</v>
      </c>
    </row>
    <row r="623" spans="1:10" x14ac:dyDescent="0.25">
      <c r="A623" t="s">
        <v>68</v>
      </c>
      <c r="B623">
        <v>2010</v>
      </c>
      <c r="C623">
        <v>2.6711245450000001</v>
      </c>
      <c r="D623">
        <v>24549000</v>
      </c>
      <c r="E623">
        <v>65573436.455205001</v>
      </c>
      <c r="G623" t="s">
        <v>134</v>
      </c>
      <c r="H623" t="s">
        <v>244</v>
      </c>
      <c r="I623">
        <v>2010</v>
      </c>
      <c r="J623">
        <v>0.93235580089598002</v>
      </c>
    </row>
    <row r="624" spans="1:10" x14ac:dyDescent="0.25">
      <c r="A624" t="s">
        <v>68</v>
      </c>
      <c r="B624">
        <v>2011</v>
      </c>
      <c r="C624">
        <v>1.910747521</v>
      </c>
      <c r="D624">
        <v>24673000</v>
      </c>
      <c r="E624">
        <v>47143873.585633002</v>
      </c>
      <c r="G624" t="s">
        <v>134</v>
      </c>
      <c r="H624" t="s">
        <v>244</v>
      </c>
      <c r="I624">
        <v>2011</v>
      </c>
      <c r="J624">
        <v>0.84465747692113502</v>
      </c>
    </row>
    <row r="625" spans="1:10" x14ac:dyDescent="0.25">
      <c r="A625" t="s">
        <v>68</v>
      </c>
      <c r="B625">
        <v>2012</v>
      </c>
      <c r="C625">
        <v>1.940501839</v>
      </c>
      <c r="D625">
        <v>24801000</v>
      </c>
      <c r="E625">
        <v>48126386.109039001</v>
      </c>
      <c r="G625" t="s">
        <v>134</v>
      </c>
      <c r="H625" t="s">
        <v>244</v>
      </c>
      <c r="I625">
        <v>2012</v>
      </c>
      <c r="J625">
        <v>0.91706769198840199</v>
      </c>
    </row>
    <row r="626" spans="1:10" x14ac:dyDescent="0.25">
      <c r="A626" t="s">
        <v>68</v>
      </c>
      <c r="B626">
        <v>2013</v>
      </c>
      <c r="C626">
        <v>1.407055704</v>
      </c>
      <c r="D626">
        <v>24930000</v>
      </c>
      <c r="E626">
        <v>35077898.700719997</v>
      </c>
      <c r="G626" t="s">
        <v>134</v>
      </c>
      <c r="H626" t="s">
        <v>244</v>
      </c>
      <c r="I626">
        <v>2013</v>
      </c>
      <c r="J626">
        <v>0.88281849351390695</v>
      </c>
    </row>
    <row r="627" spans="1:10" x14ac:dyDescent="0.25">
      <c r="A627" t="s">
        <v>68</v>
      </c>
      <c r="B627">
        <v>2014</v>
      </c>
      <c r="C627">
        <v>1.578826361</v>
      </c>
      <c r="D627">
        <v>25058000</v>
      </c>
      <c r="E627">
        <v>39562230.953938</v>
      </c>
      <c r="G627" t="s">
        <v>134</v>
      </c>
      <c r="H627" t="s">
        <v>244</v>
      </c>
      <c r="I627">
        <v>2014</v>
      </c>
      <c r="J627">
        <v>0.91542455608542805</v>
      </c>
    </row>
    <row r="628" spans="1:10" x14ac:dyDescent="0.25">
      <c r="A628" t="s">
        <v>68</v>
      </c>
      <c r="B628">
        <v>2015</v>
      </c>
      <c r="C628">
        <v>1.521313291</v>
      </c>
      <c r="D628">
        <v>25184000</v>
      </c>
      <c r="E628">
        <v>38312753.920543998</v>
      </c>
      <c r="G628" t="s">
        <v>134</v>
      </c>
      <c r="H628" t="s">
        <v>244</v>
      </c>
      <c r="I628">
        <v>2015</v>
      </c>
      <c r="J628">
        <v>0.930841871106592</v>
      </c>
    </row>
    <row r="629" spans="1:10" x14ac:dyDescent="0.25">
      <c r="A629" t="s">
        <v>68</v>
      </c>
      <c r="B629">
        <v>2016</v>
      </c>
      <c r="C629">
        <v>2.1650853159999999</v>
      </c>
      <c r="D629">
        <v>25308000</v>
      </c>
      <c r="E629">
        <v>54793979.177327998</v>
      </c>
      <c r="G629" t="s">
        <v>27</v>
      </c>
      <c r="H629" t="s">
        <v>245</v>
      </c>
      <c r="I629">
        <v>1990</v>
      </c>
      <c r="J629">
        <v>1.0582161581488601</v>
      </c>
    </row>
    <row r="630" spans="1:10" x14ac:dyDescent="0.25">
      <c r="A630" t="s">
        <v>68</v>
      </c>
      <c r="B630">
        <v>2017</v>
      </c>
      <c r="C630">
        <v>2.2760832450000001</v>
      </c>
      <c r="D630">
        <v>25430000</v>
      </c>
      <c r="E630">
        <v>57880796.92035</v>
      </c>
      <c r="G630" t="s">
        <v>27</v>
      </c>
      <c r="H630" t="s">
        <v>245</v>
      </c>
      <c r="I630">
        <v>1991</v>
      </c>
      <c r="J630">
        <v>1.06216720070786</v>
      </c>
    </row>
    <row r="631" spans="1:10" x14ac:dyDescent="0.25">
      <c r="A631" t="s">
        <v>69</v>
      </c>
      <c r="B631">
        <v>2007</v>
      </c>
      <c r="C631">
        <v>1.498662283</v>
      </c>
      <c r="D631">
        <v>28333000</v>
      </c>
      <c r="E631">
        <v>42461598.464239001</v>
      </c>
      <c r="G631" t="s">
        <v>27</v>
      </c>
      <c r="H631" t="s">
        <v>245</v>
      </c>
      <c r="I631">
        <v>1992</v>
      </c>
      <c r="J631">
        <v>1.0782762714187499</v>
      </c>
    </row>
    <row r="632" spans="1:10" x14ac:dyDescent="0.25">
      <c r="A632" t="s">
        <v>69</v>
      </c>
      <c r="B632">
        <v>2008</v>
      </c>
      <c r="C632">
        <v>1.408149737</v>
      </c>
      <c r="D632">
        <v>28562000</v>
      </c>
      <c r="E632">
        <v>40219572.788194001</v>
      </c>
      <c r="G632" t="s">
        <v>27</v>
      </c>
      <c r="H632" t="s">
        <v>245</v>
      </c>
      <c r="I632">
        <v>1993</v>
      </c>
      <c r="J632">
        <v>1.0559961705719501</v>
      </c>
    </row>
    <row r="633" spans="1:10" x14ac:dyDescent="0.25">
      <c r="A633" t="s">
        <v>69</v>
      </c>
      <c r="B633">
        <v>2009</v>
      </c>
      <c r="C633">
        <v>1.7531663959999999</v>
      </c>
      <c r="D633">
        <v>28793000</v>
      </c>
      <c r="E633">
        <v>50478920.040027998</v>
      </c>
      <c r="G633" t="s">
        <v>27</v>
      </c>
      <c r="H633" t="s">
        <v>245</v>
      </c>
      <c r="I633">
        <v>1994</v>
      </c>
      <c r="J633">
        <v>1.0553859914496899</v>
      </c>
    </row>
    <row r="634" spans="1:10" x14ac:dyDescent="0.25">
      <c r="A634" t="s">
        <v>69</v>
      </c>
      <c r="B634">
        <v>2010</v>
      </c>
      <c r="C634">
        <v>1.9295489400000001</v>
      </c>
      <c r="D634">
        <v>29028000</v>
      </c>
      <c r="E634">
        <v>56010946.630320005</v>
      </c>
      <c r="G634" t="s">
        <v>27</v>
      </c>
      <c r="H634" t="s">
        <v>245</v>
      </c>
      <c r="I634">
        <v>1995</v>
      </c>
      <c r="J634">
        <v>1.04534219001304</v>
      </c>
    </row>
    <row r="635" spans="1:10" x14ac:dyDescent="0.25">
      <c r="A635" t="s">
        <v>69</v>
      </c>
      <c r="B635">
        <v>2011</v>
      </c>
      <c r="C635">
        <v>1.636132406</v>
      </c>
      <c r="D635">
        <v>29264000</v>
      </c>
      <c r="E635">
        <v>47879778.729184002</v>
      </c>
      <c r="G635" t="s">
        <v>27</v>
      </c>
      <c r="H635" t="s">
        <v>245</v>
      </c>
      <c r="I635">
        <v>1996</v>
      </c>
      <c r="J635">
        <v>1.0771634699168</v>
      </c>
    </row>
    <row r="636" spans="1:10" x14ac:dyDescent="0.25">
      <c r="A636" t="s">
        <v>69</v>
      </c>
      <c r="B636">
        <v>2012</v>
      </c>
      <c r="C636">
        <v>1.7884430570000001</v>
      </c>
      <c r="D636">
        <v>29507000</v>
      </c>
      <c r="E636">
        <v>52771589.282899</v>
      </c>
      <c r="G636" t="s">
        <v>27</v>
      </c>
      <c r="H636" t="s">
        <v>245</v>
      </c>
      <c r="I636">
        <v>1997</v>
      </c>
      <c r="J636">
        <v>1.0946813035182601</v>
      </c>
    </row>
    <row r="637" spans="1:10" x14ac:dyDescent="0.25">
      <c r="A637" t="s">
        <v>69</v>
      </c>
      <c r="B637">
        <v>2013</v>
      </c>
      <c r="C637">
        <v>1.831596767</v>
      </c>
      <c r="D637">
        <v>29774000</v>
      </c>
      <c r="E637">
        <v>54533962.140657999</v>
      </c>
      <c r="G637" t="s">
        <v>27</v>
      </c>
      <c r="H637" t="s">
        <v>245</v>
      </c>
      <c r="I637">
        <v>1998</v>
      </c>
      <c r="J637">
        <v>1.1171627268118201</v>
      </c>
    </row>
    <row r="638" spans="1:10" x14ac:dyDescent="0.25">
      <c r="A638" t="s">
        <v>69</v>
      </c>
      <c r="B638">
        <v>2014</v>
      </c>
      <c r="C638">
        <v>1.956003903</v>
      </c>
      <c r="D638">
        <v>30090000</v>
      </c>
      <c r="E638">
        <v>58856157.441270001</v>
      </c>
      <c r="G638" t="s">
        <v>27</v>
      </c>
      <c r="H638" t="s">
        <v>245</v>
      </c>
      <c r="I638">
        <v>1999</v>
      </c>
      <c r="J638">
        <v>1.1371506182168201</v>
      </c>
    </row>
    <row r="639" spans="1:10" x14ac:dyDescent="0.25">
      <c r="A639" t="s">
        <v>69</v>
      </c>
      <c r="B639">
        <v>2015</v>
      </c>
      <c r="C639">
        <v>1.9998779529999999</v>
      </c>
      <c r="D639">
        <v>30471000</v>
      </c>
      <c r="E639">
        <v>60938281.105862997</v>
      </c>
      <c r="G639" t="s">
        <v>27</v>
      </c>
      <c r="H639" t="s">
        <v>245</v>
      </c>
      <c r="I639">
        <v>2000</v>
      </c>
      <c r="J639">
        <v>1.09662468875549</v>
      </c>
    </row>
    <row r="640" spans="1:10" x14ac:dyDescent="0.25">
      <c r="A640" t="s">
        <v>69</v>
      </c>
      <c r="B640">
        <v>2016</v>
      </c>
      <c r="C640">
        <v>2.0879185059999998</v>
      </c>
      <c r="D640">
        <v>30926000</v>
      </c>
      <c r="E640">
        <v>64570967.716555998</v>
      </c>
      <c r="G640" t="s">
        <v>27</v>
      </c>
      <c r="H640" t="s">
        <v>245</v>
      </c>
      <c r="I640">
        <v>2001</v>
      </c>
      <c r="J640">
        <v>1.0975612861017701</v>
      </c>
    </row>
    <row r="641" spans="1:10" x14ac:dyDescent="0.25">
      <c r="A641" t="s">
        <v>69</v>
      </c>
      <c r="B641">
        <v>2017</v>
      </c>
      <c r="C641">
        <v>2.0140059049999999</v>
      </c>
      <c r="D641">
        <v>31444000</v>
      </c>
      <c r="E641">
        <v>63328401.676819995</v>
      </c>
      <c r="G641" t="s">
        <v>27</v>
      </c>
      <c r="H641" t="s">
        <v>245</v>
      </c>
      <c r="I641">
        <v>2002</v>
      </c>
      <c r="J641">
        <v>1.0932288126812399</v>
      </c>
    </row>
    <row r="642" spans="1:10" x14ac:dyDescent="0.25">
      <c r="A642" t="s">
        <v>70</v>
      </c>
      <c r="B642">
        <v>2007</v>
      </c>
      <c r="C642">
        <v>5.8578951869999996</v>
      </c>
      <c r="D642">
        <v>10573000</v>
      </c>
      <c r="E642">
        <v>61935525.812150992</v>
      </c>
      <c r="G642" t="s">
        <v>27</v>
      </c>
      <c r="H642" t="s">
        <v>245</v>
      </c>
      <c r="I642">
        <v>2003</v>
      </c>
      <c r="J642">
        <v>1.0986705744802101</v>
      </c>
    </row>
    <row r="643" spans="1:10" x14ac:dyDescent="0.25">
      <c r="A643" t="s">
        <v>70</v>
      </c>
      <c r="B643">
        <v>2008</v>
      </c>
      <c r="C643">
        <v>5.6255133500000003</v>
      </c>
      <c r="D643">
        <v>10595000</v>
      </c>
      <c r="E643">
        <v>59602313.94325</v>
      </c>
      <c r="G643" t="s">
        <v>27</v>
      </c>
      <c r="H643" t="s">
        <v>245</v>
      </c>
      <c r="I643">
        <v>2004</v>
      </c>
      <c r="J643">
        <v>1.09659495428914</v>
      </c>
    </row>
    <row r="644" spans="1:10" x14ac:dyDescent="0.25">
      <c r="A644" t="s">
        <v>70</v>
      </c>
      <c r="B644">
        <v>2009</v>
      </c>
      <c r="C644">
        <v>5.3540173559999999</v>
      </c>
      <c r="D644">
        <v>10604000</v>
      </c>
      <c r="E644">
        <v>56774000.043023996</v>
      </c>
      <c r="G644" t="s">
        <v>27</v>
      </c>
      <c r="H644" t="s">
        <v>245</v>
      </c>
      <c r="I644">
        <v>2005</v>
      </c>
      <c r="J644">
        <v>1.0893327074543</v>
      </c>
    </row>
    <row r="645" spans="1:10" x14ac:dyDescent="0.25">
      <c r="A645" t="s">
        <v>70</v>
      </c>
      <c r="B645">
        <v>2010</v>
      </c>
      <c r="C645">
        <v>4.964345303</v>
      </c>
      <c r="D645">
        <v>10596000</v>
      </c>
      <c r="E645">
        <v>52602202.830587998</v>
      </c>
      <c r="G645" t="s">
        <v>27</v>
      </c>
      <c r="H645" t="s">
        <v>245</v>
      </c>
      <c r="I645">
        <v>2006</v>
      </c>
      <c r="J645">
        <v>1.08425916401457</v>
      </c>
    </row>
    <row r="646" spans="1:10" x14ac:dyDescent="0.25">
      <c r="A646" t="s">
        <v>70</v>
      </c>
      <c r="B646">
        <v>2011</v>
      </c>
      <c r="C646">
        <v>4.8659006759999999</v>
      </c>
      <c r="D646">
        <v>10569000</v>
      </c>
      <c r="E646">
        <v>51427704.244644001</v>
      </c>
      <c r="G646" t="s">
        <v>27</v>
      </c>
      <c r="H646" t="s">
        <v>245</v>
      </c>
      <c r="I646">
        <v>2007</v>
      </c>
      <c r="J646">
        <v>1.08018629472837</v>
      </c>
    </row>
    <row r="647" spans="1:10" x14ac:dyDescent="0.25">
      <c r="A647" t="s">
        <v>70</v>
      </c>
      <c r="B647">
        <v>2012</v>
      </c>
      <c r="C647">
        <v>4.7135459419999997</v>
      </c>
      <c r="D647">
        <v>10526000</v>
      </c>
      <c r="E647">
        <v>49614784.585492</v>
      </c>
      <c r="G647" t="s">
        <v>27</v>
      </c>
      <c r="H647" t="s">
        <v>245</v>
      </c>
      <c r="I647">
        <v>2008</v>
      </c>
      <c r="J647">
        <v>1.08510194637385</v>
      </c>
    </row>
    <row r="648" spans="1:10" x14ac:dyDescent="0.25">
      <c r="A648" t="s">
        <v>70</v>
      </c>
      <c r="B648">
        <v>2013</v>
      </c>
      <c r="C648">
        <v>4.5671952750000004</v>
      </c>
      <c r="D648">
        <v>10473000</v>
      </c>
      <c r="E648">
        <v>47832236.115075007</v>
      </c>
      <c r="G648" t="s">
        <v>27</v>
      </c>
      <c r="H648" t="s">
        <v>245</v>
      </c>
      <c r="I648">
        <v>2009</v>
      </c>
      <c r="J648">
        <v>1.05095610129296</v>
      </c>
    </row>
    <row r="649" spans="1:10" x14ac:dyDescent="0.25">
      <c r="A649" t="s">
        <v>70</v>
      </c>
      <c r="B649">
        <v>2014</v>
      </c>
      <c r="C649">
        <v>4.5797925670000001</v>
      </c>
      <c r="D649">
        <v>10418000</v>
      </c>
      <c r="E649">
        <v>47712278.963006005</v>
      </c>
      <c r="G649" t="s">
        <v>27</v>
      </c>
      <c r="H649" t="s">
        <v>245</v>
      </c>
      <c r="I649">
        <v>2010</v>
      </c>
      <c r="J649">
        <v>1.0807118767231401</v>
      </c>
    </row>
    <row r="650" spans="1:10" x14ac:dyDescent="0.25">
      <c r="A650" t="s">
        <v>70</v>
      </c>
      <c r="B650">
        <v>2015</v>
      </c>
      <c r="C650">
        <v>5.0098704989999998</v>
      </c>
      <c r="D650">
        <v>10368000</v>
      </c>
      <c r="E650">
        <v>51942337.333632</v>
      </c>
      <c r="G650" t="s">
        <v>27</v>
      </c>
      <c r="H650" t="s">
        <v>245</v>
      </c>
      <c r="I650">
        <v>2011</v>
      </c>
      <c r="J650">
        <v>1.05632447196532</v>
      </c>
    </row>
    <row r="651" spans="1:10" x14ac:dyDescent="0.25">
      <c r="A651" t="s">
        <v>70</v>
      </c>
      <c r="B651">
        <v>2016</v>
      </c>
      <c r="C651">
        <v>4.8473389869999997</v>
      </c>
      <c r="D651">
        <v>10326000</v>
      </c>
      <c r="E651">
        <v>50053622.379761994</v>
      </c>
      <c r="G651" t="s">
        <v>27</v>
      </c>
      <c r="H651" t="s">
        <v>245</v>
      </c>
      <c r="I651">
        <v>2012</v>
      </c>
      <c r="J651">
        <v>1.08137685643852</v>
      </c>
    </row>
    <row r="652" spans="1:10" x14ac:dyDescent="0.25">
      <c r="A652" t="s">
        <v>70</v>
      </c>
      <c r="B652">
        <v>2017</v>
      </c>
      <c r="C652">
        <v>5.3113435999999998</v>
      </c>
      <c r="D652">
        <v>10289000</v>
      </c>
      <c r="E652">
        <v>54648414.300399996</v>
      </c>
      <c r="G652" t="s">
        <v>27</v>
      </c>
      <c r="H652" t="s">
        <v>245</v>
      </c>
      <c r="I652">
        <v>2013</v>
      </c>
      <c r="J652">
        <v>1.0943986674952899</v>
      </c>
    </row>
    <row r="653" spans="1:10" x14ac:dyDescent="0.25">
      <c r="A653" t="s">
        <v>71</v>
      </c>
      <c r="B653">
        <v>2007</v>
      </c>
      <c r="C653">
        <v>5.8382849339999998</v>
      </c>
      <c r="D653">
        <v>10024000</v>
      </c>
      <c r="E653">
        <v>58522968.178415999</v>
      </c>
      <c r="G653" t="s">
        <v>27</v>
      </c>
      <c r="H653" t="s">
        <v>245</v>
      </c>
      <c r="I653">
        <v>2014</v>
      </c>
      <c r="J653">
        <v>1.12329100470613</v>
      </c>
    </row>
    <row r="654" spans="1:10" x14ac:dyDescent="0.25">
      <c r="A654" t="s">
        <v>71</v>
      </c>
      <c r="B654">
        <v>2008</v>
      </c>
      <c r="C654">
        <v>5.7488751550000003</v>
      </c>
      <c r="D654">
        <v>9992000</v>
      </c>
      <c r="E654">
        <v>57442760.548760004</v>
      </c>
      <c r="G654" t="s">
        <v>27</v>
      </c>
      <c r="H654" t="s">
        <v>245</v>
      </c>
      <c r="I654">
        <v>2015</v>
      </c>
      <c r="J654">
        <v>1.1472846384401101</v>
      </c>
    </row>
    <row r="655" spans="1:10" x14ac:dyDescent="0.25">
      <c r="A655" t="s">
        <v>71</v>
      </c>
      <c r="B655">
        <v>2009</v>
      </c>
      <c r="C655">
        <v>5.1994529639999998</v>
      </c>
      <c r="D655">
        <v>9959000</v>
      </c>
      <c r="E655">
        <v>51781352.068475999</v>
      </c>
      <c r="G655" t="s">
        <v>113</v>
      </c>
      <c r="H655" t="s">
        <v>246</v>
      </c>
      <c r="I655">
        <v>1990</v>
      </c>
      <c r="J655">
        <v>1.01416834350602</v>
      </c>
    </row>
    <row r="656" spans="1:10" x14ac:dyDescent="0.25">
      <c r="A656" t="s">
        <v>71</v>
      </c>
      <c r="B656">
        <v>2010</v>
      </c>
      <c r="C656">
        <v>5.2499372329999998</v>
      </c>
      <c r="D656">
        <v>9927000</v>
      </c>
      <c r="E656">
        <v>52116126.911991</v>
      </c>
      <c r="G656" t="s">
        <v>113</v>
      </c>
      <c r="H656" t="s">
        <v>246</v>
      </c>
      <c r="I656">
        <v>1991</v>
      </c>
      <c r="J656">
        <v>1.1118185930987401</v>
      </c>
    </row>
    <row r="657" spans="1:10" x14ac:dyDescent="0.25">
      <c r="A657" t="s">
        <v>71</v>
      </c>
      <c r="B657">
        <v>2011</v>
      </c>
      <c r="C657">
        <v>5.0875897370000001</v>
      </c>
      <c r="D657">
        <v>9896000</v>
      </c>
      <c r="E657">
        <v>50346788.037352003</v>
      </c>
      <c r="G657" t="s">
        <v>113</v>
      </c>
      <c r="H657" t="s">
        <v>246</v>
      </c>
      <c r="I657">
        <v>1992</v>
      </c>
      <c r="J657">
        <v>1.1411826824863001</v>
      </c>
    </row>
    <row r="658" spans="1:10" x14ac:dyDescent="0.25">
      <c r="A658" t="s">
        <v>71</v>
      </c>
      <c r="B658">
        <v>2012</v>
      </c>
      <c r="C658">
        <v>4.7426538630000001</v>
      </c>
      <c r="D658">
        <v>9864000</v>
      </c>
      <c r="E658">
        <v>46781537.704631999</v>
      </c>
      <c r="G658" t="s">
        <v>113</v>
      </c>
      <c r="H658" t="s">
        <v>246</v>
      </c>
      <c r="I658">
        <v>1993</v>
      </c>
      <c r="J658">
        <v>1.0952170715407299</v>
      </c>
    </row>
    <row r="659" spans="1:10" x14ac:dyDescent="0.25">
      <c r="A659" t="s">
        <v>71</v>
      </c>
      <c r="B659">
        <v>2013</v>
      </c>
      <c r="C659">
        <v>4.447170002</v>
      </c>
      <c r="D659">
        <v>9834000</v>
      </c>
      <c r="E659">
        <v>43733469.799667999</v>
      </c>
      <c r="G659" t="s">
        <v>113</v>
      </c>
      <c r="H659" t="s">
        <v>246</v>
      </c>
      <c r="I659">
        <v>1994</v>
      </c>
      <c r="J659">
        <v>0.98520534268538196</v>
      </c>
    </row>
    <row r="660" spans="1:10" x14ac:dyDescent="0.25">
      <c r="A660" t="s">
        <v>71</v>
      </c>
      <c r="B660">
        <v>2014</v>
      </c>
      <c r="C660">
        <v>4.4750735510000004</v>
      </c>
      <c r="D660">
        <v>9805000</v>
      </c>
      <c r="E660">
        <v>43878096.167555004</v>
      </c>
      <c r="G660" t="s">
        <v>113</v>
      </c>
      <c r="H660" t="s">
        <v>246</v>
      </c>
      <c r="I660">
        <v>1995</v>
      </c>
      <c r="J660">
        <v>1.1298213835092199</v>
      </c>
    </row>
    <row r="661" spans="1:10" x14ac:dyDescent="0.25">
      <c r="A661" t="s">
        <v>71</v>
      </c>
      <c r="B661">
        <v>2015</v>
      </c>
      <c r="C661">
        <v>4.7695792890000002</v>
      </c>
      <c r="D661">
        <v>9778000</v>
      </c>
      <c r="E661">
        <v>46636946.287841998</v>
      </c>
      <c r="G661" t="s">
        <v>113</v>
      </c>
      <c r="H661" t="s">
        <v>246</v>
      </c>
      <c r="I661">
        <v>1996</v>
      </c>
      <c r="J661">
        <v>1.1055127226124499</v>
      </c>
    </row>
    <row r="662" spans="1:10" x14ac:dyDescent="0.25">
      <c r="A662" t="s">
        <v>71</v>
      </c>
      <c r="B662">
        <v>2016</v>
      </c>
      <c r="C662">
        <v>4.8781720679999996</v>
      </c>
      <c r="D662">
        <v>9753000</v>
      </c>
      <c r="E662">
        <v>47576812.179203995</v>
      </c>
      <c r="G662" t="s">
        <v>113</v>
      </c>
      <c r="H662" t="s">
        <v>246</v>
      </c>
      <c r="I662">
        <v>1997</v>
      </c>
      <c r="J662">
        <v>1.15880604272361</v>
      </c>
    </row>
    <row r="663" spans="1:10" x14ac:dyDescent="0.25">
      <c r="A663" t="s">
        <v>71</v>
      </c>
      <c r="B663">
        <v>2017</v>
      </c>
      <c r="C663">
        <v>5.1786658360000004</v>
      </c>
      <c r="D663">
        <v>9730000</v>
      </c>
      <c r="E663">
        <v>50388418.584280007</v>
      </c>
      <c r="G663" t="s">
        <v>113</v>
      </c>
      <c r="H663" t="s">
        <v>246</v>
      </c>
      <c r="I663">
        <v>1998</v>
      </c>
      <c r="J663">
        <v>1.1603999702564001</v>
      </c>
    </row>
    <row r="664" spans="1:10" x14ac:dyDescent="0.25">
      <c r="A664" t="s">
        <v>72</v>
      </c>
      <c r="B664">
        <v>2007</v>
      </c>
      <c r="C664">
        <v>4.207091009</v>
      </c>
      <c r="D664">
        <v>4579000</v>
      </c>
      <c r="E664">
        <v>19264269.730211001</v>
      </c>
      <c r="G664" t="s">
        <v>113</v>
      </c>
      <c r="H664" t="s">
        <v>246</v>
      </c>
      <c r="I664">
        <v>1999</v>
      </c>
      <c r="J664">
        <v>1.14812007258919</v>
      </c>
    </row>
    <row r="665" spans="1:10" x14ac:dyDescent="0.25">
      <c r="A665" t="s">
        <v>72</v>
      </c>
      <c r="B665">
        <v>2008</v>
      </c>
      <c r="C665">
        <v>7.4426396109999997</v>
      </c>
      <c r="D665">
        <v>4776000</v>
      </c>
      <c r="E665">
        <v>35546046.782136001</v>
      </c>
      <c r="G665" t="s">
        <v>113</v>
      </c>
      <c r="H665" t="s">
        <v>246</v>
      </c>
      <c r="I665">
        <v>2000</v>
      </c>
      <c r="J665">
        <v>1.1222521071599301</v>
      </c>
    </row>
    <row r="666" spans="1:10" x14ac:dyDescent="0.25">
      <c r="A666" t="s">
        <v>72</v>
      </c>
      <c r="B666">
        <v>2009</v>
      </c>
      <c r="C666">
        <v>11.255017499999999</v>
      </c>
      <c r="D666">
        <v>4967000</v>
      </c>
      <c r="E666">
        <v>55903671.922499999</v>
      </c>
      <c r="G666" t="s">
        <v>113</v>
      </c>
      <c r="H666" t="s">
        <v>246</v>
      </c>
      <c r="I666">
        <v>2001</v>
      </c>
      <c r="J666">
        <v>1.01131086051201</v>
      </c>
    </row>
    <row r="667" spans="1:10" x14ac:dyDescent="0.25">
      <c r="A667" t="s">
        <v>72</v>
      </c>
      <c r="B667">
        <v>2010</v>
      </c>
      <c r="C667">
        <v>10.95679442</v>
      </c>
      <c r="D667">
        <v>5131000</v>
      </c>
      <c r="E667">
        <v>56219312.169019997</v>
      </c>
      <c r="G667" t="s">
        <v>113</v>
      </c>
      <c r="H667" t="s">
        <v>246</v>
      </c>
      <c r="I667">
        <v>2002</v>
      </c>
      <c r="J667">
        <v>0.951402577342089</v>
      </c>
    </row>
    <row r="668" spans="1:10" x14ac:dyDescent="0.25">
      <c r="A668" t="s">
        <v>72</v>
      </c>
      <c r="B668">
        <v>2011</v>
      </c>
      <c r="C668">
        <v>8.7295787479999998</v>
      </c>
      <c r="D668">
        <v>5264000</v>
      </c>
      <c r="E668">
        <v>45952502.529472001</v>
      </c>
      <c r="G668" t="s">
        <v>113</v>
      </c>
      <c r="H668" t="s">
        <v>246</v>
      </c>
      <c r="I668">
        <v>2003</v>
      </c>
      <c r="J668">
        <v>1.0734970643508399</v>
      </c>
    </row>
    <row r="669" spans="1:10" x14ac:dyDescent="0.25">
      <c r="A669" t="s">
        <v>72</v>
      </c>
      <c r="B669">
        <v>2012</v>
      </c>
      <c r="C669">
        <v>6.894992523</v>
      </c>
      <c r="D669">
        <v>5369000</v>
      </c>
      <c r="E669">
        <v>37019214.855986997</v>
      </c>
      <c r="G669" t="s">
        <v>113</v>
      </c>
      <c r="H669" t="s">
        <v>246</v>
      </c>
      <c r="I669">
        <v>2004</v>
      </c>
      <c r="J669">
        <v>0.97932273995978203</v>
      </c>
    </row>
    <row r="670" spans="1:10" x14ac:dyDescent="0.25">
      <c r="A670" t="s">
        <v>72</v>
      </c>
      <c r="B670">
        <v>2013</v>
      </c>
      <c r="C670">
        <v>10.3772064</v>
      </c>
      <c r="D670">
        <v>5454000</v>
      </c>
      <c r="E670">
        <v>56597283.705600001</v>
      </c>
      <c r="G670" t="s">
        <v>113</v>
      </c>
      <c r="H670" t="s">
        <v>246</v>
      </c>
      <c r="I670">
        <v>2005</v>
      </c>
      <c r="J670">
        <v>0.94207163528859095</v>
      </c>
    </row>
    <row r="671" spans="1:10" x14ac:dyDescent="0.25">
      <c r="A671" t="s">
        <v>72</v>
      </c>
      <c r="B671">
        <v>2014</v>
      </c>
      <c r="C671">
        <v>10.3383143</v>
      </c>
      <c r="D671">
        <v>5526000</v>
      </c>
      <c r="E671">
        <v>57129524.821800001</v>
      </c>
      <c r="G671" t="s">
        <v>113</v>
      </c>
      <c r="H671" t="s">
        <v>246</v>
      </c>
      <c r="I671">
        <v>2006</v>
      </c>
      <c r="J671">
        <v>1.28223964220161</v>
      </c>
    </row>
    <row r="672" spans="1:10" x14ac:dyDescent="0.25">
      <c r="A672" t="s">
        <v>72</v>
      </c>
      <c r="B672">
        <v>2015</v>
      </c>
      <c r="C672">
        <v>10.969772320000001</v>
      </c>
      <c r="D672">
        <v>5592000</v>
      </c>
      <c r="E672">
        <v>61342966.813440003</v>
      </c>
      <c r="G672" t="s">
        <v>113</v>
      </c>
      <c r="H672" t="s">
        <v>246</v>
      </c>
      <c r="I672">
        <v>2007</v>
      </c>
      <c r="J672">
        <v>1.31101873888039</v>
      </c>
    </row>
    <row r="673" spans="1:10" x14ac:dyDescent="0.25">
      <c r="A673" t="s">
        <v>72</v>
      </c>
      <c r="B673">
        <v>2016</v>
      </c>
      <c r="C673">
        <v>11.1746818</v>
      </c>
      <c r="D673">
        <v>5654000</v>
      </c>
      <c r="E673">
        <v>63181650.897200003</v>
      </c>
      <c r="G673" t="s">
        <v>113</v>
      </c>
      <c r="H673" t="s">
        <v>246</v>
      </c>
      <c r="I673">
        <v>2008</v>
      </c>
      <c r="J673">
        <v>1.46762709203349</v>
      </c>
    </row>
    <row r="674" spans="1:10" x14ac:dyDescent="0.25">
      <c r="A674" t="s">
        <v>72</v>
      </c>
      <c r="B674">
        <v>2017</v>
      </c>
      <c r="C674">
        <v>11.344691900000001</v>
      </c>
      <c r="D674">
        <v>5708000</v>
      </c>
      <c r="E674">
        <v>64755501.365200005</v>
      </c>
      <c r="G674" t="s">
        <v>113</v>
      </c>
      <c r="H674" t="s">
        <v>246</v>
      </c>
      <c r="I674">
        <v>2009</v>
      </c>
      <c r="J674">
        <v>1.2831900470900599</v>
      </c>
    </row>
    <row r="675" spans="1:10" x14ac:dyDescent="0.25">
      <c r="A675" t="s">
        <v>73</v>
      </c>
      <c r="B675">
        <v>2007</v>
      </c>
      <c r="C675">
        <v>7.352637659</v>
      </c>
      <c r="D675">
        <v>7577000</v>
      </c>
      <c r="E675">
        <v>55710935.542242996</v>
      </c>
      <c r="G675" t="s">
        <v>113</v>
      </c>
      <c r="H675" t="s">
        <v>246</v>
      </c>
      <c r="I675">
        <v>2010</v>
      </c>
      <c r="J675">
        <v>1.33187513978165</v>
      </c>
    </row>
    <row r="676" spans="1:10" x14ac:dyDescent="0.25">
      <c r="A676" t="s">
        <v>73</v>
      </c>
      <c r="B676">
        <v>2008</v>
      </c>
      <c r="C676">
        <v>7.1864732140000003</v>
      </c>
      <c r="D676">
        <v>7524000</v>
      </c>
      <c r="E676">
        <v>54071024.462136</v>
      </c>
      <c r="G676" t="s">
        <v>113</v>
      </c>
      <c r="H676" t="s">
        <v>246</v>
      </c>
      <c r="I676">
        <v>2011</v>
      </c>
      <c r="J676">
        <v>1.53908488747676</v>
      </c>
    </row>
    <row r="677" spans="1:10" x14ac:dyDescent="0.25">
      <c r="A677" t="s">
        <v>73</v>
      </c>
      <c r="B677">
        <v>2009</v>
      </c>
      <c r="C677">
        <v>6.1302254859999996</v>
      </c>
      <c r="D677">
        <v>7474000</v>
      </c>
      <c r="E677">
        <v>45817305.282363996</v>
      </c>
      <c r="G677" t="s">
        <v>113</v>
      </c>
      <c r="H677" t="s">
        <v>246</v>
      </c>
      <c r="I677">
        <v>2012</v>
      </c>
      <c r="J677">
        <v>1.5077617358688999</v>
      </c>
    </row>
    <row r="678" spans="1:10" x14ac:dyDescent="0.25">
      <c r="A678" t="s">
        <v>73</v>
      </c>
      <c r="B678">
        <v>2010</v>
      </c>
      <c r="C678">
        <v>6.4544834150000003</v>
      </c>
      <c r="D678">
        <v>7425000</v>
      </c>
      <c r="E678">
        <v>47924539.356375001</v>
      </c>
      <c r="G678" t="s">
        <v>113</v>
      </c>
      <c r="H678" t="s">
        <v>246</v>
      </c>
      <c r="I678">
        <v>2013</v>
      </c>
      <c r="J678">
        <v>1.2189519907080699</v>
      </c>
    </row>
    <row r="679" spans="1:10" x14ac:dyDescent="0.25">
      <c r="A679" t="s">
        <v>73</v>
      </c>
      <c r="B679">
        <v>2011</v>
      </c>
      <c r="C679">
        <v>7.22062662</v>
      </c>
      <c r="D679">
        <v>7379000</v>
      </c>
      <c r="E679">
        <v>53281003.828979999</v>
      </c>
      <c r="G679" t="s">
        <v>113</v>
      </c>
      <c r="H679" t="s">
        <v>246</v>
      </c>
      <c r="I679">
        <v>2014</v>
      </c>
      <c r="J679">
        <v>1.31942395784782</v>
      </c>
    </row>
    <row r="680" spans="1:10" x14ac:dyDescent="0.25">
      <c r="A680" t="s">
        <v>73</v>
      </c>
      <c r="B680">
        <v>2012</v>
      </c>
      <c r="C680">
        <v>6.6028676400000004</v>
      </c>
      <c r="D680">
        <v>7334000</v>
      </c>
      <c r="E680">
        <v>48425431.271760002</v>
      </c>
      <c r="G680" t="s">
        <v>113</v>
      </c>
      <c r="H680" t="s">
        <v>246</v>
      </c>
      <c r="I680">
        <v>2015</v>
      </c>
      <c r="J680">
        <v>1.0145169783510599</v>
      </c>
    </row>
    <row r="681" spans="1:10" x14ac:dyDescent="0.25">
      <c r="A681" t="s">
        <v>73</v>
      </c>
      <c r="B681">
        <v>2013</v>
      </c>
      <c r="C681">
        <v>5.8608830630000002</v>
      </c>
      <c r="D681">
        <v>7290000</v>
      </c>
      <c r="E681">
        <v>42725837.529270001</v>
      </c>
      <c r="G681" t="s">
        <v>73</v>
      </c>
      <c r="H681" t="s">
        <v>247</v>
      </c>
      <c r="I681">
        <v>1990</v>
      </c>
      <c r="J681">
        <v>4.0555203261072403</v>
      </c>
    </row>
    <row r="682" spans="1:10" x14ac:dyDescent="0.25">
      <c r="A682" t="s">
        <v>73</v>
      </c>
      <c r="B682">
        <v>2014</v>
      </c>
      <c r="C682">
        <v>6.2505625699999996</v>
      </c>
      <c r="D682">
        <v>7246000</v>
      </c>
      <c r="E682">
        <v>45291576.38222</v>
      </c>
      <c r="G682" t="s">
        <v>73</v>
      </c>
      <c r="H682" t="s">
        <v>247</v>
      </c>
      <c r="I682">
        <v>1991</v>
      </c>
      <c r="J682">
        <v>3.4366424263063799</v>
      </c>
    </row>
    <row r="683" spans="1:10" x14ac:dyDescent="0.25">
      <c r="A683" t="s">
        <v>73</v>
      </c>
      <c r="B683">
        <v>2015</v>
      </c>
      <c r="C683">
        <v>6.7061496270000003</v>
      </c>
      <c r="D683">
        <v>7200000</v>
      </c>
      <c r="E683">
        <v>48284277.314400002</v>
      </c>
      <c r="G683" t="s">
        <v>73</v>
      </c>
      <c r="H683" t="s">
        <v>247</v>
      </c>
      <c r="I683">
        <v>1992</v>
      </c>
      <c r="J683">
        <v>3.4633006483170998</v>
      </c>
    </row>
    <row r="684" spans="1:10" x14ac:dyDescent="0.25">
      <c r="A684" t="s">
        <v>73</v>
      </c>
      <c r="B684">
        <v>2016</v>
      </c>
      <c r="C684">
        <v>6.3503365379999996</v>
      </c>
      <c r="D684">
        <v>7152000</v>
      </c>
      <c r="E684">
        <v>45417606.919776</v>
      </c>
      <c r="G684" t="s">
        <v>73</v>
      </c>
      <c r="H684" t="s">
        <v>247</v>
      </c>
      <c r="I684">
        <v>1993</v>
      </c>
      <c r="J684">
        <v>3.7697802910209299</v>
      </c>
    </row>
    <row r="685" spans="1:10" x14ac:dyDescent="0.25">
      <c r="A685" t="s">
        <v>73</v>
      </c>
      <c r="B685">
        <v>2017</v>
      </c>
      <c r="C685">
        <v>6.9264932400000001</v>
      </c>
      <c r="D685">
        <v>7102000</v>
      </c>
      <c r="E685">
        <v>49191954.990479998</v>
      </c>
      <c r="G685" t="s">
        <v>73</v>
      </c>
      <c r="H685" t="s">
        <v>247</v>
      </c>
      <c r="I685">
        <v>1994</v>
      </c>
      <c r="J685">
        <v>3.5899734816189599</v>
      </c>
    </row>
    <row r="686" spans="1:10" x14ac:dyDescent="0.25">
      <c r="A686" t="s">
        <v>74</v>
      </c>
      <c r="B686">
        <v>2007</v>
      </c>
      <c r="C686">
        <v>5.7639503479999998</v>
      </c>
      <c r="D686">
        <v>9163000</v>
      </c>
      <c r="E686">
        <v>52815077.038723998</v>
      </c>
      <c r="G686" t="s">
        <v>73</v>
      </c>
      <c r="H686" t="s">
        <v>247</v>
      </c>
      <c r="I686">
        <v>1995</v>
      </c>
      <c r="J686">
        <v>3.7873848737232199</v>
      </c>
    </row>
    <row r="687" spans="1:10" x14ac:dyDescent="0.25">
      <c r="A687" t="s">
        <v>74</v>
      </c>
      <c r="B687">
        <v>2008</v>
      </c>
      <c r="C687">
        <v>5.4913607979999997</v>
      </c>
      <c r="D687">
        <v>9236000</v>
      </c>
      <c r="E687">
        <v>50718208.330327995</v>
      </c>
      <c r="G687" t="s">
        <v>73</v>
      </c>
      <c r="H687" t="s">
        <v>247</v>
      </c>
      <c r="I687">
        <v>1996</v>
      </c>
      <c r="J687">
        <v>3.7072722994012399</v>
      </c>
    </row>
    <row r="688" spans="1:10" x14ac:dyDescent="0.25">
      <c r="A688" t="s">
        <v>74</v>
      </c>
      <c r="B688">
        <v>2009</v>
      </c>
      <c r="C688">
        <v>5.0629033339999996</v>
      </c>
      <c r="D688">
        <v>9313000</v>
      </c>
      <c r="E688">
        <v>47150818.749541998</v>
      </c>
      <c r="G688" t="s">
        <v>73</v>
      </c>
      <c r="H688" t="s">
        <v>247</v>
      </c>
      <c r="I688">
        <v>1997</v>
      </c>
      <c r="J688">
        <v>3.3979357010873299</v>
      </c>
    </row>
    <row r="689" spans="1:10" x14ac:dyDescent="0.25">
      <c r="A689" t="s">
        <v>74</v>
      </c>
      <c r="B689">
        <v>2010</v>
      </c>
      <c r="C689">
        <v>5.6364566370000002</v>
      </c>
      <c r="D689">
        <v>9390000</v>
      </c>
      <c r="E689">
        <v>52926327.821430005</v>
      </c>
      <c r="G689" t="s">
        <v>73</v>
      </c>
      <c r="H689" t="s">
        <v>247</v>
      </c>
      <c r="I689">
        <v>1998</v>
      </c>
      <c r="J689">
        <v>3.1593833171162902</v>
      </c>
    </row>
    <row r="690" spans="1:10" x14ac:dyDescent="0.25">
      <c r="A690" t="s">
        <v>74</v>
      </c>
      <c r="B690">
        <v>2011</v>
      </c>
      <c r="C690">
        <v>5.1733060560000004</v>
      </c>
      <c r="D690">
        <v>9467000</v>
      </c>
      <c r="E690">
        <v>48975688.432152003</v>
      </c>
      <c r="G690" t="s">
        <v>73</v>
      </c>
      <c r="H690" t="s">
        <v>247</v>
      </c>
      <c r="I690">
        <v>1999</v>
      </c>
      <c r="J690">
        <v>3.0605095171163699</v>
      </c>
    </row>
    <row r="691" spans="1:10" x14ac:dyDescent="0.25">
      <c r="A691" t="s">
        <v>74</v>
      </c>
      <c r="B691">
        <v>2012</v>
      </c>
      <c r="C691">
        <v>4.8636430769999999</v>
      </c>
      <c r="D691">
        <v>9543000</v>
      </c>
      <c r="E691">
        <v>46413745.883810997</v>
      </c>
      <c r="G691" t="s">
        <v>73</v>
      </c>
      <c r="H691" t="s">
        <v>247</v>
      </c>
      <c r="I691">
        <v>2000</v>
      </c>
      <c r="J691">
        <v>2.9608332841684502</v>
      </c>
    </row>
    <row r="692" spans="1:10" x14ac:dyDescent="0.25">
      <c r="A692" t="s">
        <v>74</v>
      </c>
      <c r="B692">
        <v>2013</v>
      </c>
      <c r="C692">
        <v>4.6560423460000004</v>
      </c>
      <c r="D692">
        <v>9618000</v>
      </c>
      <c r="E692">
        <v>44781815.283828005</v>
      </c>
      <c r="G692" t="s">
        <v>73</v>
      </c>
      <c r="H692" t="s">
        <v>247</v>
      </c>
      <c r="I692">
        <v>2001</v>
      </c>
      <c r="J692">
        <v>2.95997857611018</v>
      </c>
    </row>
    <row r="693" spans="1:10" x14ac:dyDescent="0.25">
      <c r="A693" t="s">
        <v>74</v>
      </c>
      <c r="B693">
        <v>2014</v>
      </c>
      <c r="C693">
        <v>4.4611444230000004</v>
      </c>
      <c r="D693">
        <v>9692000</v>
      </c>
      <c r="E693">
        <v>43237411.747716002</v>
      </c>
      <c r="G693" t="s">
        <v>73</v>
      </c>
      <c r="H693" t="s">
        <v>247</v>
      </c>
      <c r="I693">
        <v>2002</v>
      </c>
      <c r="J693">
        <v>2.7205208646125199</v>
      </c>
    </row>
    <row r="694" spans="1:10" x14ac:dyDescent="0.25">
      <c r="A694" t="s">
        <v>74</v>
      </c>
      <c r="B694">
        <v>2015</v>
      </c>
      <c r="C694">
        <v>4.4436183900000001</v>
      </c>
      <c r="D694">
        <v>9765000</v>
      </c>
      <c r="E694">
        <v>43391933.57835</v>
      </c>
      <c r="G694" t="s">
        <v>73</v>
      </c>
      <c r="H694" t="s">
        <v>247</v>
      </c>
      <c r="I694">
        <v>2003</v>
      </c>
      <c r="J694">
        <v>2.6532761710785202</v>
      </c>
    </row>
    <row r="695" spans="1:10" x14ac:dyDescent="0.25">
      <c r="A695" t="s">
        <v>74</v>
      </c>
      <c r="B695">
        <v>2016</v>
      </c>
      <c r="C695">
        <v>4.3271029350000001</v>
      </c>
      <c r="D695">
        <v>9836000</v>
      </c>
      <c r="E695">
        <v>42561384.468660004</v>
      </c>
      <c r="G695" t="s">
        <v>73</v>
      </c>
      <c r="H695" t="s">
        <v>247</v>
      </c>
      <c r="I695">
        <v>2004</v>
      </c>
      <c r="J695">
        <v>2.4219787640480299</v>
      </c>
    </row>
    <row r="696" spans="1:10" x14ac:dyDescent="0.25">
      <c r="A696" t="s">
        <v>74</v>
      </c>
      <c r="B696">
        <v>2017</v>
      </c>
      <c r="C696">
        <v>4.1875468839999996</v>
      </c>
      <c r="D696">
        <v>9905000</v>
      </c>
      <c r="E696">
        <v>41477651.886019997</v>
      </c>
      <c r="G696" t="s">
        <v>73</v>
      </c>
      <c r="H696" t="s">
        <v>247</v>
      </c>
      <c r="I696">
        <v>2005</v>
      </c>
      <c r="J696">
        <v>2.3859784630809102</v>
      </c>
    </row>
    <row r="697" spans="1:10" x14ac:dyDescent="0.25">
      <c r="A697" t="s">
        <v>75</v>
      </c>
      <c r="B697">
        <v>2007</v>
      </c>
      <c r="C697">
        <v>5.7126019970000002</v>
      </c>
      <c r="D697">
        <v>9101000</v>
      </c>
      <c r="E697">
        <v>51990390.774696998</v>
      </c>
      <c r="G697" t="s">
        <v>73</v>
      </c>
      <c r="H697" t="s">
        <v>247</v>
      </c>
      <c r="I697">
        <v>2006</v>
      </c>
      <c r="J697">
        <v>2.2980189472943602</v>
      </c>
    </row>
    <row r="698" spans="1:10" x14ac:dyDescent="0.25">
      <c r="A698" t="s">
        <v>75</v>
      </c>
      <c r="B698">
        <v>2008</v>
      </c>
      <c r="C698">
        <v>5.6914603750000001</v>
      </c>
      <c r="D698">
        <v>9060000</v>
      </c>
      <c r="E698">
        <v>51564630.997500002</v>
      </c>
      <c r="G698" t="s">
        <v>73</v>
      </c>
      <c r="H698" t="s">
        <v>247</v>
      </c>
      <c r="I698">
        <v>2007</v>
      </c>
      <c r="J698">
        <v>2.0986224707313101</v>
      </c>
    </row>
    <row r="699" spans="1:10" x14ac:dyDescent="0.25">
      <c r="A699" t="s">
        <v>75</v>
      </c>
      <c r="B699">
        <v>2009</v>
      </c>
      <c r="C699">
        <v>5.0664353589999997</v>
      </c>
      <c r="D699">
        <v>9023000</v>
      </c>
      <c r="E699">
        <v>45714446.244256996</v>
      </c>
      <c r="G699" t="s">
        <v>73</v>
      </c>
      <c r="H699" t="s">
        <v>247</v>
      </c>
      <c r="I699">
        <v>2008</v>
      </c>
      <c r="J699">
        <v>1.9597946976588201</v>
      </c>
    </row>
    <row r="700" spans="1:10" x14ac:dyDescent="0.25">
      <c r="A700" t="s">
        <v>75</v>
      </c>
      <c r="B700">
        <v>2010</v>
      </c>
      <c r="C700">
        <v>5.0606641449999996</v>
      </c>
      <c r="D700">
        <v>8991000</v>
      </c>
      <c r="E700">
        <v>45500431.327694997</v>
      </c>
      <c r="G700" t="s">
        <v>73</v>
      </c>
      <c r="H700" t="s">
        <v>247</v>
      </c>
      <c r="I700">
        <v>2009</v>
      </c>
      <c r="J700">
        <v>1.8048864570187599</v>
      </c>
    </row>
    <row r="701" spans="1:10" x14ac:dyDescent="0.25">
      <c r="A701" t="s">
        <v>75</v>
      </c>
      <c r="B701">
        <v>2011</v>
      </c>
      <c r="C701">
        <v>5.443458154</v>
      </c>
      <c r="D701">
        <v>8964000</v>
      </c>
      <c r="E701">
        <v>48795158.892456003</v>
      </c>
      <c r="G701" t="s">
        <v>73</v>
      </c>
      <c r="H701" t="s">
        <v>247</v>
      </c>
      <c r="I701">
        <v>2010</v>
      </c>
      <c r="J701">
        <v>1.8416367813879899</v>
      </c>
    </row>
    <row r="702" spans="1:10" x14ac:dyDescent="0.25">
      <c r="A702" t="s">
        <v>75</v>
      </c>
      <c r="B702">
        <v>2012</v>
      </c>
      <c r="C702">
        <v>4.8816070229999999</v>
      </c>
      <c r="D702">
        <v>8940000</v>
      </c>
      <c r="E702">
        <v>43641566.785619996</v>
      </c>
      <c r="G702" t="s">
        <v>73</v>
      </c>
      <c r="H702" t="s">
        <v>247</v>
      </c>
      <c r="I702">
        <v>2011</v>
      </c>
      <c r="J702">
        <v>1.95072234106124</v>
      </c>
    </row>
    <row r="703" spans="1:10" x14ac:dyDescent="0.25">
      <c r="A703" t="s">
        <v>75</v>
      </c>
      <c r="B703">
        <v>2013</v>
      </c>
      <c r="C703">
        <v>4.9938065390000004</v>
      </c>
      <c r="D703">
        <v>8919000</v>
      </c>
      <c r="E703">
        <v>44539760.521341003</v>
      </c>
      <c r="G703" t="s">
        <v>73</v>
      </c>
      <c r="H703" t="s">
        <v>247</v>
      </c>
      <c r="I703">
        <v>2012</v>
      </c>
      <c r="J703">
        <v>1.8581466846275601</v>
      </c>
    </row>
    <row r="704" spans="1:10" x14ac:dyDescent="0.25">
      <c r="A704" t="s">
        <v>75</v>
      </c>
      <c r="B704">
        <v>2014</v>
      </c>
      <c r="C704">
        <v>4.1857431060000003</v>
      </c>
      <c r="D704">
        <v>8898000</v>
      </c>
      <c r="E704">
        <v>37244742.157188006</v>
      </c>
      <c r="G704" t="s">
        <v>73</v>
      </c>
      <c r="H704" t="s">
        <v>247</v>
      </c>
      <c r="I704">
        <v>2013</v>
      </c>
      <c r="J704">
        <v>1.69066166900003</v>
      </c>
    </row>
    <row r="705" spans="1:10" x14ac:dyDescent="0.25">
      <c r="A705" t="s">
        <v>75</v>
      </c>
      <c r="B705">
        <v>2015</v>
      </c>
      <c r="C705">
        <v>4.6702264170000003</v>
      </c>
      <c r="D705">
        <v>8877000</v>
      </c>
      <c r="E705">
        <v>41457599.903709002</v>
      </c>
      <c r="G705" t="s">
        <v>73</v>
      </c>
      <c r="H705" t="s">
        <v>247</v>
      </c>
      <c r="I705">
        <v>2014</v>
      </c>
      <c r="J705">
        <v>1.76582219874</v>
      </c>
    </row>
    <row r="706" spans="1:10" x14ac:dyDescent="0.25">
      <c r="A706" t="s">
        <v>75</v>
      </c>
      <c r="B706">
        <v>2016</v>
      </c>
      <c r="C706">
        <v>4.9150326790000003</v>
      </c>
      <c r="D706">
        <v>8854000</v>
      </c>
      <c r="E706">
        <v>43517699.339866005</v>
      </c>
      <c r="G706" t="s">
        <v>73</v>
      </c>
      <c r="H706" t="s">
        <v>247</v>
      </c>
      <c r="I706">
        <v>2015</v>
      </c>
      <c r="J706">
        <v>1.7733833425472401</v>
      </c>
    </row>
    <row r="707" spans="1:10" x14ac:dyDescent="0.25">
      <c r="A707" t="s">
        <v>75</v>
      </c>
      <c r="B707">
        <v>2017</v>
      </c>
      <c r="C707">
        <v>5.129673318</v>
      </c>
      <c r="D707">
        <v>8830000</v>
      </c>
      <c r="E707">
        <v>45295015.397940002</v>
      </c>
      <c r="G707" t="s">
        <v>150</v>
      </c>
      <c r="H707" t="s">
        <v>248</v>
      </c>
      <c r="I707">
        <v>1990</v>
      </c>
      <c r="J707">
        <v>3.5881160015091398</v>
      </c>
    </row>
    <row r="708" spans="1:10" x14ac:dyDescent="0.25">
      <c r="A708" t="s">
        <v>76</v>
      </c>
      <c r="B708">
        <v>2007</v>
      </c>
      <c r="C708">
        <v>34.63727703</v>
      </c>
      <c r="D708">
        <v>1308000</v>
      </c>
      <c r="E708">
        <v>45305558.355240002</v>
      </c>
      <c r="G708" t="s">
        <v>150</v>
      </c>
      <c r="H708" t="s">
        <v>248</v>
      </c>
      <c r="I708">
        <v>1991</v>
      </c>
      <c r="J708">
        <v>3.34178704805977</v>
      </c>
    </row>
    <row r="709" spans="1:10" x14ac:dyDescent="0.25">
      <c r="A709" t="s">
        <v>76</v>
      </c>
      <c r="B709">
        <v>2008</v>
      </c>
      <c r="C709">
        <v>33.642503390000002</v>
      </c>
      <c r="D709">
        <v>1314000</v>
      </c>
      <c r="E709">
        <v>44206249.454460002</v>
      </c>
      <c r="G709" t="s">
        <v>150</v>
      </c>
      <c r="H709" t="s">
        <v>248</v>
      </c>
      <c r="I709">
        <v>1992</v>
      </c>
      <c r="J709">
        <v>3.4257623114793199</v>
      </c>
    </row>
    <row r="710" spans="1:10" x14ac:dyDescent="0.25">
      <c r="A710" t="s">
        <v>76</v>
      </c>
      <c r="B710">
        <v>2009</v>
      </c>
      <c r="C710">
        <v>33.874356290000001</v>
      </c>
      <c r="D710">
        <v>1321000</v>
      </c>
      <c r="E710">
        <v>44748024.659090005</v>
      </c>
      <c r="G710" t="s">
        <v>150</v>
      </c>
      <c r="H710" t="s">
        <v>248</v>
      </c>
      <c r="I710">
        <v>1993</v>
      </c>
      <c r="J710">
        <v>3.4031484499233802</v>
      </c>
    </row>
    <row r="711" spans="1:10" x14ac:dyDescent="0.25">
      <c r="A711" t="s">
        <v>76</v>
      </c>
      <c r="B711">
        <v>2010</v>
      </c>
      <c r="C711">
        <v>36.000552589999998</v>
      </c>
      <c r="D711">
        <v>1328000</v>
      </c>
      <c r="E711">
        <v>47808733.83952</v>
      </c>
      <c r="G711" t="s">
        <v>150</v>
      </c>
      <c r="H711" t="s">
        <v>248</v>
      </c>
      <c r="I711">
        <v>1994</v>
      </c>
      <c r="J711">
        <v>3.4580132735707299</v>
      </c>
    </row>
    <row r="712" spans="1:10" x14ac:dyDescent="0.25">
      <c r="A712" t="s">
        <v>76</v>
      </c>
      <c r="B712">
        <v>2011</v>
      </c>
      <c r="C712">
        <v>35.066960139999999</v>
      </c>
      <c r="D712">
        <v>1336000</v>
      </c>
      <c r="E712">
        <v>46849458.747039996</v>
      </c>
      <c r="G712" t="s">
        <v>150</v>
      </c>
      <c r="H712" t="s">
        <v>248</v>
      </c>
      <c r="I712">
        <v>1995</v>
      </c>
      <c r="J712">
        <v>3.3076806864806798</v>
      </c>
    </row>
    <row r="713" spans="1:10" x14ac:dyDescent="0.25">
      <c r="A713" t="s">
        <v>76</v>
      </c>
      <c r="B713">
        <v>2012</v>
      </c>
      <c r="C713">
        <v>33.773757660000001</v>
      </c>
      <c r="D713">
        <v>1345000</v>
      </c>
      <c r="E713">
        <v>45425704.052699998</v>
      </c>
      <c r="G713" t="s">
        <v>150</v>
      </c>
      <c r="H713" t="s">
        <v>248</v>
      </c>
      <c r="I713">
        <v>1996</v>
      </c>
      <c r="J713">
        <v>3.0459020808527102</v>
      </c>
    </row>
    <row r="714" spans="1:10" x14ac:dyDescent="0.25">
      <c r="A714" t="s">
        <v>76</v>
      </c>
      <c r="B714">
        <v>2013</v>
      </c>
      <c r="C714">
        <v>34.42655207</v>
      </c>
      <c r="D714">
        <v>1354000</v>
      </c>
      <c r="E714">
        <v>46613551.502779998</v>
      </c>
      <c r="G714" t="s">
        <v>150</v>
      </c>
      <c r="H714" t="s">
        <v>248</v>
      </c>
      <c r="I714">
        <v>1997</v>
      </c>
      <c r="J714">
        <v>2.9369218318989998</v>
      </c>
    </row>
    <row r="715" spans="1:10" x14ac:dyDescent="0.25">
      <c r="A715" t="s">
        <v>76</v>
      </c>
      <c r="B715">
        <v>2014</v>
      </c>
      <c r="C715">
        <v>34.066822709999997</v>
      </c>
      <c r="D715">
        <v>1362000</v>
      </c>
      <c r="E715">
        <v>46399012.531019993</v>
      </c>
      <c r="G715" t="s">
        <v>150</v>
      </c>
      <c r="H715" t="s">
        <v>248</v>
      </c>
      <c r="I715">
        <v>1998</v>
      </c>
      <c r="J715">
        <v>2.7870878581241598</v>
      </c>
    </row>
    <row r="716" spans="1:10" x14ac:dyDescent="0.25">
      <c r="A716" t="s">
        <v>76</v>
      </c>
      <c r="B716">
        <v>2015</v>
      </c>
      <c r="C716">
        <v>33.589654289999999</v>
      </c>
      <c r="D716">
        <v>1370000</v>
      </c>
      <c r="E716">
        <v>46017826.377300002</v>
      </c>
      <c r="G716" t="s">
        <v>150</v>
      </c>
      <c r="H716" t="s">
        <v>248</v>
      </c>
      <c r="I716">
        <v>1999</v>
      </c>
      <c r="J716">
        <v>1.8417691078249301</v>
      </c>
    </row>
    <row r="717" spans="1:10" x14ac:dyDescent="0.25">
      <c r="A717" t="s">
        <v>76</v>
      </c>
      <c r="B717">
        <v>2016</v>
      </c>
      <c r="C717">
        <v>30.054769279999999</v>
      </c>
      <c r="D717">
        <v>1378000</v>
      </c>
      <c r="E717">
        <v>41415472.067839995</v>
      </c>
      <c r="G717" t="s">
        <v>150</v>
      </c>
      <c r="H717" t="s">
        <v>248</v>
      </c>
      <c r="I717">
        <v>2000</v>
      </c>
      <c r="J717">
        <v>1.88950265674051</v>
      </c>
    </row>
    <row r="718" spans="1:10" x14ac:dyDescent="0.25">
      <c r="A718" t="s">
        <v>76</v>
      </c>
      <c r="B718">
        <v>2017</v>
      </c>
      <c r="C718">
        <v>29.724960840000001</v>
      </c>
      <c r="D718">
        <v>1384000</v>
      </c>
      <c r="E718">
        <v>41139345.802560002</v>
      </c>
      <c r="G718" t="s">
        <v>150</v>
      </c>
      <c r="H718" t="s">
        <v>248</v>
      </c>
      <c r="I718">
        <v>2001</v>
      </c>
      <c r="J718">
        <v>1.77495432907095</v>
      </c>
    </row>
    <row r="719" spans="1:10" x14ac:dyDescent="0.25">
      <c r="A719" t="s">
        <v>77</v>
      </c>
      <c r="B719">
        <v>2007</v>
      </c>
      <c r="C719">
        <v>3.34738092</v>
      </c>
      <c r="D719">
        <v>19878000</v>
      </c>
      <c r="E719">
        <v>66539237.927759998</v>
      </c>
      <c r="G719" t="s">
        <v>150</v>
      </c>
      <c r="H719" t="s">
        <v>248</v>
      </c>
      <c r="I719">
        <v>2002</v>
      </c>
      <c r="J719">
        <v>1.4489864693177299</v>
      </c>
    </row>
    <row r="720" spans="1:10" x14ac:dyDescent="0.25">
      <c r="A720" t="s">
        <v>77</v>
      </c>
      <c r="B720">
        <v>2008</v>
      </c>
      <c r="C720">
        <v>3.2903290670000001</v>
      </c>
      <c r="D720">
        <v>20664000</v>
      </c>
      <c r="E720">
        <v>67991359.840488002</v>
      </c>
      <c r="G720" t="s">
        <v>150</v>
      </c>
      <c r="H720" t="s">
        <v>248</v>
      </c>
      <c r="I720">
        <v>2003</v>
      </c>
      <c r="J720">
        <v>1.3880686902161801</v>
      </c>
    </row>
    <row r="721" spans="1:10" x14ac:dyDescent="0.25">
      <c r="A721" t="s">
        <v>77</v>
      </c>
      <c r="B721">
        <v>2009</v>
      </c>
      <c r="C721">
        <v>2.956184081</v>
      </c>
      <c r="D721">
        <v>21206000</v>
      </c>
      <c r="E721">
        <v>62688839.621685997</v>
      </c>
      <c r="G721" t="s">
        <v>150</v>
      </c>
      <c r="H721" t="s">
        <v>248</v>
      </c>
      <c r="I721">
        <v>2004</v>
      </c>
      <c r="J721">
        <v>1.65348806632085</v>
      </c>
    </row>
    <row r="722" spans="1:10" x14ac:dyDescent="0.25">
      <c r="A722" t="s">
        <v>77</v>
      </c>
      <c r="B722">
        <v>2010</v>
      </c>
      <c r="C722">
        <v>2.888666519</v>
      </c>
      <c r="D722">
        <v>21363000</v>
      </c>
      <c r="E722">
        <v>61710582.845397003</v>
      </c>
      <c r="G722" t="s">
        <v>150</v>
      </c>
      <c r="H722" t="s">
        <v>248</v>
      </c>
      <c r="I722">
        <v>2005</v>
      </c>
      <c r="J722">
        <v>1.91028028824981</v>
      </c>
    </row>
    <row r="723" spans="1:10" x14ac:dyDescent="0.25">
      <c r="A723" t="s">
        <v>77</v>
      </c>
      <c r="B723">
        <v>2011</v>
      </c>
      <c r="C723">
        <v>2.6907289130000001</v>
      </c>
      <c r="D723">
        <v>21082000</v>
      </c>
      <c r="E723">
        <v>56725946.943866</v>
      </c>
      <c r="G723" t="s">
        <v>150</v>
      </c>
      <c r="H723" t="s">
        <v>248</v>
      </c>
      <c r="I723">
        <v>2006</v>
      </c>
      <c r="J723">
        <v>1.92753648379475</v>
      </c>
    </row>
    <row r="724" spans="1:10" x14ac:dyDescent="0.25">
      <c r="A724" t="s">
        <v>77</v>
      </c>
      <c r="B724">
        <v>2012</v>
      </c>
      <c r="C724">
        <v>2.1443953339999999</v>
      </c>
      <c r="D724">
        <v>20439000</v>
      </c>
      <c r="E724">
        <v>43829296.231625997</v>
      </c>
      <c r="G724" t="s">
        <v>150</v>
      </c>
      <c r="H724" t="s">
        <v>248</v>
      </c>
      <c r="I724">
        <v>2007</v>
      </c>
      <c r="J724">
        <v>1.9524300658128999</v>
      </c>
    </row>
    <row r="725" spans="1:10" x14ac:dyDescent="0.25">
      <c r="A725" t="s">
        <v>77</v>
      </c>
      <c r="B725">
        <v>2013</v>
      </c>
      <c r="C725">
        <v>1.807699583</v>
      </c>
      <c r="D725">
        <v>19578000</v>
      </c>
      <c r="E725">
        <v>35391142.435974002</v>
      </c>
      <c r="G725" t="s">
        <v>150</v>
      </c>
      <c r="H725" t="s">
        <v>248</v>
      </c>
      <c r="I725">
        <v>2008</v>
      </c>
      <c r="J725">
        <v>1.9402770817720301</v>
      </c>
    </row>
    <row r="726" spans="1:10" x14ac:dyDescent="0.25">
      <c r="A726" t="s">
        <v>77</v>
      </c>
      <c r="B726">
        <v>2014</v>
      </c>
      <c r="C726">
        <v>1.5680820680000001</v>
      </c>
      <c r="D726">
        <v>18711000</v>
      </c>
      <c r="E726">
        <v>29340383.574348003</v>
      </c>
      <c r="G726" t="s">
        <v>150</v>
      </c>
      <c r="H726" t="s">
        <v>248</v>
      </c>
      <c r="I726">
        <v>2009</v>
      </c>
      <c r="J726">
        <v>1.9015726434687199</v>
      </c>
    </row>
    <row r="727" spans="1:10" x14ac:dyDescent="0.25">
      <c r="A727" t="s">
        <v>77</v>
      </c>
      <c r="B727">
        <v>2015</v>
      </c>
      <c r="C727">
        <v>1.5439157349999999</v>
      </c>
      <c r="D727">
        <v>17997000</v>
      </c>
      <c r="E727">
        <v>27785851.482794996</v>
      </c>
      <c r="G727" t="s">
        <v>150</v>
      </c>
      <c r="H727" t="s">
        <v>248</v>
      </c>
      <c r="I727">
        <v>2010</v>
      </c>
      <c r="J727">
        <v>1.78849999556594</v>
      </c>
    </row>
    <row r="728" spans="1:10" x14ac:dyDescent="0.25">
      <c r="A728" t="s">
        <v>77</v>
      </c>
      <c r="B728">
        <v>2016</v>
      </c>
      <c r="C728">
        <v>1.5191920379999999</v>
      </c>
      <c r="D728">
        <v>17466000</v>
      </c>
      <c r="E728">
        <v>26534208.135707997</v>
      </c>
      <c r="G728" t="s">
        <v>150</v>
      </c>
      <c r="H728" t="s">
        <v>248</v>
      </c>
      <c r="I728">
        <v>2011</v>
      </c>
      <c r="J728">
        <v>1.7427365919567099</v>
      </c>
    </row>
    <row r="729" spans="1:10" x14ac:dyDescent="0.25">
      <c r="A729" t="s">
        <v>77</v>
      </c>
      <c r="B729">
        <v>2017</v>
      </c>
      <c r="C729">
        <v>1.5278975180000001</v>
      </c>
      <c r="D729">
        <v>17096000</v>
      </c>
      <c r="E729">
        <v>26120935.967728</v>
      </c>
      <c r="G729" t="s">
        <v>150</v>
      </c>
      <c r="H729" t="s">
        <v>248</v>
      </c>
      <c r="I729">
        <v>2012</v>
      </c>
      <c r="J729">
        <v>1.7144846583920701</v>
      </c>
    </row>
    <row r="730" spans="1:10" x14ac:dyDescent="0.25">
      <c r="A730" t="s">
        <v>78</v>
      </c>
      <c r="B730">
        <v>2007</v>
      </c>
      <c r="C730">
        <v>9.7151081179999998</v>
      </c>
      <c r="D730">
        <v>4719000</v>
      </c>
      <c r="E730">
        <v>45845595.208842002</v>
      </c>
      <c r="G730" t="s">
        <v>150</v>
      </c>
      <c r="H730" t="s">
        <v>248</v>
      </c>
      <c r="I730">
        <v>2013</v>
      </c>
      <c r="J730">
        <v>1.74204834154119</v>
      </c>
    </row>
    <row r="731" spans="1:10" x14ac:dyDescent="0.25">
      <c r="A731" t="s">
        <v>78</v>
      </c>
      <c r="B731">
        <v>2008</v>
      </c>
      <c r="C731">
        <v>9.4108516160000004</v>
      </c>
      <c r="D731">
        <v>4771000</v>
      </c>
      <c r="E731">
        <v>44899173.059936002</v>
      </c>
      <c r="G731" t="s">
        <v>150</v>
      </c>
      <c r="H731" t="s">
        <v>248</v>
      </c>
      <c r="I731">
        <v>2014</v>
      </c>
      <c r="J731">
        <v>1.6527586307421001</v>
      </c>
    </row>
    <row r="732" spans="1:10" x14ac:dyDescent="0.25">
      <c r="A732" t="s">
        <v>78</v>
      </c>
      <c r="B732">
        <v>2009</v>
      </c>
      <c r="C732">
        <v>8.95044386</v>
      </c>
      <c r="D732">
        <v>4827000</v>
      </c>
      <c r="E732">
        <v>43203792.512220003</v>
      </c>
      <c r="G732" t="s">
        <v>150</v>
      </c>
      <c r="H732" t="s">
        <v>248</v>
      </c>
      <c r="I732">
        <v>2015</v>
      </c>
      <c r="J732">
        <v>1.6756805267400099</v>
      </c>
    </row>
    <row r="733" spans="1:10" x14ac:dyDescent="0.25">
      <c r="A733" t="s">
        <v>78</v>
      </c>
      <c r="B733">
        <v>2010</v>
      </c>
      <c r="C733">
        <v>9.3787190840000001</v>
      </c>
      <c r="D733">
        <v>4886000</v>
      </c>
      <c r="E733">
        <v>45824421.444424003</v>
      </c>
      <c r="G733" t="s">
        <v>187</v>
      </c>
      <c r="H733" t="s">
        <v>249</v>
      </c>
      <c r="I733">
        <v>1990</v>
      </c>
      <c r="J733">
        <v>2.7181101273609798</v>
      </c>
    </row>
    <row r="734" spans="1:10" x14ac:dyDescent="0.25">
      <c r="A734" t="s">
        <v>78</v>
      </c>
      <c r="B734">
        <v>2011</v>
      </c>
      <c r="C734">
        <v>9.0918025569999994</v>
      </c>
      <c r="D734">
        <v>4948000</v>
      </c>
      <c r="E734">
        <v>44986239.052035995</v>
      </c>
      <c r="G734" t="s">
        <v>187</v>
      </c>
      <c r="H734" t="s">
        <v>249</v>
      </c>
      <c r="I734">
        <v>1991</v>
      </c>
      <c r="J734">
        <v>2.6469039510193899</v>
      </c>
    </row>
    <row r="735" spans="1:10" x14ac:dyDescent="0.25">
      <c r="A735" t="s">
        <v>78</v>
      </c>
      <c r="B735">
        <v>2012</v>
      </c>
      <c r="C735">
        <v>8.8908135319999992</v>
      </c>
      <c r="D735">
        <v>5014000</v>
      </c>
      <c r="E735">
        <v>44578539.049447998</v>
      </c>
      <c r="G735" t="s">
        <v>187</v>
      </c>
      <c r="H735" t="s">
        <v>249</v>
      </c>
      <c r="I735">
        <v>1992</v>
      </c>
      <c r="J735">
        <v>2.62913035367465</v>
      </c>
    </row>
    <row r="736" spans="1:10" x14ac:dyDescent="0.25">
      <c r="A736" t="s">
        <v>78</v>
      </c>
      <c r="B736">
        <v>2013</v>
      </c>
      <c r="C736">
        <v>8.7259745100000004</v>
      </c>
      <c r="D736">
        <v>5079000</v>
      </c>
      <c r="E736">
        <v>44319224.536290005</v>
      </c>
      <c r="G736" t="s">
        <v>187</v>
      </c>
      <c r="H736" t="s">
        <v>249</v>
      </c>
      <c r="I736">
        <v>1993</v>
      </c>
      <c r="J736">
        <v>2.8922452304522501</v>
      </c>
    </row>
    <row r="737" spans="1:10" x14ac:dyDescent="0.25">
      <c r="A737" t="s">
        <v>78</v>
      </c>
      <c r="B737">
        <v>2014</v>
      </c>
      <c r="C737">
        <v>8.5505844569999994</v>
      </c>
      <c r="D737">
        <v>5142000</v>
      </c>
      <c r="E737">
        <v>43967105.277893998</v>
      </c>
      <c r="G737" t="s">
        <v>187</v>
      </c>
      <c r="H737" t="s">
        <v>249</v>
      </c>
      <c r="I737">
        <v>1994</v>
      </c>
      <c r="J737">
        <v>3.1448901264291398</v>
      </c>
    </row>
    <row r="738" spans="1:10" x14ac:dyDescent="0.25">
      <c r="A738" t="s">
        <v>78</v>
      </c>
      <c r="B738">
        <v>2015</v>
      </c>
      <c r="C738">
        <v>8.5894506170000007</v>
      </c>
      <c r="D738">
        <v>5200000</v>
      </c>
      <c r="E738">
        <v>44665143.208400004</v>
      </c>
      <c r="G738" t="s">
        <v>187</v>
      </c>
      <c r="H738" t="s">
        <v>249</v>
      </c>
      <c r="I738">
        <v>1995</v>
      </c>
      <c r="J738">
        <v>3.5153662693122101</v>
      </c>
    </row>
    <row r="739" spans="1:10" x14ac:dyDescent="0.25">
      <c r="A739" t="s">
        <v>78</v>
      </c>
      <c r="B739">
        <v>2016</v>
      </c>
      <c r="C739">
        <v>8.3794836920000009</v>
      </c>
      <c r="D739">
        <v>5251000</v>
      </c>
      <c r="E739">
        <v>44000668.866692007</v>
      </c>
      <c r="G739" t="s">
        <v>187</v>
      </c>
      <c r="H739" t="s">
        <v>249</v>
      </c>
      <c r="I739">
        <v>1996</v>
      </c>
      <c r="J739">
        <v>4.0008312922193001</v>
      </c>
    </row>
    <row r="740" spans="1:10" x14ac:dyDescent="0.25">
      <c r="A740" t="s">
        <v>78</v>
      </c>
      <c r="B740">
        <v>2017</v>
      </c>
      <c r="C740">
        <v>8.4423423230000001</v>
      </c>
      <c r="D740">
        <v>5296000</v>
      </c>
      <c r="E740">
        <v>44710644.942607999</v>
      </c>
      <c r="G740" t="s">
        <v>187</v>
      </c>
      <c r="H740" t="s">
        <v>249</v>
      </c>
      <c r="I740">
        <v>1997</v>
      </c>
      <c r="J740">
        <v>4.1674074245608201</v>
      </c>
    </row>
    <row r="741" spans="1:10" x14ac:dyDescent="0.25">
      <c r="A741" t="s">
        <v>79</v>
      </c>
      <c r="B741">
        <v>2007</v>
      </c>
      <c r="C741">
        <v>9.9922371020000007</v>
      </c>
      <c r="D741">
        <v>5470000</v>
      </c>
      <c r="E741">
        <v>54657536.947940007</v>
      </c>
      <c r="G741" t="s">
        <v>187</v>
      </c>
      <c r="H741" t="s">
        <v>249</v>
      </c>
      <c r="I741">
        <v>1998</v>
      </c>
      <c r="J741">
        <v>4.0918709364689603</v>
      </c>
    </row>
    <row r="742" spans="1:10" x14ac:dyDescent="0.25">
      <c r="A742" t="s">
        <v>79</v>
      </c>
      <c r="B742">
        <v>2008</v>
      </c>
      <c r="C742">
        <v>9.314752189</v>
      </c>
      <c r="D742">
        <v>5498000</v>
      </c>
      <c r="E742">
        <v>51212507.535122</v>
      </c>
      <c r="G742" t="s">
        <v>187</v>
      </c>
      <c r="H742" t="s">
        <v>249</v>
      </c>
      <c r="I742">
        <v>1999</v>
      </c>
      <c r="J742">
        <v>3.0229540491106301</v>
      </c>
    </row>
    <row r="743" spans="1:10" x14ac:dyDescent="0.25">
      <c r="A743" t="s">
        <v>79</v>
      </c>
      <c r="B743">
        <v>2009</v>
      </c>
      <c r="C743">
        <v>8.8345176930000004</v>
      </c>
      <c r="D743">
        <v>5526000</v>
      </c>
      <c r="E743">
        <v>48819544.771517999</v>
      </c>
      <c r="G743" t="s">
        <v>187</v>
      </c>
      <c r="H743" t="s">
        <v>249</v>
      </c>
      <c r="I743">
        <v>2000</v>
      </c>
      <c r="J743">
        <v>3.1513757161577698</v>
      </c>
    </row>
    <row r="744" spans="1:10" x14ac:dyDescent="0.25">
      <c r="A744" t="s">
        <v>79</v>
      </c>
      <c r="B744">
        <v>2010</v>
      </c>
      <c r="C744">
        <v>8.8737459699999999</v>
      </c>
      <c r="D744">
        <v>5555000</v>
      </c>
      <c r="E744">
        <v>49293658.863349997</v>
      </c>
      <c r="G744" t="s">
        <v>187</v>
      </c>
      <c r="H744" t="s">
        <v>249</v>
      </c>
      <c r="I744">
        <v>2001</v>
      </c>
      <c r="J744">
        <v>4.3340786317379099</v>
      </c>
    </row>
    <row r="745" spans="1:10" x14ac:dyDescent="0.25">
      <c r="A745" t="s">
        <v>79</v>
      </c>
      <c r="B745">
        <v>2011</v>
      </c>
      <c r="C745">
        <v>7.9377666250000001</v>
      </c>
      <c r="D745">
        <v>5583000</v>
      </c>
      <c r="E745">
        <v>44316551.067374997</v>
      </c>
      <c r="G745" t="s">
        <v>187</v>
      </c>
      <c r="H745" t="s">
        <v>249</v>
      </c>
      <c r="I745">
        <v>2002</v>
      </c>
      <c r="J745">
        <v>4.2202804161241296</v>
      </c>
    </row>
    <row r="746" spans="1:10" x14ac:dyDescent="0.25">
      <c r="A746" t="s">
        <v>79</v>
      </c>
      <c r="B746">
        <v>2012</v>
      </c>
      <c r="C746">
        <v>7.1080511169999996</v>
      </c>
      <c r="D746">
        <v>5611000</v>
      </c>
      <c r="E746">
        <v>39883274.817486994</v>
      </c>
      <c r="G746" t="s">
        <v>187</v>
      </c>
      <c r="H746" t="s">
        <v>249</v>
      </c>
      <c r="I746">
        <v>2003</v>
      </c>
      <c r="J746">
        <v>4.3022134760736597</v>
      </c>
    </row>
    <row r="747" spans="1:10" x14ac:dyDescent="0.25">
      <c r="A747" t="s">
        <v>79</v>
      </c>
      <c r="B747">
        <v>2013</v>
      </c>
      <c r="C747">
        <v>7.4186611469999999</v>
      </c>
      <c r="D747">
        <v>5638000</v>
      </c>
      <c r="E747">
        <v>41826411.546786003</v>
      </c>
      <c r="G747" t="s">
        <v>187</v>
      </c>
      <c r="H747" t="s">
        <v>249</v>
      </c>
      <c r="I747">
        <v>2004</v>
      </c>
      <c r="J747">
        <v>4.1959474939170001</v>
      </c>
    </row>
    <row r="748" spans="1:10" x14ac:dyDescent="0.25">
      <c r="A748" t="s">
        <v>79</v>
      </c>
      <c r="B748">
        <v>2014</v>
      </c>
      <c r="C748">
        <v>6.6426736719999999</v>
      </c>
      <c r="D748">
        <v>5664000</v>
      </c>
      <c r="E748">
        <v>37624103.678208001</v>
      </c>
      <c r="G748" t="s">
        <v>187</v>
      </c>
      <c r="H748" t="s">
        <v>249</v>
      </c>
      <c r="I748">
        <v>2005</v>
      </c>
      <c r="J748">
        <v>4.2013006878359098</v>
      </c>
    </row>
    <row r="749" spans="1:10" x14ac:dyDescent="0.25">
      <c r="A749" t="s">
        <v>79</v>
      </c>
      <c r="B749">
        <v>2015</v>
      </c>
      <c r="C749">
        <v>6.207947141</v>
      </c>
      <c r="D749">
        <v>5689000</v>
      </c>
      <c r="E749">
        <v>35317011.285149001</v>
      </c>
      <c r="G749" t="s">
        <v>187</v>
      </c>
      <c r="H749" t="s">
        <v>249</v>
      </c>
      <c r="I749">
        <v>2006</v>
      </c>
      <c r="J749">
        <v>4.0703120653230398</v>
      </c>
    </row>
    <row r="750" spans="1:10" x14ac:dyDescent="0.25">
      <c r="A750" t="s">
        <v>79</v>
      </c>
      <c r="B750">
        <v>2016</v>
      </c>
      <c r="C750">
        <v>6.4982820969999997</v>
      </c>
      <c r="D750">
        <v>5711000</v>
      </c>
      <c r="E750">
        <v>37111689.055966996</v>
      </c>
      <c r="G750" t="s">
        <v>187</v>
      </c>
      <c r="H750" t="s">
        <v>249</v>
      </c>
      <c r="I750">
        <v>2007</v>
      </c>
      <c r="J750">
        <v>3.9568734820941698</v>
      </c>
    </row>
    <row r="751" spans="1:10" x14ac:dyDescent="0.25">
      <c r="A751" t="s">
        <v>79</v>
      </c>
      <c r="B751">
        <v>2017</v>
      </c>
      <c r="C751">
        <v>6.0259551350000002</v>
      </c>
      <c r="D751">
        <v>5732000</v>
      </c>
      <c r="E751">
        <v>34540774.83382</v>
      </c>
      <c r="G751" t="s">
        <v>187</v>
      </c>
      <c r="H751" t="s">
        <v>249</v>
      </c>
      <c r="I751">
        <v>2008</v>
      </c>
      <c r="J751">
        <v>3.8325528592581102</v>
      </c>
    </row>
    <row r="752" spans="1:10" x14ac:dyDescent="0.25">
      <c r="A752" t="s">
        <v>80</v>
      </c>
      <c r="B752">
        <v>2007</v>
      </c>
      <c r="C752">
        <v>6.31631052</v>
      </c>
      <c r="D752">
        <v>6840000</v>
      </c>
      <c r="E752">
        <v>43203563.956799999</v>
      </c>
      <c r="G752" t="s">
        <v>187</v>
      </c>
      <c r="H752" t="s">
        <v>249</v>
      </c>
      <c r="I752">
        <v>2009</v>
      </c>
      <c r="J752">
        <v>3.7531474277582002</v>
      </c>
    </row>
    <row r="753" spans="1:10" x14ac:dyDescent="0.25">
      <c r="A753" t="s">
        <v>80</v>
      </c>
      <c r="B753">
        <v>2008</v>
      </c>
      <c r="C753">
        <v>6.3075380760000002</v>
      </c>
      <c r="D753">
        <v>6882000</v>
      </c>
      <c r="E753">
        <v>43408477.039032005</v>
      </c>
      <c r="G753" t="s">
        <v>187</v>
      </c>
      <c r="H753" t="s">
        <v>249</v>
      </c>
      <c r="I753">
        <v>2010</v>
      </c>
      <c r="J753">
        <v>3.6946742135774202</v>
      </c>
    </row>
    <row r="754" spans="1:10" x14ac:dyDescent="0.25">
      <c r="A754" t="s">
        <v>80</v>
      </c>
      <c r="B754">
        <v>2009</v>
      </c>
      <c r="C754">
        <v>6.0119094720000001</v>
      </c>
      <c r="D754">
        <v>6925000</v>
      </c>
      <c r="E754">
        <v>41632473.093599997</v>
      </c>
      <c r="G754" t="s">
        <v>187</v>
      </c>
      <c r="H754" t="s">
        <v>249</v>
      </c>
      <c r="I754">
        <v>2011</v>
      </c>
      <c r="J754">
        <v>3.6232937892449901</v>
      </c>
    </row>
    <row r="755" spans="1:10" x14ac:dyDescent="0.25">
      <c r="A755" t="s">
        <v>80</v>
      </c>
      <c r="B755">
        <v>2010</v>
      </c>
      <c r="C755">
        <v>5.7612558070000004</v>
      </c>
      <c r="D755">
        <v>6966000</v>
      </c>
      <c r="E755">
        <v>40132907.951562002</v>
      </c>
      <c r="G755" t="s">
        <v>187</v>
      </c>
      <c r="H755" t="s">
        <v>249</v>
      </c>
      <c r="I755">
        <v>2012</v>
      </c>
      <c r="J755">
        <v>2.2032028608603502</v>
      </c>
    </row>
    <row r="756" spans="1:10" x14ac:dyDescent="0.25">
      <c r="A756" t="s">
        <v>80</v>
      </c>
      <c r="B756">
        <v>2011</v>
      </c>
      <c r="C756">
        <v>6.1669631540000003</v>
      </c>
      <c r="D756">
        <v>7007000</v>
      </c>
      <c r="E756">
        <v>43211910.820078</v>
      </c>
      <c r="G756" t="s">
        <v>187</v>
      </c>
      <c r="H756" t="s">
        <v>249</v>
      </c>
      <c r="I756">
        <v>2013</v>
      </c>
      <c r="J756">
        <v>2.2106916474504001</v>
      </c>
    </row>
    <row r="757" spans="1:10" x14ac:dyDescent="0.25">
      <c r="A757" t="s">
        <v>80</v>
      </c>
      <c r="B757">
        <v>2012</v>
      </c>
      <c r="C757">
        <v>6.0770479230000003</v>
      </c>
      <c r="D757">
        <v>7047000</v>
      </c>
      <c r="E757">
        <v>42824956.713381</v>
      </c>
      <c r="G757" t="s">
        <v>187</v>
      </c>
      <c r="H757" t="s">
        <v>249</v>
      </c>
      <c r="I757">
        <v>2014</v>
      </c>
      <c r="J757">
        <v>2.1740148123225098</v>
      </c>
    </row>
    <row r="758" spans="1:10" x14ac:dyDescent="0.25">
      <c r="A758" t="s">
        <v>80</v>
      </c>
      <c r="B758">
        <v>2013</v>
      </c>
      <c r="C758">
        <v>6.261894334</v>
      </c>
      <c r="D758">
        <v>7089000</v>
      </c>
      <c r="E758">
        <v>44390568.933725998</v>
      </c>
      <c r="G758" t="s">
        <v>187</v>
      </c>
      <c r="H758" t="s">
        <v>249</v>
      </c>
      <c r="I758">
        <v>2015</v>
      </c>
      <c r="J758">
        <v>2.1450529312890301</v>
      </c>
    </row>
    <row r="759" spans="1:10" x14ac:dyDescent="0.25">
      <c r="A759" t="s">
        <v>80</v>
      </c>
      <c r="B759">
        <v>2014</v>
      </c>
      <c r="C759">
        <v>6.3886175160000001</v>
      </c>
      <c r="D759">
        <v>7135000</v>
      </c>
      <c r="E759">
        <v>45582785.976659998</v>
      </c>
      <c r="G759" t="s">
        <v>130</v>
      </c>
      <c r="H759" t="s">
        <v>250</v>
      </c>
      <c r="I759">
        <v>1990</v>
      </c>
      <c r="J759">
        <v>3.9669638750868099</v>
      </c>
    </row>
    <row r="760" spans="1:10" x14ac:dyDescent="0.25">
      <c r="A760" t="s">
        <v>80</v>
      </c>
      <c r="B760">
        <v>2015</v>
      </c>
      <c r="C760">
        <v>5.8934276460000001</v>
      </c>
      <c r="D760">
        <v>7186000</v>
      </c>
      <c r="E760">
        <v>42350171.064156003</v>
      </c>
      <c r="G760" t="s">
        <v>130</v>
      </c>
      <c r="H760" t="s">
        <v>250</v>
      </c>
      <c r="I760">
        <v>1991</v>
      </c>
      <c r="J760">
        <v>3.68956007661617</v>
      </c>
    </row>
    <row r="761" spans="1:10" x14ac:dyDescent="0.25">
      <c r="A761" t="s">
        <v>80</v>
      </c>
      <c r="B761">
        <v>2016</v>
      </c>
      <c r="C761">
        <v>5.9204178169999997</v>
      </c>
      <c r="D761">
        <v>7244000</v>
      </c>
      <c r="E761">
        <v>42887506.666347995</v>
      </c>
      <c r="G761" t="s">
        <v>130</v>
      </c>
      <c r="H761" t="s">
        <v>250</v>
      </c>
      <c r="I761">
        <v>1992</v>
      </c>
      <c r="J761">
        <v>3.44509781720885</v>
      </c>
    </row>
    <row r="762" spans="1:10" x14ac:dyDescent="0.25">
      <c r="A762" t="s">
        <v>80</v>
      </c>
      <c r="B762">
        <v>2017</v>
      </c>
      <c r="C762">
        <v>5.842941443</v>
      </c>
      <c r="D762">
        <v>7306000</v>
      </c>
      <c r="E762">
        <v>42688530.182558</v>
      </c>
      <c r="G762" t="s">
        <v>130</v>
      </c>
      <c r="H762" t="s">
        <v>250</v>
      </c>
      <c r="I762">
        <v>1993</v>
      </c>
      <c r="J762">
        <v>3.3117027032323398</v>
      </c>
    </row>
    <row r="763" spans="1:10" x14ac:dyDescent="0.25">
      <c r="A763" t="s">
        <v>81</v>
      </c>
      <c r="B763">
        <v>2007</v>
      </c>
      <c r="C763">
        <v>5.7351553329999998</v>
      </c>
      <c r="D763">
        <v>7537000</v>
      </c>
      <c r="E763">
        <v>43225865.744820997</v>
      </c>
      <c r="G763" t="s">
        <v>130</v>
      </c>
      <c r="H763" t="s">
        <v>250</v>
      </c>
      <c r="I763">
        <v>1994</v>
      </c>
      <c r="J763">
        <v>3.0567487049309499</v>
      </c>
    </row>
    <row r="764" spans="1:10" x14ac:dyDescent="0.25">
      <c r="A764" t="s">
        <v>81</v>
      </c>
      <c r="B764">
        <v>2008</v>
      </c>
      <c r="C764">
        <v>5.846982358</v>
      </c>
      <c r="D764">
        <v>7623000</v>
      </c>
      <c r="E764">
        <v>44571546.515033998</v>
      </c>
      <c r="G764" t="s">
        <v>130</v>
      </c>
      <c r="H764" t="s">
        <v>250</v>
      </c>
      <c r="I764">
        <v>1995</v>
      </c>
      <c r="J764">
        <v>2.8076870498661401</v>
      </c>
    </row>
    <row r="765" spans="1:10" x14ac:dyDescent="0.25">
      <c r="A765" t="s">
        <v>81</v>
      </c>
      <c r="B765">
        <v>2009</v>
      </c>
      <c r="C765">
        <v>5.6258448850000002</v>
      </c>
      <c r="D765">
        <v>7714000</v>
      </c>
      <c r="E765">
        <v>43397767.442890003</v>
      </c>
      <c r="G765" t="s">
        <v>130</v>
      </c>
      <c r="H765" t="s">
        <v>250</v>
      </c>
      <c r="I765">
        <v>1996</v>
      </c>
      <c r="J765">
        <v>2.78580287788346</v>
      </c>
    </row>
    <row r="766" spans="1:10" x14ac:dyDescent="0.25">
      <c r="A766" t="s">
        <v>81</v>
      </c>
      <c r="B766">
        <v>2010</v>
      </c>
      <c r="C766">
        <v>5.7514388910000003</v>
      </c>
      <c r="D766">
        <v>7809000</v>
      </c>
      <c r="E766">
        <v>44912986.299819</v>
      </c>
      <c r="G766" t="s">
        <v>130</v>
      </c>
      <c r="H766" t="s">
        <v>250</v>
      </c>
      <c r="I766">
        <v>1997</v>
      </c>
      <c r="J766">
        <v>2.6802914944459899</v>
      </c>
    </row>
    <row r="767" spans="1:10" x14ac:dyDescent="0.25">
      <c r="A767" t="s">
        <v>81</v>
      </c>
      <c r="B767">
        <v>2011</v>
      </c>
      <c r="C767">
        <v>5.1674040049999999</v>
      </c>
      <c r="D767">
        <v>7907000</v>
      </c>
      <c r="E767">
        <v>40858663.467534997</v>
      </c>
      <c r="G767" t="s">
        <v>130</v>
      </c>
      <c r="H767" t="s">
        <v>250</v>
      </c>
      <c r="I767">
        <v>1998</v>
      </c>
      <c r="J767">
        <v>2.9056860051892701</v>
      </c>
    </row>
    <row r="768" spans="1:10" x14ac:dyDescent="0.25">
      <c r="A768" t="s">
        <v>81</v>
      </c>
      <c r="B768">
        <v>2012</v>
      </c>
      <c r="C768">
        <v>5.2605374249999999</v>
      </c>
      <c r="D768">
        <v>8008000</v>
      </c>
      <c r="E768">
        <v>42126383.6994</v>
      </c>
      <c r="G768" t="s">
        <v>130</v>
      </c>
      <c r="H768" t="s">
        <v>250</v>
      </c>
      <c r="I768">
        <v>1999</v>
      </c>
      <c r="J768">
        <v>2.5996870859486698</v>
      </c>
    </row>
    <row r="769" spans="1:10" x14ac:dyDescent="0.25">
      <c r="A769" t="s">
        <v>81</v>
      </c>
      <c r="B769">
        <v>2013</v>
      </c>
      <c r="C769">
        <v>5.3099275629999996</v>
      </c>
      <c r="D769">
        <v>8109000</v>
      </c>
      <c r="E769">
        <v>43058202.608366996</v>
      </c>
      <c r="G769" t="s">
        <v>130</v>
      </c>
      <c r="H769" t="s">
        <v>250</v>
      </c>
      <c r="I769">
        <v>2000</v>
      </c>
      <c r="J769">
        <v>2.3733927082656501</v>
      </c>
    </row>
    <row r="770" spans="1:10" x14ac:dyDescent="0.25">
      <c r="A770" t="s">
        <v>81</v>
      </c>
      <c r="B770">
        <v>2014</v>
      </c>
      <c r="C770">
        <v>4.767863856</v>
      </c>
      <c r="D770">
        <v>8206000</v>
      </c>
      <c r="E770">
        <v>39125090.802336</v>
      </c>
      <c r="G770" t="s">
        <v>130</v>
      </c>
      <c r="H770" t="s">
        <v>250</v>
      </c>
      <c r="I770">
        <v>2001</v>
      </c>
      <c r="J770">
        <v>2.2082502419460401</v>
      </c>
    </row>
    <row r="771" spans="1:10" x14ac:dyDescent="0.25">
      <c r="A771" t="s">
        <v>81</v>
      </c>
      <c r="B771">
        <v>2015</v>
      </c>
      <c r="C771">
        <v>4.6562046529999996</v>
      </c>
      <c r="D771">
        <v>8297000</v>
      </c>
      <c r="E771">
        <v>38632530.005940996</v>
      </c>
      <c r="G771" t="s">
        <v>130</v>
      </c>
      <c r="H771" t="s">
        <v>250</v>
      </c>
      <c r="I771">
        <v>2002</v>
      </c>
      <c r="J771">
        <v>2.4103291398344</v>
      </c>
    </row>
    <row r="772" spans="1:10" x14ac:dyDescent="0.25">
      <c r="A772" t="s">
        <v>81</v>
      </c>
      <c r="B772">
        <v>2016</v>
      </c>
      <c r="C772">
        <v>4.6662856189999999</v>
      </c>
      <c r="D772">
        <v>8380000</v>
      </c>
      <c r="E772">
        <v>39103473.487219997</v>
      </c>
      <c r="G772" t="s">
        <v>130</v>
      </c>
      <c r="H772" t="s">
        <v>250</v>
      </c>
      <c r="I772">
        <v>2003</v>
      </c>
      <c r="J772">
        <v>2.28831833015925</v>
      </c>
    </row>
    <row r="773" spans="1:10" x14ac:dyDescent="0.25">
      <c r="A773" t="s">
        <v>81</v>
      </c>
      <c r="B773">
        <v>2017</v>
      </c>
      <c r="C773">
        <v>4.7279378989999996</v>
      </c>
      <c r="D773">
        <v>8456000</v>
      </c>
      <c r="E773">
        <v>39979442.873943999</v>
      </c>
      <c r="G773" t="s">
        <v>130</v>
      </c>
      <c r="H773" t="s">
        <v>250</v>
      </c>
      <c r="I773">
        <v>2004</v>
      </c>
      <c r="J773">
        <v>1.7081910439103301</v>
      </c>
    </row>
    <row r="774" spans="1:10" x14ac:dyDescent="0.25">
      <c r="A774" t="s">
        <v>82</v>
      </c>
      <c r="B774">
        <v>2007</v>
      </c>
      <c r="C774">
        <v>10.828139090000001</v>
      </c>
      <c r="D774">
        <v>4325000</v>
      </c>
      <c r="E774">
        <v>46831701.56425</v>
      </c>
      <c r="G774" t="s">
        <v>130</v>
      </c>
      <c r="H774" t="s">
        <v>250</v>
      </c>
      <c r="I774">
        <v>2005</v>
      </c>
      <c r="J774">
        <v>1.5290943522804199</v>
      </c>
    </row>
    <row r="775" spans="1:10" x14ac:dyDescent="0.25">
      <c r="A775" t="s">
        <v>82</v>
      </c>
      <c r="B775">
        <v>2008</v>
      </c>
      <c r="C775">
        <v>10.53550903</v>
      </c>
      <c r="D775">
        <v>4416000</v>
      </c>
      <c r="E775">
        <v>46524807.876479998</v>
      </c>
      <c r="G775" t="s">
        <v>130</v>
      </c>
      <c r="H775" t="s">
        <v>250</v>
      </c>
      <c r="I775">
        <v>2006</v>
      </c>
      <c r="J775">
        <v>1.3777745277826701</v>
      </c>
    </row>
    <row r="776" spans="1:10" x14ac:dyDescent="0.25">
      <c r="A776" t="s">
        <v>82</v>
      </c>
      <c r="B776">
        <v>2009</v>
      </c>
      <c r="C776">
        <v>9.2180204020000005</v>
      </c>
      <c r="D776">
        <v>4495000</v>
      </c>
      <c r="E776">
        <v>41435001.706990004</v>
      </c>
      <c r="G776" t="s">
        <v>130</v>
      </c>
      <c r="H776" t="s">
        <v>250</v>
      </c>
      <c r="I776">
        <v>2007</v>
      </c>
      <c r="J776">
        <v>1.2678675722784301</v>
      </c>
    </row>
    <row r="777" spans="1:10" x14ac:dyDescent="0.25">
      <c r="A777" t="s">
        <v>82</v>
      </c>
      <c r="B777">
        <v>2010</v>
      </c>
      <c r="C777">
        <v>9.0080324350000005</v>
      </c>
      <c r="D777">
        <v>4554000</v>
      </c>
      <c r="E777">
        <v>41022579.70899</v>
      </c>
      <c r="G777" t="s">
        <v>130</v>
      </c>
      <c r="H777" t="s">
        <v>250</v>
      </c>
      <c r="I777">
        <v>2008</v>
      </c>
      <c r="J777">
        <v>1.1919669346139401</v>
      </c>
    </row>
    <row r="778" spans="1:10" x14ac:dyDescent="0.25">
      <c r="A778" t="s">
        <v>82</v>
      </c>
      <c r="B778">
        <v>2011</v>
      </c>
      <c r="C778">
        <v>8.1519913509999995</v>
      </c>
      <c r="D778">
        <v>4591000</v>
      </c>
      <c r="E778">
        <v>37425792.292440996</v>
      </c>
      <c r="G778" t="s">
        <v>130</v>
      </c>
      <c r="H778" t="s">
        <v>250</v>
      </c>
      <c r="I778">
        <v>2009</v>
      </c>
      <c r="J778">
        <v>1.73440224461338</v>
      </c>
    </row>
    <row r="779" spans="1:10" x14ac:dyDescent="0.25">
      <c r="A779" t="s">
        <v>82</v>
      </c>
      <c r="B779">
        <v>2012</v>
      </c>
      <c r="C779">
        <v>8.1645571690000001</v>
      </c>
      <c r="D779">
        <v>4608000</v>
      </c>
      <c r="E779">
        <v>37622279.434752002</v>
      </c>
      <c r="G779" t="s">
        <v>130</v>
      </c>
      <c r="H779" t="s">
        <v>250</v>
      </c>
      <c r="I779">
        <v>2010</v>
      </c>
      <c r="J779">
        <v>1.7072119440473399</v>
      </c>
    </row>
    <row r="780" spans="1:10" x14ac:dyDescent="0.25">
      <c r="A780" t="s">
        <v>82</v>
      </c>
      <c r="B780">
        <v>2013</v>
      </c>
      <c r="C780">
        <v>7.9417149670000002</v>
      </c>
      <c r="D780">
        <v>4615000</v>
      </c>
      <c r="E780">
        <v>36651014.572705001</v>
      </c>
      <c r="G780" t="s">
        <v>130</v>
      </c>
      <c r="H780" t="s">
        <v>250</v>
      </c>
      <c r="I780">
        <v>2011</v>
      </c>
      <c r="J780">
        <v>1.66807626562397</v>
      </c>
    </row>
    <row r="781" spans="1:10" x14ac:dyDescent="0.25">
      <c r="A781" t="s">
        <v>82</v>
      </c>
      <c r="B781">
        <v>2014</v>
      </c>
      <c r="C781">
        <v>7.8273386159999996</v>
      </c>
      <c r="D781">
        <v>4627000</v>
      </c>
      <c r="E781">
        <v>36217095.776231997</v>
      </c>
      <c r="G781" t="s">
        <v>130</v>
      </c>
      <c r="H781" t="s">
        <v>250</v>
      </c>
      <c r="I781">
        <v>2012</v>
      </c>
      <c r="J781">
        <v>1.6203040022071</v>
      </c>
    </row>
    <row r="782" spans="1:10" x14ac:dyDescent="0.25">
      <c r="A782" t="s">
        <v>82</v>
      </c>
      <c r="B782">
        <v>2015</v>
      </c>
      <c r="C782">
        <v>8.1793135790000004</v>
      </c>
      <c r="D782">
        <v>4652000</v>
      </c>
      <c r="E782">
        <v>38050166.769508004</v>
      </c>
      <c r="G782" t="s">
        <v>130</v>
      </c>
      <c r="H782" t="s">
        <v>250</v>
      </c>
      <c r="I782">
        <v>2013</v>
      </c>
      <c r="J782">
        <v>1.5566323722005</v>
      </c>
    </row>
    <row r="783" spans="1:10" x14ac:dyDescent="0.25">
      <c r="A783" t="s">
        <v>82</v>
      </c>
      <c r="B783">
        <v>2016</v>
      </c>
      <c r="C783">
        <v>8.4484678540000004</v>
      </c>
      <c r="D783">
        <v>4696000</v>
      </c>
      <c r="E783">
        <v>39674005.042383999</v>
      </c>
      <c r="G783" t="s">
        <v>130</v>
      </c>
      <c r="H783" t="s">
        <v>250</v>
      </c>
      <c r="I783">
        <v>2014</v>
      </c>
      <c r="J783">
        <v>1.5514727610236501</v>
      </c>
    </row>
    <row r="784" spans="1:10" x14ac:dyDescent="0.25">
      <c r="A784" t="s">
        <v>82</v>
      </c>
      <c r="B784">
        <v>2017</v>
      </c>
      <c r="C784">
        <v>8.3454885490000006</v>
      </c>
      <c r="D784">
        <v>4753000</v>
      </c>
      <c r="E784">
        <v>39666107.073397003</v>
      </c>
      <c r="G784" t="s">
        <v>130</v>
      </c>
      <c r="H784" t="s">
        <v>250</v>
      </c>
      <c r="I784">
        <v>2015</v>
      </c>
      <c r="J784">
        <v>1.6026506496789401</v>
      </c>
    </row>
    <row r="785" spans="1:10" x14ac:dyDescent="0.25">
      <c r="A785" t="s">
        <v>83</v>
      </c>
      <c r="B785">
        <v>2007</v>
      </c>
      <c r="C785">
        <v>2.2170346630000002</v>
      </c>
      <c r="D785">
        <v>14297000</v>
      </c>
      <c r="E785">
        <v>31696944.576911002</v>
      </c>
      <c r="G785" t="s">
        <v>126</v>
      </c>
      <c r="H785" t="s">
        <v>251</v>
      </c>
      <c r="I785">
        <v>1990</v>
      </c>
      <c r="J785">
        <v>1.7335909755455701</v>
      </c>
    </row>
    <row r="786" spans="1:10" x14ac:dyDescent="0.25">
      <c r="A786" t="s">
        <v>83</v>
      </c>
      <c r="B786">
        <v>2008</v>
      </c>
      <c r="C786">
        <v>2.3066170929999998</v>
      </c>
      <c r="D786">
        <v>14536000</v>
      </c>
      <c r="E786">
        <v>33528986.063847996</v>
      </c>
      <c r="G786" t="s">
        <v>126</v>
      </c>
      <c r="H786" t="s">
        <v>251</v>
      </c>
      <c r="I786">
        <v>1991</v>
      </c>
      <c r="J786">
        <v>1.8197151675888501</v>
      </c>
    </row>
    <row r="787" spans="1:10" x14ac:dyDescent="0.25">
      <c r="A787" t="s">
        <v>83</v>
      </c>
      <c r="B787">
        <v>2009</v>
      </c>
      <c r="C787">
        <v>2.4166191970000002</v>
      </c>
      <c r="D787">
        <v>14774000</v>
      </c>
      <c r="E787">
        <v>35703132.016478002</v>
      </c>
      <c r="G787" t="s">
        <v>126</v>
      </c>
      <c r="H787" t="s">
        <v>251</v>
      </c>
      <c r="I787">
        <v>1992</v>
      </c>
      <c r="J787">
        <v>1.89835088682647</v>
      </c>
    </row>
    <row r="788" spans="1:10" x14ac:dyDescent="0.25">
      <c r="A788" t="s">
        <v>83</v>
      </c>
      <c r="B788">
        <v>2010</v>
      </c>
      <c r="C788">
        <v>2.4027346540000001</v>
      </c>
      <c r="D788">
        <v>15011000</v>
      </c>
      <c r="E788">
        <v>36067449.891194001</v>
      </c>
      <c r="G788" t="s">
        <v>126</v>
      </c>
      <c r="H788" t="s">
        <v>251</v>
      </c>
      <c r="I788">
        <v>1993</v>
      </c>
      <c r="J788">
        <v>2.1333056402470501</v>
      </c>
    </row>
    <row r="789" spans="1:10" x14ac:dyDescent="0.25">
      <c r="A789" t="s">
        <v>83</v>
      </c>
      <c r="B789">
        <v>2011</v>
      </c>
      <c r="C789">
        <v>2.5019814679999999</v>
      </c>
      <c r="D789">
        <v>15244000</v>
      </c>
      <c r="E789">
        <v>38140205.498191997</v>
      </c>
      <c r="G789" t="s">
        <v>126</v>
      </c>
      <c r="H789" t="s">
        <v>251</v>
      </c>
      <c r="I789">
        <v>1994</v>
      </c>
      <c r="J789">
        <v>2.1627024889708002</v>
      </c>
    </row>
    <row r="790" spans="1:10" x14ac:dyDescent="0.25">
      <c r="A790" t="s">
        <v>83</v>
      </c>
      <c r="B790">
        <v>2012</v>
      </c>
      <c r="C790">
        <v>2.4293993270000001</v>
      </c>
      <c r="D790">
        <v>15474000</v>
      </c>
      <c r="E790">
        <v>37592525.185998</v>
      </c>
      <c r="G790" t="s">
        <v>126</v>
      </c>
      <c r="H790" t="s">
        <v>251</v>
      </c>
      <c r="I790">
        <v>1995</v>
      </c>
      <c r="J790">
        <v>2.11324391253198</v>
      </c>
    </row>
    <row r="791" spans="1:10" x14ac:dyDescent="0.25">
      <c r="A791" t="s">
        <v>83</v>
      </c>
      <c r="B791">
        <v>2013</v>
      </c>
      <c r="C791">
        <v>2.5701299299999998</v>
      </c>
      <c r="D791">
        <v>15707000</v>
      </c>
      <c r="E791">
        <v>40369030.810509995</v>
      </c>
      <c r="G791" t="s">
        <v>126</v>
      </c>
      <c r="H791" t="s">
        <v>251</v>
      </c>
      <c r="I791">
        <v>1996</v>
      </c>
      <c r="J791">
        <v>2.0640575620360999</v>
      </c>
    </row>
    <row r="792" spans="1:10" x14ac:dyDescent="0.25">
      <c r="A792" t="s">
        <v>83</v>
      </c>
      <c r="B792">
        <v>2014</v>
      </c>
      <c r="C792">
        <v>2.7162591840000001</v>
      </c>
      <c r="D792">
        <v>15952000</v>
      </c>
      <c r="E792">
        <v>43329766.503168002</v>
      </c>
      <c r="G792" t="s">
        <v>126</v>
      </c>
      <c r="H792" t="s">
        <v>251</v>
      </c>
      <c r="I792">
        <v>1997</v>
      </c>
      <c r="J792">
        <v>2.0157070979715201</v>
      </c>
    </row>
    <row r="793" spans="1:10" x14ac:dyDescent="0.25">
      <c r="A793" t="s">
        <v>83</v>
      </c>
      <c r="B793">
        <v>2015</v>
      </c>
      <c r="C793">
        <v>2.593743618</v>
      </c>
      <c r="D793">
        <v>16212000</v>
      </c>
      <c r="E793">
        <v>42049771.535016</v>
      </c>
      <c r="G793" t="s">
        <v>126</v>
      </c>
      <c r="H793" t="s">
        <v>251</v>
      </c>
      <c r="I793">
        <v>1998</v>
      </c>
      <c r="J793">
        <v>1.9770328219583899</v>
      </c>
    </row>
    <row r="794" spans="1:10" x14ac:dyDescent="0.25">
      <c r="A794" t="s">
        <v>83</v>
      </c>
      <c r="B794">
        <v>2016</v>
      </c>
      <c r="C794">
        <v>2.42622815</v>
      </c>
      <c r="D794">
        <v>16491000</v>
      </c>
      <c r="E794">
        <v>40010928.42165</v>
      </c>
      <c r="G794" t="s">
        <v>126</v>
      </c>
      <c r="H794" t="s">
        <v>251</v>
      </c>
      <c r="I794">
        <v>1999</v>
      </c>
      <c r="J794">
        <v>1.91459143180772</v>
      </c>
    </row>
    <row r="795" spans="1:10" x14ac:dyDescent="0.25">
      <c r="A795" t="s">
        <v>83</v>
      </c>
      <c r="B795">
        <v>2017</v>
      </c>
      <c r="C795">
        <v>2.3336914069999999</v>
      </c>
      <c r="D795">
        <v>16785000</v>
      </c>
      <c r="E795">
        <v>39171010.266494997</v>
      </c>
      <c r="G795" t="s">
        <v>126</v>
      </c>
      <c r="H795" t="s">
        <v>251</v>
      </c>
      <c r="I795">
        <v>2000</v>
      </c>
      <c r="J795">
        <v>1.9165607625850201</v>
      </c>
    </row>
    <row r="796" spans="1:10" x14ac:dyDescent="0.25">
      <c r="A796" t="s">
        <v>84</v>
      </c>
      <c r="B796">
        <v>2007</v>
      </c>
      <c r="C796">
        <v>7.5855123850000004</v>
      </c>
      <c r="D796">
        <v>5399000</v>
      </c>
      <c r="E796">
        <v>40954181.366615005</v>
      </c>
      <c r="G796" t="s">
        <v>126</v>
      </c>
      <c r="H796" t="s">
        <v>251</v>
      </c>
      <c r="I796">
        <v>2001</v>
      </c>
      <c r="J796">
        <v>1.85542720050768</v>
      </c>
    </row>
    <row r="797" spans="1:10" x14ac:dyDescent="0.25">
      <c r="A797" t="s">
        <v>84</v>
      </c>
      <c r="B797">
        <v>2008</v>
      </c>
      <c r="C797">
        <v>7.6839594330000001</v>
      </c>
      <c r="D797">
        <v>5399000</v>
      </c>
      <c r="E797">
        <v>41485696.978767</v>
      </c>
      <c r="G797" t="s">
        <v>126</v>
      </c>
      <c r="H797" t="s">
        <v>251</v>
      </c>
      <c r="I797">
        <v>2002</v>
      </c>
      <c r="J797">
        <v>1.8261665470600501</v>
      </c>
    </row>
    <row r="798" spans="1:10" x14ac:dyDescent="0.25">
      <c r="A798" t="s">
        <v>84</v>
      </c>
      <c r="B798">
        <v>2009</v>
      </c>
      <c r="C798">
        <v>6.969336062</v>
      </c>
      <c r="D798">
        <v>5401000</v>
      </c>
      <c r="E798">
        <v>37641384.070862003</v>
      </c>
      <c r="G798" t="s">
        <v>126</v>
      </c>
      <c r="H798" t="s">
        <v>251</v>
      </c>
      <c r="I798">
        <v>2003</v>
      </c>
      <c r="J798">
        <v>1.8267452720980499</v>
      </c>
    </row>
    <row r="799" spans="1:10" x14ac:dyDescent="0.25">
      <c r="A799" t="s">
        <v>84</v>
      </c>
      <c r="B799">
        <v>2010</v>
      </c>
      <c r="C799">
        <v>7.1473755370000003</v>
      </c>
      <c r="D799">
        <v>5404000</v>
      </c>
      <c r="E799">
        <v>38624417.401948005</v>
      </c>
      <c r="G799" t="s">
        <v>126</v>
      </c>
      <c r="H799" t="s">
        <v>251</v>
      </c>
      <c r="I799">
        <v>2004</v>
      </c>
      <c r="J799">
        <v>1.81641407161769</v>
      </c>
    </row>
    <row r="800" spans="1:10" x14ac:dyDescent="0.25">
      <c r="A800" t="s">
        <v>84</v>
      </c>
      <c r="B800">
        <v>2011</v>
      </c>
      <c r="C800">
        <v>7.0118147850000003</v>
      </c>
      <c r="D800">
        <v>5409000</v>
      </c>
      <c r="E800">
        <v>37926906.172065005</v>
      </c>
      <c r="G800" t="s">
        <v>126</v>
      </c>
      <c r="H800" t="s">
        <v>251</v>
      </c>
      <c r="I800">
        <v>2005</v>
      </c>
      <c r="J800">
        <v>1.7861890203325801</v>
      </c>
    </row>
    <row r="801" spans="1:10" x14ac:dyDescent="0.25">
      <c r="A801" t="s">
        <v>84</v>
      </c>
      <c r="B801">
        <v>2012</v>
      </c>
      <c r="C801">
        <v>6.6657903870000004</v>
      </c>
      <c r="D801">
        <v>5415000</v>
      </c>
      <c r="E801">
        <v>36095254.945605002</v>
      </c>
      <c r="G801" t="s">
        <v>126</v>
      </c>
      <c r="H801" t="s">
        <v>251</v>
      </c>
      <c r="I801">
        <v>2006</v>
      </c>
      <c r="J801">
        <v>1.6490846432237001</v>
      </c>
    </row>
    <row r="802" spans="1:10" x14ac:dyDescent="0.25">
      <c r="A802" t="s">
        <v>84</v>
      </c>
      <c r="B802">
        <v>2013</v>
      </c>
      <c r="C802">
        <v>6.5683097970000004</v>
      </c>
      <c r="D802">
        <v>5422000</v>
      </c>
      <c r="E802">
        <v>35613375.719333999</v>
      </c>
      <c r="G802" t="s">
        <v>126</v>
      </c>
      <c r="H802" t="s">
        <v>251</v>
      </c>
      <c r="I802">
        <v>2007</v>
      </c>
      <c r="J802">
        <v>1.5060304435395599</v>
      </c>
    </row>
    <row r="803" spans="1:10" x14ac:dyDescent="0.25">
      <c r="A803" t="s">
        <v>84</v>
      </c>
      <c r="B803">
        <v>2014</v>
      </c>
      <c r="C803">
        <v>6.1781066239999998</v>
      </c>
      <c r="D803">
        <v>5429000</v>
      </c>
      <c r="E803">
        <v>33540940.861695997</v>
      </c>
      <c r="G803" t="s">
        <v>126</v>
      </c>
      <c r="H803" t="s">
        <v>251</v>
      </c>
      <c r="I803">
        <v>2008</v>
      </c>
      <c r="J803">
        <v>1.47662348403905</v>
      </c>
    </row>
    <row r="804" spans="1:10" x14ac:dyDescent="0.25">
      <c r="A804" t="s">
        <v>84</v>
      </c>
      <c r="B804">
        <v>2015</v>
      </c>
      <c r="C804">
        <v>6.2319352080000003</v>
      </c>
      <c r="D804">
        <v>5436000</v>
      </c>
      <c r="E804">
        <v>33876799.790688001</v>
      </c>
      <c r="G804" t="s">
        <v>126</v>
      </c>
      <c r="H804" t="s">
        <v>251</v>
      </c>
      <c r="I804">
        <v>2009</v>
      </c>
      <c r="J804">
        <v>1.5661613735716799</v>
      </c>
    </row>
    <row r="805" spans="1:10" x14ac:dyDescent="0.25">
      <c r="A805" t="s">
        <v>84</v>
      </c>
      <c r="B805">
        <v>2016</v>
      </c>
      <c r="C805">
        <v>6.2445648519999999</v>
      </c>
      <c r="D805">
        <v>5442000</v>
      </c>
      <c r="E805">
        <v>33982921.924584001</v>
      </c>
      <c r="G805" t="s">
        <v>126</v>
      </c>
      <c r="H805" t="s">
        <v>251</v>
      </c>
      <c r="I805">
        <v>2010</v>
      </c>
      <c r="J805">
        <v>1.52816711971633</v>
      </c>
    </row>
    <row r="806" spans="1:10" x14ac:dyDescent="0.25">
      <c r="A806" t="s">
        <v>84</v>
      </c>
      <c r="B806">
        <v>2017</v>
      </c>
      <c r="C806">
        <v>6.4956703019999997</v>
      </c>
      <c r="D806">
        <v>5448000</v>
      </c>
      <c r="E806">
        <v>35388411.805295996</v>
      </c>
      <c r="G806" t="s">
        <v>126</v>
      </c>
      <c r="H806" t="s">
        <v>251</v>
      </c>
      <c r="I806">
        <v>2011</v>
      </c>
      <c r="J806">
        <v>1.41421875133939</v>
      </c>
    </row>
    <row r="807" spans="1:10" x14ac:dyDescent="0.25">
      <c r="A807" t="s">
        <v>85</v>
      </c>
      <c r="B807">
        <v>2007</v>
      </c>
      <c r="C807">
        <v>8.6559742869999994</v>
      </c>
      <c r="D807">
        <v>4233000</v>
      </c>
      <c r="E807">
        <v>36640739.156870998</v>
      </c>
      <c r="G807" t="s">
        <v>126</v>
      </c>
      <c r="H807" t="s">
        <v>251</v>
      </c>
      <c r="I807">
        <v>2012</v>
      </c>
      <c r="J807">
        <v>1.39445688954748</v>
      </c>
    </row>
    <row r="808" spans="1:10" x14ac:dyDescent="0.25">
      <c r="A808" t="s">
        <v>85</v>
      </c>
      <c r="B808">
        <v>2008</v>
      </c>
      <c r="C808">
        <v>8.8015124940000007</v>
      </c>
      <c r="D808">
        <v>4278000</v>
      </c>
      <c r="E808">
        <v>37652870.449332006</v>
      </c>
      <c r="G808" t="s">
        <v>126</v>
      </c>
      <c r="H808" t="s">
        <v>251</v>
      </c>
      <c r="I808">
        <v>2013</v>
      </c>
      <c r="J808">
        <v>1.3881700169487099</v>
      </c>
    </row>
    <row r="809" spans="1:10" x14ac:dyDescent="0.25">
      <c r="A809" t="s">
        <v>85</v>
      </c>
      <c r="B809">
        <v>2009</v>
      </c>
      <c r="C809">
        <v>8.050617377</v>
      </c>
      <c r="D809">
        <v>4323000</v>
      </c>
      <c r="E809">
        <v>34802818.920771003</v>
      </c>
      <c r="G809" t="s">
        <v>126</v>
      </c>
      <c r="H809" t="s">
        <v>251</v>
      </c>
      <c r="I809">
        <v>2014</v>
      </c>
      <c r="J809">
        <v>1.35002259065233</v>
      </c>
    </row>
    <row r="810" spans="1:10" x14ac:dyDescent="0.25">
      <c r="A810" t="s">
        <v>85</v>
      </c>
      <c r="B810">
        <v>2010</v>
      </c>
      <c r="C810">
        <v>8.0114878639999993</v>
      </c>
      <c r="D810">
        <v>4370000</v>
      </c>
      <c r="E810">
        <v>35010201.965679996</v>
      </c>
      <c r="G810" t="s">
        <v>126</v>
      </c>
      <c r="H810" t="s">
        <v>251</v>
      </c>
      <c r="I810">
        <v>2015</v>
      </c>
      <c r="J810">
        <v>1.3270926343181599</v>
      </c>
    </row>
    <row r="811" spans="1:10" x14ac:dyDescent="0.25">
      <c r="A811" t="s">
        <v>85</v>
      </c>
      <c r="B811">
        <v>2011</v>
      </c>
      <c r="C811">
        <v>7.7695745350000003</v>
      </c>
      <c r="D811">
        <v>4419000</v>
      </c>
      <c r="E811">
        <v>34333749.870164998</v>
      </c>
      <c r="G811" t="s">
        <v>20</v>
      </c>
      <c r="H811" t="s">
        <v>252</v>
      </c>
      <c r="I811">
        <v>1990</v>
      </c>
      <c r="J811">
        <v>2.8249251116944998</v>
      </c>
    </row>
    <row r="812" spans="1:10" x14ac:dyDescent="0.25">
      <c r="A812" t="s">
        <v>85</v>
      </c>
      <c r="B812">
        <v>2012</v>
      </c>
      <c r="C812">
        <v>8.0508800039999997</v>
      </c>
      <c r="D812">
        <v>4468000</v>
      </c>
      <c r="E812">
        <v>35971331.857872002</v>
      </c>
      <c r="G812" t="s">
        <v>20</v>
      </c>
      <c r="H812" t="s">
        <v>252</v>
      </c>
      <c r="I812">
        <v>1991</v>
      </c>
      <c r="J812">
        <v>2.8791833383365999</v>
      </c>
    </row>
    <row r="813" spans="1:10" x14ac:dyDescent="0.25">
      <c r="A813" t="s">
        <v>85</v>
      </c>
      <c r="B813">
        <v>2013</v>
      </c>
      <c r="C813">
        <v>7.7950757309999998</v>
      </c>
      <c r="D813">
        <v>4519000</v>
      </c>
      <c r="E813">
        <v>35225947.228389002</v>
      </c>
      <c r="G813" t="s">
        <v>20</v>
      </c>
      <c r="H813" t="s">
        <v>252</v>
      </c>
      <c r="I813">
        <v>1992</v>
      </c>
      <c r="J813">
        <v>2.9203729619025198</v>
      </c>
    </row>
    <row r="814" spans="1:10" x14ac:dyDescent="0.25">
      <c r="A814" t="s">
        <v>85</v>
      </c>
      <c r="B814">
        <v>2014</v>
      </c>
      <c r="C814">
        <v>7.7978417540000002</v>
      </c>
      <c r="D814">
        <v>4568000</v>
      </c>
      <c r="E814">
        <v>35620541.132271998</v>
      </c>
      <c r="G814" t="s">
        <v>20</v>
      </c>
      <c r="H814" t="s">
        <v>252</v>
      </c>
      <c r="I814">
        <v>1993</v>
      </c>
      <c r="J814">
        <v>2.9401635631708798</v>
      </c>
    </row>
    <row r="815" spans="1:10" x14ac:dyDescent="0.25">
      <c r="A815" t="s">
        <v>85</v>
      </c>
      <c r="B815">
        <v>2015</v>
      </c>
      <c r="C815">
        <v>7.7661413919999998</v>
      </c>
      <c r="D815">
        <v>4615000</v>
      </c>
      <c r="E815">
        <v>35840742.524080001</v>
      </c>
      <c r="G815" t="s">
        <v>20</v>
      </c>
      <c r="H815" t="s">
        <v>252</v>
      </c>
      <c r="I815">
        <v>1994</v>
      </c>
      <c r="J815">
        <v>2.9130649639533801</v>
      </c>
    </row>
    <row r="816" spans="1:10" x14ac:dyDescent="0.25">
      <c r="A816" t="s">
        <v>85</v>
      </c>
      <c r="B816">
        <v>2016</v>
      </c>
      <c r="C816">
        <v>7.394157044</v>
      </c>
      <c r="D816">
        <v>4659000</v>
      </c>
      <c r="E816">
        <v>34449377.667995997</v>
      </c>
      <c r="G816" t="s">
        <v>20</v>
      </c>
      <c r="H816" t="s">
        <v>252</v>
      </c>
      <c r="I816">
        <v>1995</v>
      </c>
      <c r="J816">
        <v>2.8747663260848801</v>
      </c>
    </row>
    <row r="817" spans="1:10" x14ac:dyDescent="0.25">
      <c r="A817" t="s">
        <v>85</v>
      </c>
      <c r="B817">
        <v>2017</v>
      </c>
      <c r="C817">
        <v>7.6530641370000003</v>
      </c>
      <c r="D817">
        <v>4702000</v>
      </c>
      <c r="E817">
        <v>35984707.572174005</v>
      </c>
      <c r="G817" t="s">
        <v>20</v>
      </c>
      <c r="H817" t="s">
        <v>252</v>
      </c>
      <c r="I817">
        <v>1996</v>
      </c>
      <c r="J817">
        <v>2.8852683643510102</v>
      </c>
    </row>
    <row r="818" spans="1:10" x14ac:dyDescent="0.25">
      <c r="A818" t="s">
        <v>86</v>
      </c>
      <c r="B818">
        <v>2007</v>
      </c>
      <c r="C818">
        <v>3.4911976930000002</v>
      </c>
      <c r="D818">
        <v>8724000</v>
      </c>
      <c r="E818">
        <v>30457208.673732001</v>
      </c>
      <c r="G818" t="s">
        <v>20</v>
      </c>
      <c r="H818" t="s">
        <v>252</v>
      </c>
      <c r="I818">
        <v>1997</v>
      </c>
      <c r="J818">
        <v>2.7954537032041702</v>
      </c>
    </row>
    <row r="819" spans="1:10" x14ac:dyDescent="0.25">
      <c r="A819" t="s">
        <v>86</v>
      </c>
      <c r="B819">
        <v>2008</v>
      </c>
      <c r="C819">
        <v>4.0184731009999997</v>
      </c>
      <c r="D819">
        <v>8822000</v>
      </c>
      <c r="E819">
        <v>35450969.697021998</v>
      </c>
      <c r="G819" t="s">
        <v>20</v>
      </c>
      <c r="H819" t="s">
        <v>252</v>
      </c>
      <c r="I819">
        <v>1998</v>
      </c>
      <c r="J819">
        <v>2.6770977806323799</v>
      </c>
    </row>
    <row r="820" spans="1:10" x14ac:dyDescent="0.25">
      <c r="A820" t="s">
        <v>86</v>
      </c>
      <c r="B820">
        <v>2009</v>
      </c>
      <c r="C820">
        <v>3.5696074819999999</v>
      </c>
      <c r="D820">
        <v>8924000</v>
      </c>
      <c r="E820">
        <v>31855177.169367999</v>
      </c>
      <c r="G820" t="s">
        <v>20</v>
      </c>
      <c r="H820" t="s">
        <v>252</v>
      </c>
      <c r="I820">
        <v>1999</v>
      </c>
      <c r="J820">
        <v>2.6178136635666598</v>
      </c>
    </row>
    <row r="821" spans="1:10" x14ac:dyDescent="0.25">
      <c r="A821" t="s">
        <v>86</v>
      </c>
      <c r="B821">
        <v>2010</v>
      </c>
      <c r="C821">
        <v>3.3914236180000001</v>
      </c>
      <c r="D821">
        <v>9032000</v>
      </c>
      <c r="E821">
        <v>30631338.117776003</v>
      </c>
      <c r="G821" t="s">
        <v>20</v>
      </c>
      <c r="H821" t="s">
        <v>252</v>
      </c>
      <c r="I821">
        <v>2000</v>
      </c>
      <c r="J821">
        <v>2.5609331878163002</v>
      </c>
    </row>
    <row r="822" spans="1:10" x14ac:dyDescent="0.25">
      <c r="A822" t="s">
        <v>86</v>
      </c>
      <c r="B822">
        <v>2011</v>
      </c>
      <c r="C822">
        <v>3.6513485829999999</v>
      </c>
      <c r="D822">
        <v>9146000</v>
      </c>
      <c r="E822">
        <v>33395234.140117999</v>
      </c>
      <c r="G822" t="s">
        <v>20</v>
      </c>
      <c r="H822" t="s">
        <v>252</v>
      </c>
      <c r="I822">
        <v>2001</v>
      </c>
      <c r="J822">
        <v>2.4796145584535298</v>
      </c>
    </row>
    <row r="823" spans="1:10" x14ac:dyDescent="0.25">
      <c r="A823" t="s">
        <v>86</v>
      </c>
      <c r="B823">
        <v>2012</v>
      </c>
      <c r="C823">
        <v>3.8313290879999999</v>
      </c>
      <c r="D823">
        <v>9265000</v>
      </c>
      <c r="E823">
        <v>35497264.000320002</v>
      </c>
      <c r="G823" t="s">
        <v>20</v>
      </c>
      <c r="H823" t="s">
        <v>252</v>
      </c>
      <c r="I823">
        <v>2002</v>
      </c>
      <c r="J823">
        <v>2.4146086083173302</v>
      </c>
    </row>
    <row r="824" spans="1:10" x14ac:dyDescent="0.25">
      <c r="A824" t="s">
        <v>86</v>
      </c>
      <c r="B824">
        <v>2013</v>
      </c>
      <c r="C824">
        <v>3.7910335869999998</v>
      </c>
      <c r="D824">
        <v>9385000</v>
      </c>
      <c r="E824">
        <v>35578850.213994995</v>
      </c>
      <c r="G824" t="s">
        <v>20</v>
      </c>
      <c r="H824" t="s">
        <v>252</v>
      </c>
      <c r="I824">
        <v>2003</v>
      </c>
      <c r="J824">
        <v>2.4973664717085802</v>
      </c>
    </row>
    <row r="825" spans="1:10" x14ac:dyDescent="0.25">
      <c r="A825" t="s">
        <v>86</v>
      </c>
      <c r="B825">
        <v>2014</v>
      </c>
      <c r="C825">
        <v>3.93679764</v>
      </c>
      <c r="D825">
        <v>9506000</v>
      </c>
      <c r="E825">
        <v>37423198.365840003</v>
      </c>
      <c r="G825" t="s">
        <v>20</v>
      </c>
      <c r="H825" t="s">
        <v>252</v>
      </c>
      <c r="I825">
        <v>2004</v>
      </c>
      <c r="J825">
        <v>2.4787945403901701</v>
      </c>
    </row>
    <row r="826" spans="1:10" x14ac:dyDescent="0.25">
      <c r="A826" t="s">
        <v>86</v>
      </c>
      <c r="B826">
        <v>2015</v>
      </c>
      <c r="C826">
        <v>4.1841950609999996</v>
      </c>
      <c r="D826">
        <v>9623000</v>
      </c>
      <c r="E826">
        <v>40264509.072002999</v>
      </c>
      <c r="G826" t="s">
        <v>20</v>
      </c>
      <c r="H826" t="s">
        <v>252</v>
      </c>
      <c r="I826">
        <v>2005</v>
      </c>
      <c r="J826">
        <v>2.4150831210686001</v>
      </c>
    </row>
    <row r="827" spans="1:10" x14ac:dyDescent="0.25">
      <c r="A827" t="s">
        <v>86</v>
      </c>
      <c r="B827">
        <v>2016</v>
      </c>
      <c r="C827">
        <v>4.080899756</v>
      </c>
      <c r="D827">
        <v>9736000</v>
      </c>
      <c r="E827">
        <v>39731640.024416</v>
      </c>
      <c r="G827" t="s">
        <v>20</v>
      </c>
      <c r="H827" t="s">
        <v>252</v>
      </c>
      <c r="I827">
        <v>2006</v>
      </c>
      <c r="J827">
        <v>2.3258453594048798</v>
      </c>
    </row>
    <row r="828" spans="1:10" x14ac:dyDescent="0.25">
      <c r="A828" t="s">
        <v>86</v>
      </c>
      <c r="B828">
        <v>2017</v>
      </c>
      <c r="C828">
        <v>3.8880052539999999</v>
      </c>
      <c r="D828">
        <v>9845000</v>
      </c>
      <c r="E828">
        <v>38277411.72563</v>
      </c>
      <c r="G828" t="s">
        <v>20</v>
      </c>
      <c r="H828" t="s">
        <v>252</v>
      </c>
      <c r="I828">
        <v>2007</v>
      </c>
      <c r="J828">
        <v>2.2936608517143098</v>
      </c>
    </row>
    <row r="829" spans="1:10" x14ac:dyDescent="0.25">
      <c r="A829" t="s">
        <v>87</v>
      </c>
      <c r="B829">
        <v>2007</v>
      </c>
      <c r="C829">
        <v>2.3529878900000001</v>
      </c>
      <c r="D829">
        <v>11251000</v>
      </c>
      <c r="E829">
        <v>26473466.750390001</v>
      </c>
      <c r="G829" t="s">
        <v>20</v>
      </c>
      <c r="H829" t="s">
        <v>252</v>
      </c>
      <c r="I829">
        <v>2008</v>
      </c>
      <c r="J829">
        <v>2.2904958033804799</v>
      </c>
    </row>
    <row r="830" spans="1:10" x14ac:dyDescent="0.25">
      <c r="A830" t="s">
        <v>87</v>
      </c>
      <c r="B830">
        <v>2008</v>
      </c>
      <c r="C830">
        <v>2.674332851</v>
      </c>
      <c r="D830">
        <v>11237000</v>
      </c>
      <c r="E830">
        <v>30051478.246686999</v>
      </c>
      <c r="G830" t="s">
        <v>20</v>
      </c>
      <c r="H830" t="s">
        <v>252</v>
      </c>
      <c r="I830">
        <v>2009</v>
      </c>
      <c r="J830">
        <v>2.2713410499884898</v>
      </c>
    </row>
    <row r="831" spans="1:10" x14ac:dyDescent="0.25">
      <c r="A831" t="s">
        <v>87</v>
      </c>
      <c r="B831">
        <v>2009</v>
      </c>
      <c r="C831">
        <v>2.6244556999999999</v>
      </c>
      <c r="D831">
        <v>11227000</v>
      </c>
      <c r="E831">
        <v>29464764.1439</v>
      </c>
      <c r="G831" t="s">
        <v>20</v>
      </c>
      <c r="H831" t="s">
        <v>252</v>
      </c>
      <c r="I831">
        <v>2010</v>
      </c>
      <c r="J831">
        <v>2.2255883067645201</v>
      </c>
    </row>
    <row r="832" spans="1:10" x14ac:dyDescent="0.25">
      <c r="A832" t="s">
        <v>87</v>
      </c>
      <c r="B832">
        <v>2010</v>
      </c>
      <c r="C832">
        <v>3.3682169370000001</v>
      </c>
      <c r="D832">
        <v>11226000</v>
      </c>
      <c r="E832">
        <v>37811603.334762</v>
      </c>
      <c r="G832" t="s">
        <v>20</v>
      </c>
      <c r="H832" t="s">
        <v>252</v>
      </c>
      <c r="I832">
        <v>2011</v>
      </c>
      <c r="J832">
        <v>2.2134393002355699</v>
      </c>
    </row>
    <row r="833" spans="1:10" x14ac:dyDescent="0.25">
      <c r="A833" t="s">
        <v>87</v>
      </c>
      <c r="B833">
        <v>2011</v>
      </c>
      <c r="C833">
        <v>3.1504137509999999</v>
      </c>
      <c r="D833">
        <v>11237000</v>
      </c>
      <c r="E833">
        <v>35401199.319986999</v>
      </c>
      <c r="G833" t="s">
        <v>20</v>
      </c>
      <c r="H833" t="s">
        <v>252</v>
      </c>
      <c r="I833">
        <v>2012</v>
      </c>
      <c r="J833">
        <v>2.1496980807260302</v>
      </c>
    </row>
    <row r="834" spans="1:10" x14ac:dyDescent="0.25">
      <c r="A834" t="s">
        <v>87</v>
      </c>
      <c r="B834">
        <v>2012</v>
      </c>
      <c r="C834">
        <v>3.15642303</v>
      </c>
      <c r="D834">
        <v>11257000</v>
      </c>
      <c r="E834">
        <v>35531854.048710003</v>
      </c>
      <c r="G834" t="s">
        <v>20</v>
      </c>
      <c r="H834" t="s">
        <v>252</v>
      </c>
      <c r="I834">
        <v>2013</v>
      </c>
      <c r="J834">
        <v>2.12822407598361</v>
      </c>
    </row>
    <row r="835" spans="1:10" x14ac:dyDescent="0.25">
      <c r="A835" t="s">
        <v>87</v>
      </c>
      <c r="B835">
        <v>2013</v>
      </c>
      <c r="C835">
        <v>3.030886974</v>
      </c>
      <c r="D835">
        <v>11283000</v>
      </c>
      <c r="E835">
        <v>34197497.727642</v>
      </c>
      <c r="G835" t="s">
        <v>20</v>
      </c>
      <c r="H835" t="s">
        <v>252</v>
      </c>
      <c r="I835">
        <v>2014</v>
      </c>
      <c r="J835">
        <v>2.1242214529226602</v>
      </c>
    </row>
    <row r="836" spans="1:10" x14ac:dyDescent="0.25">
      <c r="A836" t="s">
        <v>87</v>
      </c>
      <c r="B836">
        <v>2014</v>
      </c>
      <c r="C836">
        <v>3.0274296449999998</v>
      </c>
      <c r="D836">
        <v>11307000</v>
      </c>
      <c r="E836">
        <v>34231146.996014997</v>
      </c>
      <c r="G836" t="s">
        <v>20</v>
      </c>
      <c r="H836" t="s">
        <v>252</v>
      </c>
      <c r="I836">
        <v>2015</v>
      </c>
      <c r="J836">
        <v>2.0393048030882599</v>
      </c>
    </row>
    <row r="837" spans="1:10" x14ac:dyDescent="0.25">
      <c r="A837" t="s">
        <v>87</v>
      </c>
      <c r="B837">
        <v>2015</v>
      </c>
      <c r="C837">
        <v>3.1410389740000002</v>
      </c>
      <c r="D837">
        <v>11325000</v>
      </c>
      <c r="E837">
        <v>35572266.380550005</v>
      </c>
      <c r="G837" t="s">
        <v>180</v>
      </c>
      <c r="H837" t="s">
        <v>253</v>
      </c>
      <c r="I837">
        <v>1990</v>
      </c>
      <c r="J837">
        <v>1.12030492389367</v>
      </c>
    </row>
    <row r="838" spans="1:10" x14ac:dyDescent="0.25">
      <c r="A838" t="s">
        <v>87</v>
      </c>
      <c r="B838">
        <v>2016</v>
      </c>
      <c r="C838">
        <v>3.1950630260000001</v>
      </c>
      <c r="D838">
        <v>11335000</v>
      </c>
      <c r="E838">
        <v>36216039.39971</v>
      </c>
      <c r="G838" t="s">
        <v>180</v>
      </c>
      <c r="H838" t="s">
        <v>253</v>
      </c>
      <c r="I838">
        <v>1991</v>
      </c>
      <c r="J838">
        <v>1.1514331217563401</v>
      </c>
    </row>
    <row r="839" spans="1:10" x14ac:dyDescent="0.25">
      <c r="A839" t="s">
        <v>87</v>
      </c>
      <c r="B839">
        <v>2017</v>
      </c>
      <c r="C839">
        <v>3.1785214540000002</v>
      </c>
      <c r="D839">
        <v>11339000</v>
      </c>
      <c r="E839">
        <v>36041254.766906001</v>
      </c>
      <c r="G839" t="s">
        <v>180</v>
      </c>
      <c r="H839" t="s">
        <v>253</v>
      </c>
      <c r="I839">
        <v>1992</v>
      </c>
      <c r="J839">
        <v>1.0975021586051901</v>
      </c>
    </row>
    <row r="840" spans="1:10" x14ac:dyDescent="0.25">
      <c r="A840" t="s">
        <v>88</v>
      </c>
      <c r="B840">
        <v>2007</v>
      </c>
      <c r="C840">
        <v>1.189469315</v>
      </c>
      <c r="D840">
        <v>20905000</v>
      </c>
      <c r="E840">
        <v>24865856.030074999</v>
      </c>
      <c r="G840" t="s">
        <v>180</v>
      </c>
      <c r="H840" t="s">
        <v>253</v>
      </c>
      <c r="I840">
        <v>1993</v>
      </c>
      <c r="J840">
        <v>1.04860396130639</v>
      </c>
    </row>
    <row r="841" spans="1:10" x14ac:dyDescent="0.25">
      <c r="A841" t="s">
        <v>88</v>
      </c>
      <c r="B841">
        <v>2008</v>
      </c>
      <c r="C841">
        <v>1.171263041</v>
      </c>
      <c r="D841">
        <v>21696000</v>
      </c>
      <c r="E841">
        <v>25411722.937536001</v>
      </c>
      <c r="G841" t="s">
        <v>180</v>
      </c>
      <c r="H841" t="s">
        <v>253</v>
      </c>
      <c r="I841">
        <v>1994</v>
      </c>
      <c r="J841">
        <v>0.91829499177353002</v>
      </c>
    </row>
    <row r="842" spans="1:10" x14ac:dyDescent="0.25">
      <c r="A842" t="s">
        <v>88</v>
      </c>
      <c r="B842">
        <v>2009</v>
      </c>
      <c r="C842">
        <v>1.2224415580000001</v>
      </c>
      <c r="D842">
        <v>22514000</v>
      </c>
      <c r="E842">
        <v>27522049.236812003</v>
      </c>
      <c r="G842" t="s">
        <v>180</v>
      </c>
      <c r="H842" t="s">
        <v>253</v>
      </c>
      <c r="I842">
        <v>1995</v>
      </c>
      <c r="J842">
        <v>0.84756802273918397</v>
      </c>
    </row>
    <row r="843" spans="1:10" x14ac:dyDescent="0.25">
      <c r="A843" t="s">
        <v>88</v>
      </c>
      <c r="B843">
        <v>2010</v>
      </c>
      <c r="C843">
        <v>1.23515386</v>
      </c>
      <c r="D843">
        <v>23356000</v>
      </c>
      <c r="E843">
        <v>28848253.554160003</v>
      </c>
      <c r="G843" t="s">
        <v>180</v>
      </c>
      <c r="H843" t="s">
        <v>253</v>
      </c>
      <c r="I843">
        <v>1996</v>
      </c>
      <c r="J843">
        <v>0.86220231873349695</v>
      </c>
    </row>
    <row r="844" spans="1:10" x14ac:dyDescent="0.25">
      <c r="A844" t="s">
        <v>88</v>
      </c>
      <c r="B844">
        <v>2011</v>
      </c>
      <c r="C844">
        <v>1.244588375</v>
      </c>
      <c r="D844">
        <v>24221000</v>
      </c>
      <c r="E844">
        <v>30145175.030875001</v>
      </c>
      <c r="G844" t="s">
        <v>180</v>
      </c>
      <c r="H844" t="s">
        <v>253</v>
      </c>
      <c r="I844">
        <v>1997</v>
      </c>
      <c r="J844">
        <v>0.80106602578216901</v>
      </c>
    </row>
    <row r="845" spans="1:10" x14ac:dyDescent="0.25">
      <c r="A845" t="s">
        <v>88</v>
      </c>
      <c r="B845">
        <v>2012</v>
      </c>
      <c r="C845">
        <v>1.3223468839999999</v>
      </c>
      <c r="D845">
        <v>25108000</v>
      </c>
      <c r="E845">
        <v>33201485.563471999</v>
      </c>
      <c r="G845" t="s">
        <v>180</v>
      </c>
      <c r="H845" t="s">
        <v>253</v>
      </c>
      <c r="I845">
        <v>1998</v>
      </c>
      <c r="J845">
        <v>0.74391387654205499</v>
      </c>
    </row>
    <row r="846" spans="1:10" x14ac:dyDescent="0.25">
      <c r="A846" t="s">
        <v>88</v>
      </c>
      <c r="B846">
        <v>2013</v>
      </c>
      <c r="C846">
        <v>1.245199296</v>
      </c>
      <c r="D846">
        <v>26016000</v>
      </c>
      <c r="E846">
        <v>32395104.884736001</v>
      </c>
      <c r="G846" t="s">
        <v>180</v>
      </c>
      <c r="H846" t="s">
        <v>253</v>
      </c>
      <c r="I846">
        <v>1999</v>
      </c>
      <c r="J846">
        <v>0.76211767267362196</v>
      </c>
    </row>
    <row r="847" spans="1:10" x14ac:dyDescent="0.25">
      <c r="A847" t="s">
        <v>88</v>
      </c>
      <c r="B847">
        <v>2014</v>
      </c>
      <c r="C847">
        <v>1.2799794</v>
      </c>
      <c r="D847">
        <v>26942000</v>
      </c>
      <c r="E847">
        <v>34485204.994800001</v>
      </c>
      <c r="G847" t="s">
        <v>180</v>
      </c>
      <c r="H847" t="s">
        <v>253</v>
      </c>
      <c r="I847">
        <v>2000</v>
      </c>
      <c r="J847">
        <v>0.741917823298331</v>
      </c>
    </row>
    <row r="848" spans="1:10" x14ac:dyDescent="0.25">
      <c r="A848" t="s">
        <v>88</v>
      </c>
      <c r="B848">
        <v>2015</v>
      </c>
      <c r="C848">
        <v>1.2477385519999999</v>
      </c>
      <c r="D848">
        <v>27884000</v>
      </c>
      <c r="E848">
        <v>34791941.783968002</v>
      </c>
      <c r="G848" t="s">
        <v>180</v>
      </c>
      <c r="H848" t="s">
        <v>253</v>
      </c>
      <c r="I848">
        <v>2001</v>
      </c>
      <c r="J848">
        <v>0.79027554155899105</v>
      </c>
    </row>
    <row r="849" spans="1:10" x14ac:dyDescent="0.25">
      <c r="A849" t="s">
        <v>88</v>
      </c>
      <c r="B849">
        <v>2016</v>
      </c>
      <c r="C849">
        <v>1.226891841</v>
      </c>
      <c r="D849">
        <v>28842000</v>
      </c>
      <c r="E849">
        <v>35386014.478122003</v>
      </c>
      <c r="G849" t="s">
        <v>180</v>
      </c>
      <c r="H849" t="s">
        <v>253</v>
      </c>
      <c r="I849">
        <v>2002</v>
      </c>
      <c r="J849">
        <v>0.82956251518733903</v>
      </c>
    </row>
    <row r="850" spans="1:10" x14ac:dyDescent="0.25">
      <c r="A850" t="s">
        <v>88</v>
      </c>
      <c r="B850">
        <v>2017</v>
      </c>
      <c r="C850">
        <v>1.1882117560000001</v>
      </c>
      <c r="D850">
        <v>29817000</v>
      </c>
      <c r="E850">
        <v>35428909.928652003</v>
      </c>
      <c r="G850" t="s">
        <v>180</v>
      </c>
      <c r="H850" t="s">
        <v>253</v>
      </c>
      <c r="I850">
        <v>2003</v>
      </c>
      <c r="J850">
        <v>0.86135583334890997</v>
      </c>
    </row>
    <row r="851" spans="1:10" x14ac:dyDescent="0.25">
      <c r="A851" t="s">
        <v>89</v>
      </c>
      <c r="B851">
        <v>2007</v>
      </c>
      <c r="C851">
        <v>25.84253738</v>
      </c>
      <c r="D851">
        <v>1036000</v>
      </c>
      <c r="E851">
        <v>26772868.725680001</v>
      </c>
      <c r="G851" t="s">
        <v>180</v>
      </c>
      <c r="H851" t="s">
        <v>253</v>
      </c>
      <c r="I851">
        <v>2004</v>
      </c>
      <c r="J851">
        <v>0.84285941420230504</v>
      </c>
    </row>
    <row r="852" spans="1:10" x14ac:dyDescent="0.25">
      <c r="A852" t="s">
        <v>89</v>
      </c>
      <c r="B852">
        <v>2008</v>
      </c>
      <c r="C852">
        <v>26.63082108</v>
      </c>
      <c r="D852">
        <v>1115000</v>
      </c>
      <c r="E852">
        <v>29693365.5042</v>
      </c>
      <c r="G852" t="s">
        <v>180</v>
      </c>
      <c r="H852" t="s">
        <v>253</v>
      </c>
      <c r="I852">
        <v>2005</v>
      </c>
      <c r="J852">
        <v>0.98028118073127801</v>
      </c>
    </row>
    <row r="853" spans="1:10" x14ac:dyDescent="0.25">
      <c r="A853" t="s">
        <v>89</v>
      </c>
      <c r="B853">
        <v>2009</v>
      </c>
      <c r="C853">
        <v>23.710415040000001</v>
      </c>
      <c r="D853">
        <v>1185000</v>
      </c>
      <c r="E853">
        <v>28096841.8224</v>
      </c>
      <c r="G853" t="s">
        <v>180</v>
      </c>
      <c r="H853" t="s">
        <v>253</v>
      </c>
      <c r="I853">
        <v>2006</v>
      </c>
      <c r="J853">
        <v>0.96682902901382395</v>
      </c>
    </row>
    <row r="854" spans="1:10" x14ac:dyDescent="0.25">
      <c r="A854" t="s">
        <v>89</v>
      </c>
      <c r="B854">
        <v>2010</v>
      </c>
      <c r="C854">
        <v>23.431155109999999</v>
      </c>
      <c r="D854">
        <v>1241000</v>
      </c>
      <c r="E854">
        <v>29078063.49151</v>
      </c>
      <c r="G854" t="s">
        <v>180</v>
      </c>
      <c r="H854" t="s">
        <v>253</v>
      </c>
      <c r="I854">
        <v>2007</v>
      </c>
      <c r="J854">
        <v>0.896303408089697</v>
      </c>
    </row>
    <row r="855" spans="1:10" x14ac:dyDescent="0.25">
      <c r="A855" t="s">
        <v>89</v>
      </c>
      <c r="B855">
        <v>2011</v>
      </c>
      <c r="C855">
        <v>22.247922930000001</v>
      </c>
      <c r="D855">
        <v>1278000</v>
      </c>
      <c r="E855">
        <v>28432845.50454</v>
      </c>
      <c r="G855" t="s">
        <v>180</v>
      </c>
      <c r="H855" t="s">
        <v>253</v>
      </c>
      <c r="I855">
        <v>2008</v>
      </c>
      <c r="J855">
        <v>0.79150906345306604</v>
      </c>
    </row>
    <row r="856" spans="1:10" x14ac:dyDescent="0.25">
      <c r="A856" t="s">
        <v>89</v>
      </c>
      <c r="B856">
        <v>2012</v>
      </c>
      <c r="C856">
        <v>20.34139266</v>
      </c>
      <c r="D856">
        <v>1300000</v>
      </c>
      <c r="E856">
        <v>26443810.458000001</v>
      </c>
      <c r="G856" t="s">
        <v>180</v>
      </c>
      <c r="H856" t="s">
        <v>253</v>
      </c>
      <c r="I856">
        <v>2009</v>
      </c>
      <c r="J856">
        <v>0.87562386952563198</v>
      </c>
    </row>
    <row r="857" spans="1:10" x14ac:dyDescent="0.25">
      <c r="A857" t="s">
        <v>89</v>
      </c>
      <c r="B857">
        <v>2013</v>
      </c>
      <c r="C857">
        <v>23.630553389999999</v>
      </c>
      <c r="D857">
        <v>1315000</v>
      </c>
      <c r="E857">
        <v>31074177.707849998</v>
      </c>
      <c r="G857" t="s">
        <v>180</v>
      </c>
      <c r="H857" t="s">
        <v>253</v>
      </c>
      <c r="I857">
        <v>2010</v>
      </c>
      <c r="J857">
        <v>0.87858604789855599</v>
      </c>
    </row>
    <row r="858" spans="1:10" x14ac:dyDescent="0.25">
      <c r="A858" t="s">
        <v>89</v>
      </c>
      <c r="B858">
        <v>2014</v>
      </c>
      <c r="C858">
        <v>23.263261239999999</v>
      </c>
      <c r="D858">
        <v>1336000</v>
      </c>
      <c r="E858">
        <v>31079717.016639996</v>
      </c>
      <c r="G858" t="s">
        <v>180</v>
      </c>
      <c r="H858" t="s">
        <v>253</v>
      </c>
      <c r="I858">
        <v>2011</v>
      </c>
      <c r="J858">
        <v>0.92907868410304095</v>
      </c>
    </row>
    <row r="859" spans="1:10" x14ac:dyDescent="0.25">
      <c r="A859" t="s">
        <v>89</v>
      </c>
      <c r="B859">
        <v>2015</v>
      </c>
      <c r="C859">
        <v>23.943440209999999</v>
      </c>
      <c r="D859">
        <v>1372000</v>
      </c>
      <c r="E859">
        <v>32850399.968119998</v>
      </c>
      <c r="G859" t="s">
        <v>180</v>
      </c>
      <c r="H859" t="s">
        <v>253</v>
      </c>
      <c r="I859">
        <v>2012</v>
      </c>
      <c r="J859">
        <v>0.78890603095221101</v>
      </c>
    </row>
    <row r="860" spans="1:10" x14ac:dyDescent="0.25">
      <c r="A860" t="s">
        <v>89</v>
      </c>
      <c r="B860">
        <v>2016</v>
      </c>
      <c r="C860">
        <v>24.04279442</v>
      </c>
      <c r="D860">
        <v>1426000</v>
      </c>
      <c r="E860">
        <v>34285024.842919998</v>
      </c>
      <c r="G860" t="s">
        <v>180</v>
      </c>
      <c r="H860" t="s">
        <v>253</v>
      </c>
      <c r="I860">
        <v>2013</v>
      </c>
      <c r="J860">
        <v>0.77906133301251201</v>
      </c>
    </row>
    <row r="861" spans="1:10" x14ac:dyDescent="0.25">
      <c r="A861" t="s">
        <v>89</v>
      </c>
      <c r="B861">
        <v>2017</v>
      </c>
      <c r="C861">
        <v>23.08459255</v>
      </c>
      <c r="D861">
        <v>1494000</v>
      </c>
      <c r="E861">
        <v>34488381.269699998</v>
      </c>
      <c r="G861" t="s">
        <v>180</v>
      </c>
      <c r="H861" t="s">
        <v>253</v>
      </c>
      <c r="I861">
        <v>2014</v>
      </c>
      <c r="J861">
        <v>0.74885007695345096</v>
      </c>
    </row>
    <row r="862" spans="1:10" x14ac:dyDescent="0.25">
      <c r="A862" t="s">
        <v>90</v>
      </c>
      <c r="B862">
        <v>2007</v>
      </c>
      <c r="C862">
        <v>2.299878578</v>
      </c>
      <c r="D862">
        <v>10305000</v>
      </c>
      <c r="E862">
        <v>23700248.746289998</v>
      </c>
      <c r="G862" t="s">
        <v>180</v>
      </c>
      <c r="H862" t="s">
        <v>253</v>
      </c>
      <c r="I862">
        <v>2015</v>
      </c>
      <c r="J862">
        <v>0.77020223358866602</v>
      </c>
    </row>
    <row r="863" spans="1:10" x14ac:dyDescent="0.25">
      <c r="A863" t="s">
        <v>90</v>
      </c>
      <c r="B863">
        <v>2008</v>
      </c>
      <c r="C863">
        <v>2.3381023860000001</v>
      </c>
      <c r="D863">
        <v>10414000</v>
      </c>
      <c r="E863">
        <v>24348998.247804001</v>
      </c>
      <c r="G863" t="s">
        <v>254</v>
      </c>
      <c r="I863">
        <v>1990</v>
      </c>
      <c r="J863">
        <v>2.4077469125550599</v>
      </c>
    </row>
    <row r="864" spans="1:10" x14ac:dyDescent="0.25">
      <c r="A864" t="s">
        <v>90</v>
      </c>
      <c r="B864">
        <v>2009</v>
      </c>
      <c r="C864">
        <v>2.3115368749999998</v>
      </c>
      <c r="D864">
        <v>10526000</v>
      </c>
      <c r="E864">
        <v>24331237.146249998</v>
      </c>
      <c r="G864" t="s">
        <v>254</v>
      </c>
      <c r="I864">
        <v>1991</v>
      </c>
      <c r="J864">
        <v>2.3470873691863599</v>
      </c>
    </row>
    <row r="865" spans="1:10" x14ac:dyDescent="0.25">
      <c r="A865" t="s">
        <v>90</v>
      </c>
      <c r="B865">
        <v>2010</v>
      </c>
      <c r="C865">
        <v>2.5472469009999998</v>
      </c>
      <c r="D865">
        <v>10635000</v>
      </c>
      <c r="E865">
        <v>27089970.792134997</v>
      </c>
      <c r="G865" t="s">
        <v>254</v>
      </c>
      <c r="I865">
        <v>1992</v>
      </c>
      <c r="J865">
        <v>2.4867846175841999</v>
      </c>
    </row>
    <row r="866" spans="1:10" x14ac:dyDescent="0.25">
      <c r="A866" t="s">
        <v>90</v>
      </c>
      <c r="B866">
        <v>2011</v>
      </c>
      <c r="C866">
        <v>2.3718264599999999</v>
      </c>
      <c r="D866">
        <v>10742000</v>
      </c>
      <c r="E866">
        <v>25478159.833319999</v>
      </c>
      <c r="G866" t="s">
        <v>254</v>
      </c>
      <c r="I866">
        <v>1993</v>
      </c>
      <c r="J866">
        <v>2.37614407076242</v>
      </c>
    </row>
    <row r="867" spans="1:10" x14ac:dyDescent="0.25">
      <c r="A867" t="s">
        <v>90</v>
      </c>
      <c r="B867">
        <v>2012</v>
      </c>
      <c r="C867">
        <v>2.4163873200000001</v>
      </c>
      <c r="D867">
        <v>10847000</v>
      </c>
      <c r="E867">
        <v>26210553.26004</v>
      </c>
      <c r="G867" t="s">
        <v>254</v>
      </c>
      <c r="I867">
        <v>1994</v>
      </c>
      <c r="J867">
        <v>2.33372114511325</v>
      </c>
    </row>
    <row r="868" spans="1:10" x14ac:dyDescent="0.25">
      <c r="A868" t="s">
        <v>90</v>
      </c>
      <c r="B868">
        <v>2013</v>
      </c>
      <c r="C868">
        <v>2.4390902310000002</v>
      </c>
      <c r="D868">
        <v>10953000</v>
      </c>
      <c r="E868">
        <v>26715355.300143003</v>
      </c>
      <c r="G868" t="s">
        <v>254</v>
      </c>
      <c r="I868">
        <v>1995</v>
      </c>
      <c r="J868">
        <v>2.2959678905432099</v>
      </c>
    </row>
    <row r="869" spans="1:10" x14ac:dyDescent="0.25">
      <c r="A869" t="s">
        <v>90</v>
      </c>
      <c r="B869">
        <v>2014</v>
      </c>
      <c r="C869">
        <v>2.5028954790000002</v>
      </c>
      <c r="D869">
        <v>11063000</v>
      </c>
      <c r="E869">
        <v>27689532.684177004</v>
      </c>
      <c r="G869" t="s">
        <v>254</v>
      </c>
      <c r="I869">
        <v>1996</v>
      </c>
      <c r="J869">
        <v>2.4623894024142698</v>
      </c>
    </row>
    <row r="870" spans="1:10" x14ac:dyDescent="0.25">
      <c r="A870" t="s">
        <v>90</v>
      </c>
      <c r="B870">
        <v>2015</v>
      </c>
      <c r="C870">
        <v>2.3421556720000001</v>
      </c>
      <c r="D870">
        <v>11180000</v>
      </c>
      <c r="E870">
        <v>26185300.41296</v>
      </c>
      <c r="G870" t="s">
        <v>254</v>
      </c>
      <c r="I870">
        <v>1997</v>
      </c>
      <c r="J870">
        <v>2.3049063605807198</v>
      </c>
    </row>
    <row r="871" spans="1:10" x14ac:dyDescent="0.25">
      <c r="A871" t="s">
        <v>90</v>
      </c>
      <c r="B871">
        <v>2016</v>
      </c>
      <c r="C871">
        <v>2.3596514100000001</v>
      </c>
      <c r="D871">
        <v>11304000</v>
      </c>
      <c r="E871">
        <v>26673499.53864</v>
      </c>
      <c r="G871" t="s">
        <v>254</v>
      </c>
      <c r="I871">
        <v>1998</v>
      </c>
      <c r="J871">
        <v>2.4853604910158502</v>
      </c>
    </row>
    <row r="872" spans="1:10" x14ac:dyDescent="0.25">
      <c r="A872" t="s">
        <v>90</v>
      </c>
      <c r="B872">
        <v>2017</v>
      </c>
      <c r="C872">
        <v>2.4396322380000002</v>
      </c>
      <c r="D872">
        <v>11433000</v>
      </c>
      <c r="E872">
        <v>27892315.377054002</v>
      </c>
      <c r="G872" t="s">
        <v>254</v>
      </c>
      <c r="I872">
        <v>1999</v>
      </c>
      <c r="J872">
        <v>2.63575859594836</v>
      </c>
    </row>
    <row r="873" spans="1:10" x14ac:dyDescent="0.25">
      <c r="A873" t="s">
        <v>91</v>
      </c>
      <c r="B873">
        <v>2007</v>
      </c>
      <c r="C873">
        <v>3.3654542680000001</v>
      </c>
      <c r="D873">
        <v>4767000</v>
      </c>
      <c r="E873">
        <v>16043120.495556001</v>
      </c>
      <c r="G873" t="s">
        <v>254</v>
      </c>
      <c r="I873">
        <v>2000</v>
      </c>
      <c r="J873">
        <v>2.65272581590696</v>
      </c>
    </row>
    <row r="874" spans="1:10" x14ac:dyDescent="0.25">
      <c r="A874" t="s">
        <v>91</v>
      </c>
      <c r="B874">
        <v>2008</v>
      </c>
      <c r="C874">
        <v>4.238837051</v>
      </c>
      <c r="D874">
        <v>4765000</v>
      </c>
      <c r="E874">
        <v>20198058.548014998</v>
      </c>
      <c r="G874" t="s">
        <v>254</v>
      </c>
      <c r="I874">
        <v>2001</v>
      </c>
      <c r="J874">
        <v>2.7812713210489401</v>
      </c>
    </row>
    <row r="875" spans="1:10" x14ac:dyDescent="0.25">
      <c r="A875" t="s">
        <v>91</v>
      </c>
      <c r="B875">
        <v>2009</v>
      </c>
      <c r="C875">
        <v>5.0130834139999996</v>
      </c>
      <c r="D875">
        <v>4813000</v>
      </c>
      <c r="E875">
        <v>24127970.471581999</v>
      </c>
      <c r="G875" t="s">
        <v>254</v>
      </c>
      <c r="I875">
        <v>2002</v>
      </c>
      <c r="J875">
        <v>2.7509273565289698</v>
      </c>
    </row>
    <row r="876" spans="1:10" x14ac:dyDescent="0.25">
      <c r="A876" t="s">
        <v>91</v>
      </c>
      <c r="B876">
        <v>2010</v>
      </c>
      <c r="C876">
        <v>4.6148308670000002</v>
      </c>
      <c r="D876">
        <v>4953000</v>
      </c>
      <c r="E876">
        <v>22857257.284251001</v>
      </c>
      <c r="G876" t="s">
        <v>254</v>
      </c>
      <c r="I876">
        <v>2003</v>
      </c>
      <c r="J876">
        <v>2.8002460085785099</v>
      </c>
    </row>
    <row r="877" spans="1:10" x14ac:dyDescent="0.25">
      <c r="A877" t="s">
        <v>91</v>
      </c>
      <c r="B877">
        <v>2011</v>
      </c>
      <c r="C877">
        <v>4.4164129819999998</v>
      </c>
      <c r="D877">
        <v>5202000</v>
      </c>
      <c r="E877">
        <v>22974180.332364</v>
      </c>
      <c r="G877" t="s">
        <v>254</v>
      </c>
      <c r="I877">
        <v>2004</v>
      </c>
      <c r="J877">
        <v>2.7991114040399898</v>
      </c>
    </row>
    <row r="878" spans="1:10" x14ac:dyDescent="0.25">
      <c r="A878" t="s">
        <v>91</v>
      </c>
      <c r="B878">
        <v>2012</v>
      </c>
      <c r="C878">
        <v>4.5498361220000003</v>
      </c>
      <c r="D878">
        <v>5538000</v>
      </c>
      <c r="E878">
        <v>25196992.443636</v>
      </c>
      <c r="G878" t="s">
        <v>254</v>
      </c>
      <c r="I878">
        <v>2005</v>
      </c>
      <c r="J878">
        <v>2.9610042010154101</v>
      </c>
    </row>
    <row r="879" spans="1:10" x14ac:dyDescent="0.25">
      <c r="A879" t="s">
        <v>91</v>
      </c>
      <c r="B879">
        <v>2013</v>
      </c>
      <c r="C879">
        <v>4.2069618819999999</v>
      </c>
      <c r="D879">
        <v>5913000</v>
      </c>
      <c r="E879">
        <v>24875765.608266</v>
      </c>
      <c r="G879" t="s">
        <v>254</v>
      </c>
      <c r="I879">
        <v>2006</v>
      </c>
      <c r="J879">
        <v>3.02711914312418</v>
      </c>
    </row>
    <row r="880" spans="1:10" x14ac:dyDescent="0.25">
      <c r="A880" t="s">
        <v>91</v>
      </c>
      <c r="B880">
        <v>2014</v>
      </c>
      <c r="C880">
        <v>4.2303479959999999</v>
      </c>
      <c r="D880">
        <v>6261000</v>
      </c>
      <c r="E880">
        <v>26486208.802956</v>
      </c>
      <c r="G880" t="s">
        <v>254</v>
      </c>
      <c r="I880">
        <v>2007</v>
      </c>
      <c r="J880">
        <v>3.0745247118027401</v>
      </c>
    </row>
    <row r="881" spans="1:10" x14ac:dyDescent="0.25">
      <c r="A881" t="s">
        <v>91</v>
      </c>
      <c r="B881">
        <v>2015</v>
      </c>
      <c r="C881">
        <v>3.6348392839999999</v>
      </c>
      <c r="D881">
        <v>6533000</v>
      </c>
      <c r="E881">
        <v>23746405.042371999</v>
      </c>
      <c r="G881" t="s">
        <v>254</v>
      </c>
      <c r="I881">
        <v>2008</v>
      </c>
      <c r="J881">
        <v>2.88771884775614</v>
      </c>
    </row>
    <row r="882" spans="1:10" x14ac:dyDescent="0.25">
      <c r="A882" t="s">
        <v>91</v>
      </c>
      <c r="B882">
        <v>2016</v>
      </c>
      <c r="C882">
        <v>3.2892456499999998</v>
      </c>
      <c r="D882">
        <v>6714000</v>
      </c>
      <c r="E882">
        <v>22083995.294099998</v>
      </c>
      <c r="G882" t="s">
        <v>254</v>
      </c>
      <c r="I882">
        <v>2009</v>
      </c>
      <c r="J882">
        <v>2.9755226773533399</v>
      </c>
    </row>
    <row r="883" spans="1:10" x14ac:dyDescent="0.25">
      <c r="A883" t="s">
        <v>91</v>
      </c>
      <c r="B883">
        <v>2017</v>
      </c>
      <c r="C883">
        <v>3.213688608</v>
      </c>
      <c r="D883">
        <v>6819000</v>
      </c>
      <c r="E883">
        <v>21914142.617952</v>
      </c>
      <c r="G883" t="s">
        <v>254</v>
      </c>
      <c r="I883">
        <v>2010</v>
      </c>
      <c r="J883">
        <v>3.1304603176685202</v>
      </c>
    </row>
    <row r="884" spans="1:10" x14ac:dyDescent="0.25">
      <c r="A884" t="s">
        <v>92</v>
      </c>
      <c r="B884">
        <v>2007</v>
      </c>
      <c r="C884">
        <v>3.4613801479999999</v>
      </c>
      <c r="D884">
        <v>6255000</v>
      </c>
      <c r="E884">
        <v>21650932.825739998</v>
      </c>
      <c r="G884" t="s">
        <v>254</v>
      </c>
      <c r="I884">
        <v>2011</v>
      </c>
      <c r="J884">
        <v>3.08859983663789</v>
      </c>
    </row>
    <row r="885" spans="1:10" x14ac:dyDescent="0.25">
      <c r="A885" t="s">
        <v>92</v>
      </c>
      <c r="B885">
        <v>2008</v>
      </c>
      <c r="C885">
        <v>3.1923703670000001</v>
      </c>
      <c r="D885">
        <v>6556000</v>
      </c>
      <c r="E885">
        <v>20929180.126052</v>
      </c>
      <c r="G885" t="s">
        <v>254</v>
      </c>
      <c r="I885">
        <v>2012</v>
      </c>
      <c r="J885">
        <v>2.9977423081654502</v>
      </c>
    </row>
    <row r="886" spans="1:10" x14ac:dyDescent="0.25">
      <c r="A886" t="s">
        <v>92</v>
      </c>
      <c r="B886">
        <v>2009</v>
      </c>
      <c r="C886">
        <v>3.1279719350000001</v>
      </c>
      <c r="D886">
        <v>6893000</v>
      </c>
      <c r="E886">
        <v>21561110.547955003</v>
      </c>
      <c r="G886" t="s">
        <v>254</v>
      </c>
      <c r="I886">
        <v>2013</v>
      </c>
      <c r="J886">
        <v>3.0242651205386299</v>
      </c>
    </row>
    <row r="887" spans="1:10" x14ac:dyDescent="0.25">
      <c r="A887" t="s">
        <v>92</v>
      </c>
      <c r="B887">
        <v>2010</v>
      </c>
      <c r="C887">
        <v>2.870123279</v>
      </c>
      <c r="D887">
        <v>7262000</v>
      </c>
      <c r="E887">
        <v>20842835.252098002</v>
      </c>
      <c r="G887" t="s">
        <v>254</v>
      </c>
      <c r="I887">
        <v>2014</v>
      </c>
      <c r="J887">
        <v>2.8658431354606702</v>
      </c>
    </row>
    <row r="888" spans="1:10" x14ac:dyDescent="0.25">
      <c r="A888" t="s">
        <v>92</v>
      </c>
      <c r="B888">
        <v>2011</v>
      </c>
      <c r="C888">
        <v>2.8044791689999999</v>
      </c>
      <c r="D888">
        <v>7663000</v>
      </c>
      <c r="E888">
        <v>21490723.872047</v>
      </c>
      <c r="G888" t="s">
        <v>254</v>
      </c>
      <c r="I888">
        <v>2015</v>
      </c>
      <c r="J888">
        <v>2.8713696060821801</v>
      </c>
    </row>
    <row r="889" spans="1:10" x14ac:dyDescent="0.25">
      <c r="A889" t="s">
        <v>92</v>
      </c>
      <c r="B889">
        <v>2012</v>
      </c>
      <c r="C889">
        <v>2.9794022039999999</v>
      </c>
      <c r="D889">
        <v>8090000</v>
      </c>
      <c r="E889">
        <v>24103363.830359999</v>
      </c>
      <c r="G889" t="s">
        <v>188</v>
      </c>
      <c r="H889" t="s">
        <v>255</v>
      </c>
      <c r="I889">
        <v>1990</v>
      </c>
      <c r="J889">
        <v>3.1092806061277698</v>
      </c>
    </row>
    <row r="890" spans="1:10" x14ac:dyDescent="0.25">
      <c r="A890" t="s">
        <v>92</v>
      </c>
      <c r="B890">
        <v>2013</v>
      </c>
      <c r="C890">
        <v>2.8215825240000001</v>
      </c>
      <c r="D890">
        <v>8519000</v>
      </c>
      <c r="E890">
        <v>24037061.521956</v>
      </c>
      <c r="G890" t="s">
        <v>188</v>
      </c>
      <c r="H890" t="s">
        <v>255</v>
      </c>
      <c r="I890">
        <v>1991</v>
      </c>
      <c r="J890">
        <v>3.1348598814199802</v>
      </c>
    </row>
    <row r="891" spans="1:10" x14ac:dyDescent="0.25">
      <c r="A891" t="s">
        <v>92</v>
      </c>
      <c r="B891">
        <v>2014</v>
      </c>
      <c r="C891">
        <v>2.9239145049999999</v>
      </c>
      <c r="D891">
        <v>8919000</v>
      </c>
      <c r="E891">
        <v>26078393.470095001</v>
      </c>
      <c r="G891" t="s">
        <v>188</v>
      </c>
      <c r="H891" t="s">
        <v>255</v>
      </c>
      <c r="I891">
        <v>1992</v>
      </c>
      <c r="J891">
        <v>3.5569870054983199</v>
      </c>
    </row>
    <row r="892" spans="1:10" x14ac:dyDescent="0.25">
      <c r="A892" t="s">
        <v>92</v>
      </c>
      <c r="B892">
        <v>2015</v>
      </c>
      <c r="C892">
        <v>2.529423124</v>
      </c>
      <c r="D892">
        <v>9267000</v>
      </c>
      <c r="E892">
        <v>23440164.090108</v>
      </c>
      <c r="G892" t="s">
        <v>188</v>
      </c>
      <c r="H892" t="s">
        <v>255</v>
      </c>
      <c r="I892">
        <v>1993</v>
      </c>
      <c r="J892">
        <v>3.5589146461913002</v>
      </c>
    </row>
    <row r="893" spans="1:10" x14ac:dyDescent="0.25">
      <c r="A893" t="s">
        <v>92</v>
      </c>
      <c r="B893">
        <v>2016</v>
      </c>
      <c r="C893">
        <v>2.28749213</v>
      </c>
      <c r="D893">
        <v>9554000</v>
      </c>
      <c r="E893">
        <v>21854699.81002</v>
      </c>
      <c r="G893" t="s">
        <v>188</v>
      </c>
      <c r="H893" t="s">
        <v>255</v>
      </c>
      <c r="I893">
        <v>1994</v>
      </c>
      <c r="J893">
        <v>3.17754243961005</v>
      </c>
    </row>
    <row r="894" spans="1:10" x14ac:dyDescent="0.25">
      <c r="A894" t="s">
        <v>92</v>
      </c>
      <c r="B894">
        <v>2017</v>
      </c>
      <c r="C894">
        <v>2.2011922890000002</v>
      </c>
      <c r="D894">
        <v>9786000</v>
      </c>
      <c r="E894">
        <v>21540867.740154002</v>
      </c>
      <c r="G894" t="s">
        <v>188</v>
      </c>
      <c r="H894" t="s">
        <v>255</v>
      </c>
      <c r="I894">
        <v>1995</v>
      </c>
      <c r="J894">
        <v>2.9644691024374898</v>
      </c>
    </row>
    <row r="895" spans="1:10" x14ac:dyDescent="0.25">
      <c r="A895" t="s">
        <v>93</v>
      </c>
      <c r="B895">
        <v>2007</v>
      </c>
      <c r="C895">
        <v>4.6301886379999999</v>
      </c>
      <c r="D895">
        <v>3763000</v>
      </c>
      <c r="E895">
        <v>17423399.844794001</v>
      </c>
      <c r="G895" t="s">
        <v>188</v>
      </c>
      <c r="H895" t="s">
        <v>255</v>
      </c>
      <c r="I895">
        <v>1996</v>
      </c>
      <c r="J895">
        <v>2.7342369113358198</v>
      </c>
    </row>
    <row r="896" spans="1:10" x14ac:dyDescent="0.25">
      <c r="A896" t="s">
        <v>93</v>
      </c>
      <c r="B896">
        <v>2008</v>
      </c>
      <c r="C896">
        <v>5.3030752740000002</v>
      </c>
      <c r="D896">
        <v>3754000</v>
      </c>
      <c r="E896">
        <v>19907744.578596</v>
      </c>
      <c r="G896" t="s">
        <v>188</v>
      </c>
      <c r="H896" t="s">
        <v>255</v>
      </c>
      <c r="I896">
        <v>1997</v>
      </c>
      <c r="J896">
        <v>2.6789977211479399</v>
      </c>
    </row>
    <row r="897" spans="1:10" x14ac:dyDescent="0.25">
      <c r="A897" t="s">
        <v>93</v>
      </c>
      <c r="B897">
        <v>2009</v>
      </c>
      <c r="C897">
        <v>5.481585398</v>
      </c>
      <c r="D897">
        <v>3736000</v>
      </c>
      <c r="E897">
        <v>20479203.046928</v>
      </c>
      <c r="G897" t="s">
        <v>188</v>
      </c>
      <c r="H897" t="s">
        <v>255</v>
      </c>
      <c r="I897">
        <v>1998</v>
      </c>
      <c r="J897">
        <v>2.5626166811996698</v>
      </c>
    </row>
    <row r="898" spans="1:10" x14ac:dyDescent="0.25">
      <c r="A898" t="s">
        <v>93</v>
      </c>
      <c r="B898">
        <v>2010</v>
      </c>
      <c r="C898">
        <v>5.6811292949999999</v>
      </c>
      <c r="D898">
        <v>3705000</v>
      </c>
      <c r="E898">
        <v>21048584.037974998</v>
      </c>
      <c r="G898" t="s">
        <v>188</v>
      </c>
      <c r="H898" t="s">
        <v>255</v>
      </c>
      <c r="I898">
        <v>1999</v>
      </c>
      <c r="J898">
        <v>1.9468411156069101</v>
      </c>
    </row>
    <row r="899" spans="1:10" x14ac:dyDescent="0.25">
      <c r="A899" t="s">
        <v>93</v>
      </c>
      <c r="B899">
        <v>2011</v>
      </c>
      <c r="C899">
        <v>6.4413550480000001</v>
      </c>
      <c r="D899">
        <v>3661000</v>
      </c>
      <c r="E899">
        <v>23581800.830728002</v>
      </c>
      <c r="G899" t="s">
        <v>188</v>
      </c>
      <c r="H899" t="s">
        <v>255</v>
      </c>
      <c r="I899">
        <v>2000</v>
      </c>
      <c r="J899">
        <v>2.0000538908813001</v>
      </c>
    </row>
    <row r="900" spans="1:10" x14ac:dyDescent="0.25">
      <c r="A900" t="s">
        <v>93</v>
      </c>
      <c r="B900">
        <v>2012</v>
      </c>
      <c r="C900">
        <v>6.0677037169999997</v>
      </c>
      <c r="D900">
        <v>3605000</v>
      </c>
      <c r="E900">
        <v>21874071.899784997</v>
      </c>
      <c r="G900" t="s">
        <v>188</v>
      </c>
      <c r="H900" t="s">
        <v>255</v>
      </c>
      <c r="I900">
        <v>2001</v>
      </c>
      <c r="J900">
        <v>1.88781369153825</v>
      </c>
    </row>
    <row r="901" spans="1:10" x14ac:dyDescent="0.25">
      <c r="A901" t="s">
        <v>93</v>
      </c>
      <c r="B901">
        <v>2013</v>
      </c>
      <c r="C901">
        <v>6.0474494419999996</v>
      </c>
      <c r="D901">
        <v>3543000</v>
      </c>
      <c r="E901">
        <v>21426113.373005997</v>
      </c>
      <c r="G901" t="s">
        <v>188</v>
      </c>
      <c r="H901" t="s">
        <v>255</v>
      </c>
      <c r="I901">
        <v>2002</v>
      </c>
      <c r="J901">
        <v>1.8219240274225299</v>
      </c>
    </row>
    <row r="902" spans="1:10" x14ac:dyDescent="0.25">
      <c r="A902" t="s">
        <v>93</v>
      </c>
      <c r="B902">
        <v>2014</v>
      </c>
      <c r="C902">
        <v>6.2023538770000002</v>
      </c>
      <c r="D902">
        <v>3482000</v>
      </c>
      <c r="E902">
        <v>21596596.199714001</v>
      </c>
      <c r="G902" t="s">
        <v>188</v>
      </c>
      <c r="H902" t="s">
        <v>255</v>
      </c>
      <c r="I902">
        <v>2003</v>
      </c>
      <c r="J902">
        <v>1.91132936606857</v>
      </c>
    </row>
    <row r="903" spans="1:10" x14ac:dyDescent="0.25">
      <c r="A903" t="s">
        <v>93</v>
      </c>
      <c r="B903">
        <v>2015</v>
      </c>
      <c r="C903">
        <v>7.0035181240000002</v>
      </c>
      <c r="D903">
        <v>3429000</v>
      </c>
      <c r="E903">
        <v>24015063.647196002</v>
      </c>
      <c r="G903" t="s">
        <v>188</v>
      </c>
      <c r="H903" t="s">
        <v>255</v>
      </c>
      <c r="I903">
        <v>2004</v>
      </c>
      <c r="J903">
        <v>1.81360184434132</v>
      </c>
    </row>
    <row r="904" spans="1:10" x14ac:dyDescent="0.25">
      <c r="A904" t="s">
        <v>93</v>
      </c>
      <c r="B904">
        <v>2016</v>
      </c>
      <c r="C904">
        <v>7.393533819</v>
      </c>
      <c r="D904">
        <v>3386000</v>
      </c>
      <c r="E904">
        <v>25034505.511133999</v>
      </c>
      <c r="G904" t="s">
        <v>188</v>
      </c>
      <c r="H904" t="s">
        <v>255</v>
      </c>
      <c r="I904">
        <v>2005</v>
      </c>
      <c r="J904">
        <v>1.8009748076907599</v>
      </c>
    </row>
    <row r="905" spans="1:10" x14ac:dyDescent="0.25">
      <c r="A905" t="s">
        <v>93</v>
      </c>
      <c r="B905">
        <v>2017</v>
      </c>
      <c r="C905">
        <v>7.5981641120000001</v>
      </c>
      <c r="D905">
        <v>3352000</v>
      </c>
      <c r="E905">
        <v>25469046.103424001</v>
      </c>
      <c r="G905" t="s">
        <v>188</v>
      </c>
      <c r="H905" t="s">
        <v>255</v>
      </c>
      <c r="I905">
        <v>2006</v>
      </c>
      <c r="J905">
        <v>1.7573241059918201</v>
      </c>
    </row>
    <row r="906" spans="1:10" x14ac:dyDescent="0.25">
      <c r="A906" t="s">
        <v>94</v>
      </c>
      <c r="B906">
        <v>2007</v>
      </c>
      <c r="C906">
        <v>4.6606026229999999</v>
      </c>
      <c r="D906">
        <v>2594000</v>
      </c>
      <c r="E906">
        <v>12089603.204062</v>
      </c>
      <c r="G906" t="s">
        <v>188</v>
      </c>
      <c r="H906" t="s">
        <v>255</v>
      </c>
      <c r="I906">
        <v>2007</v>
      </c>
      <c r="J906">
        <v>1.6827261449803701</v>
      </c>
    </row>
    <row r="907" spans="1:10" x14ac:dyDescent="0.25">
      <c r="A907" t="s">
        <v>94</v>
      </c>
      <c r="B907">
        <v>2008</v>
      </c>
      <c r="C907">
        <v>4.5723306790000002</v>
      </c>
      <c r="D907">
        <v>2632000</v>
      </c>
      <c r="E907">
        <v>12034374.347128</v>
      </c>
      <c r="G907" t="s">
        <v>188</v>
      </c>
      <c r="H907" t="s">
        <v>255</v>
      </c>
      <c r="I907">
        <v>2008</v>
      </c>
      <c r="J907">
        <v>1.65208454625027</v>
      </c>
    </row>
    <row r="908" spans="1:10" x14ac:dyDescent="0.25">
      <c r="A908" t="s">
        <v>94</v>
      </c>
      <c r="B908">
        <v>2009</v>
      </c>
      <c r="C908">
        <v>4.8997743500000004</v>
      </c>
      <c r="D908">
        <v>2674000</v>
      </c>
      <c r="E908">
        <v>13101996.611900002</v>
      </c>
      <c r="G908" t="s">
        <v>188</v>
      </c>
      <c r="H908" t="s">
        <v>255</v>
      </c>
      <c r="I908">
        <v>2009</v>
      </c>
      <c r="J908">
        <v>1.62406044933739</v>
      </c>
    </row>
    <row r="909" spans="1:10" x14ac:dyDescent="0.25">
      <c r="A909" t="s">
        <v>94</v>
      </c>
      <c r="B909">
        <v>2010</v>
      </c>
      <c r="C909">
        <v>5.0946307119999998</v>
      </c>
      <c r="D909">
        <v>2720000</v>
      </c>
      <c r="E909">
        <v>13857395.53664</v>
      </c>
      <c r="G909" t="s">
        <v>188</v>
      </c>
      <c r="H909" t="s">
        <v>255</v>
      </c>
      <c r="I909">
        <v>2010</v>
      </c>
      <c r="J909">
        <v>1.5849432258826499</v>
      </c>
    </row>
    <row r="910" spans="1:10" x14ac:dyDescent="0.25">
      <c r="A910" t="s">
        <v>94</v>
      </c>
      <c r="B910">
        <v>2011</v>
      </c>
      <c r="C910">
        <v>7.7589592090000004</v>
      </c>
      <c r="D910">
        <v>2770000</v>
      </c>
      <c r="E910">
        <v>21492317.008930001</v>
      </c>
      <c r="G910" t="s">
        <v>188</v>
      </c>
      <c r="H910" t="s">
        <v>255</v>
      </c>
      <c r="I910">
        <v>2011</v>
      </c>
      <c r="J910">
        <v>1.5526410201154599</v>
      </c>
    </row>
    <row r="911" spans="1:10" x14ac:dyDescent="0.25">
      <c r="A911" t="s">
        <v>94</v>
      </c>
      <c r="B911">
        <v>2012</v>
      </c>
      <c r="C911">
        <v>9.3061786790000003</v>
      </c>
      <c r="D911">
        <v>2825000</v>
      </c>
      <c r="E911">
        <v>26289954.768175002</v>
      </c>
      <c r="G911" t="s">
        <v>188</v>
      </c>
      <c r="H911" t="s">
        <v>255</v>
      </c>
      <c r="I911">
        <v>2012</v>
      </c>
      <c r="J911">
        <v>1.5191638840053401</v>
      </c>
    </row>
    <row r="912" spans="1:10" x14ac:dyDescent="0.25">
      <c r="A912" t="s">
        <v>94</v>
      </c>
      <c r="B912">
        <v>2013</v>
      </c>
      <c r="C912">
        <v>13.484802760000001</v>
      </c>
      <c r="D912">
        <v>2882000</v>
      </c>
      <c r="E912">
        <v>38863201.55432</v>
      </c>
      <c r="G912" t="s">
        <v>188</v>
      </c>
      <c r="H912" t="s">
        <v>255</v>
      </c>
      <c r="I912">
        <v>2013</v>
      </c>
      <c r="J912">
        <v>2.4260284339530598</v>
      </c>
    </row>
    <row r="913" spans="1:10" x14ac:dyDescent="0.25">
      <c r="A913" t="s">
        <v>94</v>
      </c>
      <c r="B913">
        <v>2014</v>
      </c>
      <c r="C913">
        <v>7.1136996659999996</v>
      </c>
      <c r="D913">
        <v>2940000</v>
      </c>
      <c r="E913">
        <v>20914277.018039998</v>
      </c>
      <c r="G913" t="s">
        <v>188</v>
      </c>
      <c r="H913" t="s">
        <v>255</v>
      </c>
      <c r="I913">
        <v>2014</v>
      </c>
      <c r="J913">
        <v>2.4627506285769201</v>
      </c>
    </row>
    <row r="914" spans="1:10" x14ac:dyDescent="0.25">
      <c r="A914" t="s">
        <v>94</v>
      </c>
      <c r="B914">
        <v>2015</v>
      </c>
      <c r="C914">
        <v>6.8381609650000001</v>
      </c>
      <c r="D914">
        <v>2998000</v>
      </c>
      <c r="E914">
        <v>20500806.573070001</v>
      </c>
      <c r="G914" t="s">
        <v>188</v>
      </c>
      <c r="H914" t="s">
        <v>255</v>
      </c>
      <c r="I914">
        <v>2015</v>
      </c>
      <c r="J914">
        <v>2.2510364578427602</v>
      </c>
    </row>
    <row r="915" spans="1:10" x14ac:dyDescent="0.25">
      <c r="A915" t="s">
        <v>94</v>
      </c>
      <c r="B915">
        <v>2016</v>
      </c>
      <c r="C915">
        <v>9.4738006400000003</v>
      </c>
      <c r="D915">
        <v>3056000</v>
      </c>
      <c r="E915">
        <v>28951934.75584</v>
      </c>
      <c r="G915" t="s">
        <v>256</v>
      </c>
      <c r="I915">
        <v>1990</v>
      </c>
      <c r="J915">
        <v>3.03353386332995</v>
      </c>
    </row>
    <row r="916" spans="1:10" x14ac:dyDescent="0.25">
      <c r="A916" t="s">
        <v>94</v>
      </c>
      <c r="B916">
        <v>2017</v>
      </c>
      <c r="C916">
        <v>9.8810613180000004</v>
      </c>
      <c r="D916">
        <v>3114000</v>
      </c>
      <c r="E916">
        <v>30769624.944252003</v>
      </c>
      <c r="G916" t="s">
        <v>256</v>
      </c>
      <c r="I916">
        <v>1991</v>
      </c>
      <c r="J916">
        <v>2.8780473015083299</v>
      </c>
    </row>
    <row r="917" spans="1:10" x14ac:dyDescent="0.25">
      <c r="A917" t="s">
        <v>95</v>
      </c>
      <c r="B917">
        <v>2007</v>
      </c>
      <c r="C917">
        <v>0.95252810799999998</v>
      </c>
      <c r="D917">
        <v>21283000</v>
      </c>
      <c r="E917">
        <v>20272655.722564001</v>
      </c>
      <c r="G917" t="s">
        <v>256</v>
      </c>
      <c r="I917">
        <v>1992</v>
      </c>
      <c r="J917">
        <v>2.8404157034108799</v>
      </c>
    </row>
    <row r="918" spans="1:10" x14ac:dyDescent="0.25">
      <c r="A918" t="s">
        <v>95</v>
      </c>
      <c r="B918">
        <v>2008</v>
      </c>
      <c r="C918">
        <v>0.98517578800000005</v>
      </c>
      <c r="D918">
        <v>21892000</v>
      </c>
      <c r="E918">
        <v>21567468.350896001</v>
      </c>
      <c r="G918" t="s">
        <v>256</v>
      </c>
      <c r="I918">
        <v>1993</v>
      </c>
      <c r="J918">
        <v>2.8135772397025698</v>
      </c>
    </row>
    <row r="919" spans="1:10" x14ac:dyDescent="0.25">
      <c r="A919" t="s">
        <v>95</v>
      </c>
      <c r="B919">
        <v>2009</v>
      </c>
      <c r="C919">
        <v>1.0553921040000001</v>
      </c>
      <c r="D919">
        <v>22516000</v>
      </c>
      <c r="E919">
        <v>23763208.613664001</v>
      </c>
      <c r="G919" t="s">
        <v>256</v>
      </c>
      <c r="I919">
        <v>1994</v>
      </c>
      <c r="J919">
        <v>2.5916393414008501</v>
      </c>
    </row>
    <row r="920" spans="1:10" x14ac:dyDescent="0.25">
      <c r="A920" t="s">
        <v>95</v>
      </c>
      <c r="B920">
        <v>2010</v>
      </c>
      <c r="C920">
        <v>0.980729458</v>
      </c>
      <c r="D920">
        <v>23155000</v>
      </c>
      <c r="E920">
        <v>22708790.599989999</v>
      </c>
      <c r="G920" t="s">
        <v>256</v>
      </c>
      <c r="I920">
        <v>1995</v>
      </c>
      <c r="J920">
        <v>2.5234109847119801</v>
      </c>
    </row>
    <row r="921" spans="1:10" x14ac:dyDescent="0.25">
      <c r="A921" t="s">
        <v>95</v>
      </c>
      <c r="B921">
        <v>2011</v>
      </c>
      <c r="C921">
        <v>0.80458716799999996</v>
      </c>
      <c r="D921">
        <v>23808000</v>
      </c>
      <c r="E921">
        <v>19155611.295743998</v>
      </c>
      <c r="G921" t="s">
        <v>256</v>
      </c>
      <c r="I921">
        <v>1996</v>
      </c>
      <c r="J921">
        <v>2.4925112980369901</v>
      </c>
    </row>
    <row r="922" spans="1:10" x14ac:dyDescent="0.25">
      <c r="A922" t="s">
        <v>95</v>
      </c>
      <c r="B922">
        <v>2012</v>
      </c>
      <c r="C922">
        <v>0.73216675499999995</v>
      </c>
      <c r="D922">
        <v>24473000</v>
      </c>
      <c r="E922">
        <v>17918316.995114997</v>
      </c>
      <c r="G922" t="s">
        <v>256</v>
      </c>
      <c r="I922">
        <v>1997</v>
      </c>
      <c r="J922">
        <v>2.3667429999354299</v>
      </c>
    </row>
    <row r="923" spans="1:10" x14ac:dyDescent="0.25">
      <c r="A923" t="s">
        <v>95</v>
      </c>
      <c r="B923">
        <v>2013</v>
      </c>
      <c r="C923">
        <v>0.97670075000000001</v>
      </c>
      <c r="D923">
        <v>25147000</v>
      </c>
      <c r="E923">
        <v>24561093.760249998</v>
      </c>
      <c r="G923" t="s">
        <v>256</v>
      </c>
      <c r="I923">
        <v>1998</v>
      </c>
      <c r="J923">
        <v>2.1930302085325999</v>
      </c>
    </row>
    <row r="924" spans="1:10" x14ac:dyDescent="0.25">
      <c r="A924" t="s">
        <v>95</v>
      </c>
      <c r="B924">
        <v>2014</v>
      </c>
      <c r="C924">
        <v>0.84821659199999999</v>
      </c>
      <c r="D924">
        <v>25823000</v>
      </c>
      <c r="E924">
        <v>21903497.055215999</v>
      </c>
      <c r="G924" t="s">
        <v>256</v>
      </c>
      <c r="I924">
        <v>1999</v>
      </c>
      <c r="J924">
        <v>2.04157114536287</v>
      </c>
    </row>
    <row r="925" spans="1:10" x14ac:dyDescent="0.25">
      <c r="A925" t="s">
        <v>95</v>
      </c>
      <c r="B925">
        <v>2015</v>
      </c>
      <c r="C925">
        <v>0.757335443</v>
      </c>
      <c r="D925">
        <v>26498000</v>
      </c>
      <c r="E925">
        <v>20067874.568613999</v>
      </c>
      <c r="G925" t="s">
        <v>256</v>
      </c>
      <c r="I925">
        <v>2000</v>
      </c>
      <c r="J925">
        <v>1.9386928786247299</v>
      </c>
    </row>
    <row r="926" spans="1:10" x14ac:dyDescent="0.25">
      <c r="A926" t="s">
        <v>95</v>
      </c>
      <c r="B926">
        <v>2016</v>
      </c>
      <c r="C926">
        <v>0.69370921600000002</v>
      </c>
      <c r="D926">
        <v>27168000</v>
      </c>
      <c r="E926">
        <v>18846691.980287999</v>
      </c>
      <c r="G926" t="s">
        <v>256</v>
      </c>
      <c r="I926">
        <v>2001</v>
      </c>
      <c r="J926">
        <v>1.92891282821423</v>
      </c>
    </row>
    <row r="927" spans="1:10" x14ac:dyDescent="0.25">
      <c r="A927" t="s">
        <v>95</v>
      </c>
      <c r="B927">
        <v>2017</v>
      </c>
      <c r="C927">
        <v>0.67134417099999999</v>
      </c>
      <c r="D927">
        <v>27835000</v>
      </c>
      <c r="E927">
        <v>18686864.999784999</v>
      </c>
      <c r="G927" t="s">
        <v>256</v>
      </c>
      <c r="I927">
        <v>2002</v>
      </c>
      <c r="J927">
        <v>1.8750950486976199</v>
      </c>
    </row>
    <row r="928" spans="1:10" x14ac:dyDescent="0.25">
      <c r="A928" t="s">
        <v>96</v>
      </c>
      <c r="B928">
        <v>2007</v>
      </c>
      <c r="C928">
        <v>2.1838869179999998</v>
      </c>
      <c r="D928">
        <v>9339000</v>
      </c>
      <c r="E928">
        <v>20395319.927201997</v>
      </c>
      <c r="G928" t="s">
        <v>256</v>
      </c>
      <c r="I928">
        <v>2003</v>
      </c>
      <c r="J928">
        <v>1.8510859041507499</v>
      </c>
    </row>
    <row r="929" spans="1:10" x14ac:dyDescent="0.25">
      <c r="A929" t="s">
        <v>96</v>
      </c>
      <c r="B929">
        <v>2008</v>
      </c>
      <c r="C929">
        <v>2.1033543520000002</v>
      </c>
      <c r="D929">
        <v>9458000</v>
      </c>
      <c r="E929">
        <v>19893525.461216003</v>
      </c>
      <c r="G929" t="s">
        <v>256</v>
      </c>
      <c r="I929">
        <v>2004</v>
      </c>
      <c r="J929">
        <v>1.75179749595802</v>
      </c>
    </row>
    <row r="930" spans="1:10" x14ac:dyDescent="0.25">
      <c r="A930" t="s">
        <v>96</v>
      </c>
      <c r="B930">
        <v>2009</v>
      </c>
      <c r="C930">
        <v>2.0284755759999999</v>
      </c>
      <c r="D930">
        <v>9577000</v>
      </c>
      <c r="E930">
        <v>19426710.591352001</v>
      </c>
      <c r="G930" t="s">
        <v>256</v>
      </c>
      <c r="I930">
        <v>2005</v>
      </c>
      <c r="J930">
        <v>1.69052657814737</v>
      </c>
    </row>
    <row r="931" spans="1:10" x14ac:dyDescent="0.25">
      <c r="A931" t="s">
        <v>96</v>
      </c>
      <c r="B931">
        <v>2010</v>
      </c>
      <c r="C931">
        <v>2.0786482390000001</v>
      </c>
      <c r="D931">
        <v>9695000</v>
      </c>
      <c r="E931">
        <v>20152494.677105002</v>
      </c>
      <c r="G931" t="s">
        <v>256</v>
      </c>
      <c r="I931">
        <v>2006</v>
      </c>
      <c r="J931">
        <v>1.6260606179454</v>
      </c>
    </row>
    <row r="932" spans="1:10" x14ac:dyDescent="0.25">
      <c r="A932" t="s">
        <v>96</v>
      </c>
      <c r="B932">
        <v>2011</v>
      </c>
      <c r="C932">
        <v>2.0724504979999998</v>
      </c>
      <c r="D932">
        <v>9813000</v>
      </c>
      <c r="E932">
        <v>20336956.736873999</v>
      </c>
      <c r="G932" t="s">
        <v>256</v>
      </c>
      <c r="I932">
        <v>2007</v>
      </c>
      <c r="J932">
        <v>1.5248559118132201</v>
      </c>
    </row>
    <row r="933" spans="1:10" x14ac:dyDescent="0.25">
      <c r="A933" t="s">
        <v>96</v>
      </c>
      <c r="B933">
        <v>2012</v>
      </c>
      <c r="C933">
        <v>2.1320928100000001</v>
      </c>
      <c r="D933">
        <v>9931000</v>
      </c>
      <c r="E933">
        <v>21173813.696109999</v>
      </c>
      <c r="G933" t="s">
        <v>256</v>
      </c>
      <c r="I933">
        <v>2008</v>
      </c>
      <c r="J933">
        <v>1.46797399343313</v>
      </c>
    </row>
    <row r="934" spans="1:10" x14ac:dyDescent="0.25">
      <c r="A934" t="s">
        <v>96</v>
      </c>
      <c r="B934">
        <v>2013</v>
      </c>
      <c r="C934">
        <v>2.0384390560000001</v>
      </c>
      <c r="D934">
        <v>10048000</v>
      </c>
      <c r="E934">
        <v>20482235.634688001</v>
      </c>
      <c r="G934" t="s">
        <v>256</v>
      </c>
      <c r="I934">
        <v>2009</v>
      </c>
      <c r="J934">
        <v>1.4207205313154501</v>
      </c>
    </row>
    <row r="935" spans="1:10" x14ac:dyDescent="0.25">
      <c r="A935" t="s">
        <v>96</v>
      </c>
      <c r="B935">
        <v>2014</v>
      </c>
      <c r="C935">
        <v>2.0172411729999999</v>
      </c>
      <c r="D935">
        <v>10165000</v>
      </c>
      <c r="E935">
        <v>20505256.523545001</v>
      </c>
      <c r="G935" t="s">
        <v>256</v>
      </c>
      <c r="I935">
        <v>2010</v>
      </c>
      <c r="J935">
        <v>1.4500250104790799</v>
      </c>
    </row>
    <row r="936" spans="1:10" x14ac:dyDescent="0.25">
      <c r="A936" t="s">
        <v>96</v>
      </c>
      <c r="B936">
        <v>2015</v>
      </c>
      <c r="C936">
        <v>2.0393527599999999</v>
      </c>
      <c r="D936">
        <v>10282000</v>
      </c>
      <c r="E936">
        <v>20968625.07832</v>
      </c>
      <c r="G936" t="s">
        <v>256</v>
      </c>
      <c r="I936">
        <v>2011</v>
      </c>
      <c r="J936">
        <v>1.4041142971962499</v>
      </c>
    </row>
    <row r="937" spans="1:10" x14ac:dyDescent="0.25">
      <c r="A937" t="s">
        <v>96</v>
      </c>
      <c r="B937">
        <v>2016</v>
      </c>
      <c r="C937">
        <v>2.0455227169999999</v>
      </c>
      <c r="D937">
        <v>10398000</v>
      </c>
      <c r="E937">
        <v>21269345.211365998</v>
      </c>
      <c r="G937" t="s">
        <v>256</v>
      </c>
      <c r="I937">
        <v>2012</v>
      </c>
      <c r="J937">
        <v>1.35423908794107</v>
      </c>
    </row>
    <row r="938" spans="1:10" x14ac:dyDescent="0.25">
      <c r="A938" t="s">
        <v>96</v>
      </c>
      <c r="B938">
        <v>2017</v>
      </c>
      <c r="C938">
        <v>1.975367348</v>
      </c>
      <c r="D938">
        <v>10513000</v>
      </c>
      <c r="E938">
        <v>20767036.929524001</v>
      </c>
      <c r="G938" t="s">
        <v>256</v>
      </c>
      <c r="I938">
        <v>2013</v>
      </c>
      <c r="J938">
        <v>1.3040361844521999</v>
      </c>
    </row>
    <row r="939" spans="1:10" x14ac:dyDescent="0.25">
      <c r="A939" t="s">
        <v>97</v>
      </c>
      <c r="B939">
        <v>2007</v>
      </c>
      <c r="C939">
        <v>5.7438553839999997</v>
      </c>
      <c r="D939">
        <v>4362000</v>
      </c>
      <c r="E939">
        <v>25054697.185008001</v>
      </c>
      <c r="G939" t="s">
        <v>256</v>
      </c>
      <c r="I939">
        <v>2014</v>
      </c>
      <c r="J939">
        <v>1.2377138911524399</v>
      </c>
    </row>
    <row r="940" spans="1:10" x14ac:dyDescent="0.25">
      <c r="A940" t="s">
        <v>97</v>
      </c>
      <c r="B940">
        <v>2008</v>
      </c>
      <c r="C940">
        <v>5.4648341159999996</v>
      </c>
      <c r="D940">
        <v>4353000</v>
      </c>
      <c r="E940">
        <v>23788422.906947996</v>
      </c>
      <c r="G940" t="s">
        <v>256</v>
      </c>
      <c r="I940">
        <v>2015</v>
      </c>
      <c r="J940">
        <v>1.2182912770826699</v>
      </c>
    </row>
    <row r="941" spans="1:10" x14ac:dyDescent="0.25">
      <c r="A941" t="s">
        <v>97</v>
      </c>
      <c r="B941">
        <v>2009</v>
      </c>
      <c r="C941">
        <v>5.0668234219999997</v>
      </c>
      <c r="D941">
        <v>4341000</v>
      </c>
      <c r="E941">
        <v>21995080.474902</v>
      </c>
      <c r="G941" t="s">
        <v>176</v>
      </c>
      <c r="H941" t="s">
        <v>257</v>
      </c>
      <c r="I941">
        <v>1990</v>
      </c>
      <c r="J941">
        <v>1.88419494387566</v>
      </c>
    </row>
    <row r="942" spans="1:10" x14ac:dyDescent="0.25">
      <c r="A942" t="s">
        <v>97</v>
      </c>
      <c r="B942">
        <v>2010</v>
      </c>
      <c r="C942">
        <v>4.9085795399999999</v>
      </c>
      <c r="D942">
        <v>4328000</v>
      </c>
      <c r="E942">
        <v>21244332.249120001</v>
      </c>
      <c r="G942" t="s">
        <v>176</v>
      </c>
      <c r="H942" t="s">
        <v>257</v>
      </c>
      <c r="I942">
        <v>1991</v>
      </c>
      <c r="J942">
        <v>1.7183084713163801</v>
      </c>
    </row>
    <row r="943" spans="1:10" x14ac:dyDescent="0.25">
      <c r="A943" t="s">
        <v>97</v>
      </c>
      <c r="B943">
        <v>2011</v>
      </c>
      <c r="C943">
        <v>4.8226024399999998</v>
      </c>
      <c r="D943">
        <v>4313000</v>
      </c>
      <c r="E943">
        <v>20799884.323720001</v>
      </c>
      <c r="G943" t="s">
        <v>176</v>
      </c>
      <c r="H943" t="s">
        <v>257</v>
      </c>
      <c r="I943">
        <v>1992</v>
      </c>
      <c r="J943">
        <v>1.6440264702171701</v>
      </c>
    </row>
    <row r="944" spans="1:10" x14ac:dyDescent="0.25">
      <c r="A944" t="s">
        <v>97</v>
      </c>
      <c r="B944">
        <v>2012</v>
      </c>
      <c r="C944">
        <v>4.4787284029999999</v>
      </c>
      <c r="D944">
        <v>4296000</v>
      </c>
      <c r="E944">
        <v>19240617.219287999</v>
      </c>
      <c r="G944" t="s">
        <v>176</v>
      </c>
      <c r="H944" t="s">
        <v>257</v>
      </c>
      <c r="I944">
        <v>1993</v>
      </c>
      <c r="J944">
        <v>2.0294260584403601</v>
      </c>
    </row>
    <row r="945" spans="1:10" x14ac:dyDescent="0.25">
      <c r="A945" t="s">
        <v>97</v>
      </c>
      <c r="B945">
        <v>2013</v>
      </c>
      <c r="C945">
        <v>4.345259703</v>
      </c>
      <c r="D945">
        <v>4277000</v>
      </c>
      <c r="E945">
        <v>18584675.749731001</v>
      </c>
      <c r="G945" t="s">
        <v>176</v>
      </c>
      <c r="H945" t="s">
        <v>257</v>
      </c>
      <c r="I945">
        <v>1994</v>
      </c>
      <c r="J945">
        <v>1.8868648366463601</v>
      </c>
    </row>
    <row r="946" spans="1:10" x14ac:dyDescent="0.25">
      <c r="A946" t="s">
        <v>97</v>
      </c>
      <c r="B946">
        <v>2014</v>
      </c>
      <c r="C946">
        <v>4.1927267270000002</v>
      </c>
      <c r="D946">
        <v>4256000</v>
      </c>
      <c r="E946">
        <v>17844244.950112</v>
      </c>
      <c r="G946" t="s">
        <v>176</v>
      </c>
      <c r="H946" t="s">
        <v>257</v>
      </c>
      <c r="I946">
        <v>1995</v>
      </c>
      <c r="J946">
        <v>1.90158515952637</v>
      </c>
    </row>
    <row r="947" spans="1:10" x14ac:dyDescent="0.25">
      <c r="A947" t="s">
        <v>97</v>
      </c>
      <c r="B947">
        <v>2015</v>
      </c>
      <c r="C947">
        <v>4.2484655370000004</v>
      </c>
      <c r="D947">
        <v>4233000</v>
      </c>
      <c r="E947">
        <v>17983754.618121002</v>
      </c>
      <c r="G947" t="s">
        <v>176</v>
      </c>
      <c r="H947" t="s">
        <v>257</v>
      </c>
      <c r="I947">
        <v>1996</v>
      </c>
      <c r="J947">
        <v>1.91012649782988</v>
      </c>
    </row>
    <row r="948" spans="1:10" x14ac:dyDescent="0.25">
      <c r="A948" t="s">
        <v>97</v>
      </c>
      <c r="B948">
        <v>2016</v>
      </c>
      <c r="C948">
        <v>4.324787154</v>
      </c>
      <c r="D948">
        <v>4209000</v>
      </c>
      <c r="E948">
        <v>18203029.131186001</v>
      </c>
      <c r="G948" t="s">
        <v>176</v>
      </c>
      <c r="H948" t="s">
        <v>257</v>
      </c>
      <c r="I948">
        <v>1997</v>
      </c>
      <c r="J948">
        <v>1.86024523397298</v>
      </c>
    </row>
    <row r="949" spans="1:10" x14ac:dyDescent="0.25">
      <c r="A949" t="s">
        <v>97</v>
      </c>
      <c r="B949">
        <v>2017</v>
      </c>
      <c r="C949">
        <v>4.101254408</v>
      </c>
      <c r="D949">
        <v>4183000</v>
      </c>
      <c r="E949">
        <v>17155547.188664</v>
      </c>
      <c r="G949" t="s">
        <v>176</v>
      </c>
      <c r="H949" t="s">
        <v>257</v>
      </c>
      <c r="I949">
        <v>1998</v>
      </c>
      <c r="J949">
        <v>1.78490685574371</v>
      </c>
    </row>
    <row r="950" spans="1:10" x14ac:dyDescent="0.25">
      <c r="A950" t="s">
        <v>98</v>
      </c>
      <c r="B950">
        <v>2007</v>
      </c>
      <c r="C950">
        <v>14.93346167</v>
      </c>
      <c r="D950">
        <v>1344000</v>
      </c>
      <c r="E950">
        <v>20070572.484480001</v>
      </c>
      <c r="G950" t="s">
        <v>176</v>
      </c>
      <c r="H950" t="s">
        <v>257</v>
      </c>
      <c r="I950">
        <v>1999</v>
      </c>
      <c r="J950">
        <v>1.8476969940226899</v>
      </c>
    </row>
    <row r="951" spans="1:10" x14ac:dyDescent="0.25">
      <c r="A951" t="s">
        <v>98</v>
      </c>
      <c r="B951">
        <v>2008</v>
      </c>
      <c r="C951">
        <v>13.340666089999999</v>
      </c>
      <c r="D951">
        <v>1340000</v>
      </c>
      <c r="E951">
        <v>17876492.560599998</v>
      </c>
      <c r="G951" t="s">
        <v>176</v>
      </c>
      <c r="H951" t="s">
        <v>257</v>
      </c>
      <c r="I951">
        <v>2000</v>
      </c>
      <c r="J951">
        <v>1.91484294191575</v>
      </c>
    </row>
    <row r="952" spans="1:10" x14ac:dyDescent="0.25">
      <c r="A952" t="s">
        <v>98</v>
      </c>
      <c r="B952">
        <v>2009</v>
      </c>
      <c r="C952">
        <v>10.9363221</v>
      </c>
      <c r="D952">
        <v>1336000</v>
      </c>
      <c r="E952">
        <v>14610926.3256</v>
      </c>
      <c r="G952" t="s">
        <v>176</v>
      </c>
      <c r="H952" t="s">
        <v>257</v>
      </c>
      <c r="I952">
        <v>2001</v>
      </c>
      <c r="J952">
        <v>1.7452650382536199</v>
      </c>
    </row>
    <row r="953" spans="1:10" x14ac:dyDescent="0.25">
      <c r="A953" t="s">
        <v>98</v>
      </c>
      <c r="B953">
        <v>2010</v>
      </c>
      <c r="C953">
        <v>14.27432578</v>
      </c>
      <c r="D953">
        <v>1332000</v>
      </c>
      <c r="E953">
        <v>19013401.938960001</v>
      </c>
      <c r="G953" t="s">
        <v>176</v>
      </c>
      <c r="H953" t="s">
        <v>257</v>
      </c>
      <c r="I953">
        <v>2002</v>
      </c>
      <c r="J953">
        <v>1.63729329383447</v>
      </c>
    </row>
    <row r="954" spans="1:10" x14ac:dyDescent="0.25">
      <c r="A954" t="s">
        <v>98</v>
      </c>
      <c r="B954">
        <v>2011</v>
      </c>
      <c r="C954">
        <v>14.37555927</v>
      </c>
      <c r="D954">
        <v>1328000</v>
      </c>
      <c r="E954">
        <v>19090742.710560001</v>
      </c>
      <c r="G954" t="s">
        <v>176</v>
      </c>
      <c r="H954" t="s">
        <v>257</v>
      </c>
      <c r="I954">
        <v>2003</v>
      </c>
      <c r="J954">
        <v>1.52516092235552</v>
      </c>
    </row>
    <row r="955" spans="1:10" x14ac:dyDescent="0.25">
      <c r="A955" t="s">
        <v>98</v>
      </c>
      <c r="B955">
        <v>2012</v>
      </c>
      <c r="C955">
        <v>13.538832149999999</v>
      </c>
      <c r="D955">
        <v>1323000</v>
      </c>
      <c r="E955">
        <v>17911874.934450001</v>
      </c>
      <c r="G955" t="s">
        <v>176</v>
      </c>
      <c r="H955" t="s">
        <v>257</v>
      </c>
      <c r="I955">
        <v>2004</v>
      </c>
      <c r="J955">
        <v>1.1601586572873099</v>
      </c>
    </row>
    <row r="956" spans="1:10" x14ac:dyDescent="0.25">
      <c r="A956" t="s">
        <v>98</v>
      </c>
      <c r="B956">
        <v>2013</v>
      </c>
      <c r="C956">
        <v>14.90329382</v>
      </c>
      <c r="D956">
        <v>1319000</v>
      </c>
      <c r="E956">
        <v>19657444.548579998</v>
      </c>
      <c r="G956" t="s">
        <v>176</v>
      </c>
      <c r="H956" t="s">
        <v>257</v>
      </c>
      <c r="I956">
        <v>2005</v>
      </c>
      <c r="J956">
        <v>1.01273546554345</v>
      </c>
    </row>
    <row r="957" spans="1:10" x14ac:dyDescent="0.25">
      <c r="A957" t="s">
        <v>98</v>
      </c>
      <c r="B957">
        <v>2014</v>
      </c>
      <c r="C957">
        <v>14.338916920000001</v>
      </c>
      <c r="D957">
        <v>1316000</v>
      </c>
      <c r="E957">
        <v>18870014.666720003</v>
      </c>
      <c r="G957" t="s">
        <v>176</v>
      </c>
      <c r="H957" t="s">
        <v>257</v>
      </c>
      <c r="I957">
        <v>2006</v>
      </c>
      <c r="J957">
        <v>1.0226998329771499</v>
      </c>
    </row>
    <row r="958" spans="1:10" x14ac:dyDescent="0.25">
      <c r="A958" t="s">
        <v>98</v>
      </c>
      <c r="B958">
        <v>2015</v>
      </c>
      <c r="C958">
        <v>12.08151337</v>
      </c>
      <c r="D958">
        <v>1315000</v>
      </c>
      <c r="E958">
        <v>15887190.08155</v>
      </c>
      <c r="G958" t="s">
        <v>176</v>
      </c>
      <c r="H958" t="s">
        <v>257</v>
      </c>
      <c r="I958">
        <v>2007</v>
      </c>
      <c r="J958">
        <v>1.01712995169709</v>
      </c>
    </row>
    <row r="959" spans="1:10" x14ac:dyDescent="0.25">
      <c r="A959" t="s">
        <v>98</v>
      </c>
      <c r="B959">
        <v>2016</v>
      </c>
      <c r="C959">
        <v>13.3289724</v>
      </c>
      <c r="D959">
        <v>1317000</v>
      </c>
      <c r="E959">
        <v>17554256.650800001</v>
      </c>
      <c r="G959" t="s">
        <v>176</v>
      </c>
      <c r="H959" t="s">
        <v>257</v>
      </c>
      <c r="I959">
        <v>2008</v>
      </c>
      <c r="J959">
        <v>1.01243936608548</v>
      </c>
    </row>
    <row r="960" spans="1:10" x14ac:dyDescent="0.25">
      <c r="A960" t="s">
        <v>98</v>
      </c>
      <c r="B960">
        <v>2017</v>
      </c>
      <c r="C960">
        <v>15.125824679999999</v>
      </c>
      <c r="D960">
        <v>1319000</v>
      </c>
      <c r="E960">
        <v>19950962.752919998</v>
      </c>
      <c r="G960" t="s">
        <v>176</v>
      </c>
      <c r="H960" t="s">
        <v>257</v>
      </c>
      <c r="I960">
        <v>2009</v>
      </c>
      <c r="J960">
        <v>0.9828567931694</v>
      </c>
    </row>
    <row r="961" spans="1:10" x14ac:dyDescent="0.25">
      <c r="A961" t="s">
        <v>99</v>
      </c>
      <c r="B961">
        <v>2007</v>
      </c>
      <c r="C961">
        <v>1.289723253</v>
      </c>
      <c r="D961">
        <v>9558000</v>
      </c>
      <c r="E961">
        <v>12327174.852174001</v>
      </c>
      <c r="G961" t="s">
        <v>176</v>
      </c>
      <c r="H961" t="s">
        <v>257</v>
      </c>
      <c r="I961">
        <v>2010</v>
      </c>
      <c r="J961">
        <v>0.88241893045403796</v>
      </c>
    </row>
    <row r="962" spans="1:10" x14ac:dyDescent="0.25">
      <c r="A962" t="s">
        <v>99</v>
      </c>
      <c r="B962">
        <v>2008</v>
      </c>
      <c r="C962">
        <v>1.3584203720000001</v>
      </c>
      <c r="D962">
        <v>9721000</v>
      </c>
      <c r="E962">
        <v>13205204.436212001</v>
      </c>
      <c r="G962" t="s">
        <v>176</v>
      </c>
      <c r="H962" t="s">
        <v>257</v>
      </c>
      <c r="I962">
        <v>2011</v>
      </c>
      <c r="J962">
        <v>0.89679605719309397</v>
      </c>
    </row>
    <row r="963" spans="1:10" x14ac:dyDescent="0.25">
      <c r="A963" t="s">
        <v>99</v>
      </c>
      <c r="B963">
        <v>2009</v>
      </c>
      <c r="C963">
        <v>1.408642342</v>
      </c>
      <c r="D963">
        <v>9885000</v>
      </c>
      <c r="E963">
        <v>13924429.55067</v>
      </c>
      <c r="G963" t="s">
        <v>176</v>
      </c>
      <c r="H963" t="s">
        <v>257</v>
      </c>
      <c r="I963">
        <v>2012</v>
      </c>
      <c r="J963">
        <v>0.83722511510535602</v>
      </c>
    </row>
    <row r="964" spans="1:10" x14ac:dyDescent="0.25">
      <c r="A964" t="s">
        <v>99</v>
      </c>
      <c r="B964">
        <v>2010</v>
      </c>
      <c r="C964">
        <v>1.506454827</v>
      </c>
      <c r="D964">
        <v>10049000</v>
      </c>
      <c r="E964">
        <v>15138364.556523001</v>
      </c>
      <c r="G964" t="s">
        <v>176</v>
      </c>
      <c r="H964" t="s">
        <v>257</v>
      </c>
      <c r="I964">
        <v>2013</v>
      </c>
      <c r="J964">
        <v>0.81266919009040095</v>
      </c>
    </row>
    <row r="965" spans="1:10" x14ac:dyDescent="0.25">
      <c r="A965" t="s">
        <v>99</v>
      </c>
      <c r="B965">
        <v>2011</v>
      </c>
      <c r="C965">
        <v>1.5728019579999999</v>
      </c>
      <c r="D965">
        <v>10213000</v>
      </c>
      <c r="E965">
        <v>16063026.397053998</v>
      </c>
      <c r="G965" t="s">
        <v>176</v>
      </c>
      <c r="H965" t="s">
        <v>257</v>
      </c>
      <c r="I965">
        <v>2014</v>
      </c>
      <c r="J965">
        <v>0.77421677890040197</v>
      </c>
    </row>
    <row r="966" spans="1:10" x14ac:dyDescent="0.25">
      <c r="A966" t="s">
        <v>99</v>
      </c>
      <c r="B966">
        <v>2012</v>
      </c>
      <c r="C966">
        <v>1.8054208730000001</v>
      </c>
      <c r="D966">
        <v>10378000</v>
      </c>
      <c r="E966">
        <v>18736657.819994003</v>
      </c>
      <c r="G966" t="s">
        <v>176</v>
      </c>
      <c r="H966" t="s">
        <v>257</v>
      </c>
      <c r="I966">
        <v>2015</v>
      </c>
      <c r="J966">
        <v>0.77258916810008404</v>
      </c>
    </row>
    <row r="967" spans="1:10" x14ac:dyDescent="0.25">
      <c r="A967" t="s">
        <v>99</v>
      </c>
      <c r="B967">
        <v>2013</v>
      </c>
      <c r="C967">
        <v>1.785687848</v>
      </c>
      <c r="D967">
        <v>10542000</v>
      </c>
      <c r="E967">
        <v>18824721.293616001</v>
      </c>
      <c r="G967" t="s">
        <v>57</v>
      </c>
      <c r="H967" t="s">
        <v>258</v>
      </c>
      <c r="I967">
        <v>1990</v>
      </c>
      <c r="J967">
        <v>1.3412065912031701</v>
      </c>
    </row>
    <row r="968" spans="1:10" x14ac:dyDescent="0.25">
      <c r="A968" t="s">
        <v>99</v>
      </c>
      <c r="B968">
        <v>2014</v>
      </c>
      <c r="C968">
        <v>1.8963735079999999</v>
      </c>
      <c r="D968">
        <v>10707000</v>
      </c>
      <c r="E968">
        <v>20304471.150155999</v>
      </c>
      <c r="G968" t="s">
        <v>57</v>
      </c>
      <c r="H968" t="s">
        <v>258</v>
      </c>
      <c r="I968">
        <v>1991</v>
      </c>
      <c r="J968">
        <v>1.2701954999193299</v>
      </c>
    </row>
    <row r="969" spans="1:10" x14ac:dyDescent="0.25">
      <c r="A969" t="s">
        <v>99</v>
      </c>
      <c r="B969">
        <v>2015</v>
      </c>
      <c r="C969">
        <v>1.8650326859999999</v>
      </c>
      <c r="D969">
        <v>10870000</v>
      </c>
      <c r="E969">
        <v>20272905.29682</v>
      </c>
      <c r="G969" t="s">
        <v>57</v>
      </c>
      <c r="H969" t="s">
        <v>258</v>
      </c>
      <c r="I969">
        <v>1992</v>
      </c>
      <c r="J969">
        <v>1.22336463462061</v>
      </c>
    </row>
    <row r="970" spans="1:10" x14ac:dyDescent="0.25">
      <c r="A970" t="s">
        <v>99</v>
      </c>
      <c r="B970">
        <v>2016</v>
      </c>
      <c r="C970">
        <v>1.8885456730000001</v>
      </c>
      <c r="D970">
        <v>11032000</v>
      </c>
      <c r="E970">
        <v>20834435.864536002</v>
      </c>
      <c r="G970" t="s">
        <v>57</v>
      </c>
      <c r="H970" t="s">
        <v>258</v>
      </c>
      <c r="I970">
        <v>1993</v>
      </c>
      <c r="J970">
        <v>1.17191015802464</v>
      </c>
    </row>
    <row r="971" spans="1:10" x14ac:dyDescent="0.25">
      <c r="A971" t="s">
        <v>99</v>
      </c>
      <c r="B971">
        <v>2017</v>
      </c>
      <c r="C971">
        <v>1.889787576</v>
      </c>
      <c r="D971">
        <v>11193000</v>
      </c>
      <c r="E971">
        <v>21152392.338167999</v>
      </c>
      <c r="G971" t="s">
        <v>57</v>
      </c>
      <c r="H971" t="s">
        <v>258</v>
      </c>
      <c r="I971">
        <v>1994</v>
      </c>
      <c r="J971">
        <v>1.1919557276817001</v>
      </c>
    </row>
    <row r="972" spans="1:10" x14ac:dyDescent="0.25">
      <c r="A972" t="s">
        <v>100</v>
      </c>
      <c r="B972">
        <v>2007</v>
      </c>
      <c r="C972">
        <v>0.613368315</v>
      </c>
      <c r="D972">
        <v>19842000</v>
      </c>
      <c r="E972">
        <v>12170454.10623</v>
      </c>
      <c r="G972" t="s">
        <v>57</v>
      </c>
      <c r="H972" t="s">
        <v>258</v>
      </c>
      <c r="I972">
        <v>1995</v>
      </c>
      <c r="J972">
        <v>1.15776723180148</v>
      </c>
    </row>
    <row r="973" spans="1:10" x14ac:dyDescent="0.25">
      <c r="A973" t="s">
        <v>100</v>
      </c>
      <c r="B973">
        <v>2008</v>
      </c>
      <c r="C973">
        <v>0.60101861400000001</v>
      </c>
      <c r="D973">
        <v>19984000</v>
      </c>
      <c r="E973">
        <v>12010755.982176</v>
      </c>
      <c r="G973" t="s">
        <v>57</v>
      </c>
      <c r="H973" t="s">
        <v>258</v>
      </c>
      <c r="I973">
        <v>1996</v>
      </c>
      <c r="J973">
        <v>1.1938779629882801</v>
      </c>
    </row>
    <row r="974" spans="1:10" x14ac:dyDescent="0.25">
      <c r="A974" t="s">
        <v>100</v>
      </c>
      <c r="B974">
        <v>2009</v>
      </c>
      <c r="C974">
        <v>0.64475361399999997</v>
      </c>
      <c r="D974">
        <v>20124000</v>
      </c>
      <c r="E974">
        <v>12975021.728135999</v>
      </c>
      <c r="G974" t="s">
        <v>57</v>
      </c>
      <c r="H974" t="s">
        <v>258</v>
      </c>
      <c r="I974">
        <v>1997</v>
      </c>
      <c r="J974">
        <v>1.2540191410106001</v>
      </c>
    </row>
    <row r="975" spans="1:10" x14ac:dyDescent="0.25">
      <c r="A975" t="s">
        <v>100</v>
      </c>
      <c r="B975">
        <v>2010</v>
      </c>
      <c r="C975">
        <v>0.646107192</v>
      </c>
      <c r="D975">
        <v>20262000</v>
      </c>
      <c r="E975">
        <v>13091423.924303999</v>
      </c>
      <c r="G975" t="s">
        <v>57</v>
      </c>
      <c r="H975" t="s">
        <v>258</v>
      </c>
      <c r="I975">
        <v>1998</v>
      </c>
      <c r="J975">
        <v>1.2578515076868899</v>
      </c>
    </row>
    <row r="976" spans="1:10" x14ac:dyDescent="0.25">
      <c r="A976" t="s">
        <v>100</v>
      </c>
      <c r="B976">
        <v>2011</v>
      </c>
      <c r="C976">
        <v>0.73278808299999998</v>
      </c>
      <c r="D976">
        <v>20398000</v>
      </c>
      <c r="E976">
        <v>14947411.317033999</v>
      </c>
      <c r="G976" t="s">
        <v>57</v>
      </c>
      <c r="H976" t="s">
        <v>258</v>
      </c>
      <c r="I976">
        <v>1999</v>
      </c>
      <c r="J976">
        <v>1.34670679858041</v>
      </c>
    </row>
    <row r="977" spans="1:10" x14ac:dyDescent="0.25">
      <c r="A977" t="s">
        <v>100</v>
      </c>
      <c r="B977">
        <v>2012</v>
      </c>
      <c r="C977">
        <v>0.77239135800000003</v>
      </c>
      <c r="D977">
        <v>20533000</v>
      </c>
      <c r="E977">
        <v>15859511.753814001</v>
      </c>
      <c r="G977" t="s">
        <v>57</v>
      </c>
      <c r="H977" t="s">
        <v>258</v>
      </c>
      <c r="I977">
        <v>2000</v>
      </c>
      <c r="J977">
        <v>1.2959686220017399</v>
      </c>
    </row>
    <row r="978" spans="1:10" x14ac:dyDescent="0.25">
      <c r="A978" t="s">
        <v>100</v>
      </c>
      <c r="B978">
        <v>2013</v>
      </c>
      <c r="C978">
        <v>0.74307619999999996</v>
      </c>
      <c r="D978">
        <v>20663000</v>
      </c>
      <c r="E978">
        <v>15354183.520599999</v>
      </c>
      <c r="G978" t="s">
        <v>57</v>
      </c>
      <c r="H978" t="s">
        <v>258</v>
      </c>
      <c r="I978">
        <v>2001</v>
      </c>
      <c r="J978">
        <v>1.23054722932719</v>
      </c>
    </row>
    <row r="979" spans="1:10" x14ac:dyDescent="0.25">
      <c r="A979" t="s">
        <v>100</v>
      </c>
      <c r="B979">
        <v>2014</v>
      </c>
      <c r="C979">
        <v>0.88049434900000001</v>
      </c>
      <c r="D979">
        <v>20789000</v>
      </c>
      <c r="E979">
        <v>18304597.021361001</v>
      </c>
      <c r="G979" t="s">
        <v>57</v>
      </c>
      <c r="H979" t="s">
        <v>258</v>
      </c>
      <c r="I979">
        <v>2002</v>
      </c>
      <c r="J979">
        <v>1.24688400131887</v>
      </c>
    </row>
    <row r="980" spans="1:10" x14ac:dyDescent="0.25">
      <c r="A980" t="s">
        <v>100</v>
      </c>
      <c r="B980">
        <v>2015</v>
      </c>
      <c r="C980">
        <v>0.99997092300000001</v>
      </c>
      <c r="D980">
        <v>20908000</v>
      </c>
      <c r="E980">
        <v>20907392.058084</v>
      </c>
      <c r="G980" t="s">
        <v>57</v>
      </c>
      <c r="H980" t="s">
        <v>258</v>
      </c>
      <c r="I980">
        <v>2003</v>
      </c>
      <c r="J980">
        <v>1.2118946778367501</v>
      </c>
    </row>
    <row r="981" spans="1:10" x14ac:dyDescent="0.25">
      <c r="A981" t="s">
        <v>100</v>
      </c>
      <c r="B981">
        <v>2016</v>
      </c>
      <c r="C981">
        <v>1.0553999329999999</v>
      </c>
      <c r="D981">
        <v>21021000</v>
      </c>
      <c r="E981">
        <v>22185561.991593</v>
      </c>
      <c r="G981" t="s">
        <v>57</v>
      </c>
      <c r="H981" t="s">
        <v>258</v>
      </c>
      <c r="I981">
        <v>2004</v>
      </c>
      <c r="J981">
        <v>1.2170932695142</v>
      </c>
    </row>
    <row r="982" spans="1:10" x14ac:dyDescent="0.25">
      <c r="A982" t="s">
        <v>100</v>
      </c>
      <c r="B982">
        <v>2017</v>
      </c>
      <c r="C982">
        <v>1.108325816</v>
      </c>
      <c r="D982">
        <v>21128000</v>
      </c>
      <c r="E982">
        <v>23416707.840448</v>
      </c>
      <c r="G982" t="s">
        <v>57</v>
      </c>
      <c r="H982" t="s">
        <v>258</v>
      </c>
      <c r="I982">
        <v>2005</v>
      </c>
      <c r="J982">
        <v>1.18871819838574</v>
      </c>
    </row>
    <row r="983" spans="1:10" x14ac:dyDescent="0.25">
      <c r="A983" t="s">
        <v>101</v>
      </c>
      <c r="B983">
        <v>2007</v>
      </c>
      <c r="C983">
        <v>0.26021254199999999</v>
      </c>
      <c r="D983">
        <v>49621000</v>
      </c>
      <c r="E983">
        <v>12912006.546582</v>
      </c>
      <c r="G983" t="s">
        <v>57</v>
      </c>
      <c r="H983" t="s">
        <v>258</v>
      </c>
      <c r="I983">
        <v>2006</v>
      </c>
      <c r="J983">
        <v>1.1851123775500201</v>
      </c>
    </row>
    <row r="984" spans="1:10" x14ac:dyDescent="0.25">
      <c r="A984" t="s">
        <v>101</v>
      </c>
      <c r="B984">
        <v>2008</v>
      </c>
      <c r="C984">
        <v>0.19634597500000001</v>
      </c>
      <c r="D984">
        <v>49930000</v>
      </c>
      <c r="E984">
        <v>9803554.531750001</v>
      </c>
      <c r="G984" t="s">
        <v>57</v>
      </c>
      <c r="H984" t="s">
        <v>258</v>
      </c>
      <c r="I984">
        <v>2007</v>
      </c>
      <c r="J984">
        <v>1.16889415808261</v>
      </c>
    </row>
    <row r="985" spans="1:10" x14ac:dyDescent="0.25">
      <c r="A985" t="s">
        <v>101</v>
      </c>
      <c r="B985">
        <v>2009</v>
      </c>
      <c r="C985">
        <v>0.20370231699999999</v>
      </c>
      <c r="D985">
        <v>50250000</v>
      </c>
      <c r="E985">
        <v>10236041.42925</v>
      </c>
      <c r="G985" t="s">
        <v>57</v>
      </c>
      <c r="H985" t="s">
        <v>258</v>
      </c>
      <c r="I985">
        <v>2008</v>
      </c>
      <c r="J985">
        <v>1.12079632333582</v>
      </c>
    </row>
    <row r="986" spans="1:10" x14ac:dyDescent="0.25">
      <c r="A986" t="s">
        <v>101</v>
      </c>
      <c r="B986">
        <v>2010</v>
      </c>
      <c r="C986">
        <v>0.248079095</v>
      </c>
      <c r="D986">
        <v>50601000</v>
      </c>
      <c r="E986">
        <v>12553050.286095001</v>
      </c>
      <c r="G986" t="s">
        <v>57</v>
      </c>
      <c r="H986" t="s">
        <v>258</v>
      </c>
      <c r="I986">
        <v>2009</v>
      </c>
      <c r="J986">
        <v>1.102423396314</v>
      </c>
    </row>
    <row r="987" spans="1:10" x14ac:dyDescent="0.25">
      <c r="A987" t="s">
        <v>101</v>
      </c>
      <c r="B987">
        <v>2011</v>
      </c>
      <c r="C987">
        <v>0.28131809699999999</v>
      </c>
      <c r="D987">
        <v>50991000</v>
      </c>
      <c r="E987">
        <v>14344691.084127</v>
      </c>
      <c r="G987" t="s">
        <v>57</v>
      </c>
      <c r="H987" t="s">
        <v>258</v>
      </c>
      <c r="I987">
        <v>2010</v>
      </c>
      <c r="J987">
        <v>1.0892309132611799</v>
      </c>
    </row>
    <row r="988" spans="1:10" x14ac:dyDescent="0.25">
      <c r="A988" t="s">
        <v>101</v>
      </c>
      <c r="B988">
        <v>2012</v>
      </c>
      <c r="C988">
        <v>0.21476726199999999</v>
      </c>
      <c r="D988">
        <v>51414000</v>
      </c>
      <c r="E988">
        <v>11042044.008468</v>
      </c>
      <c r="G988" t="s">
        <v>57</v>
      </c>
      <c r="H988" t="s">
        <v>258</v>
      </c>
      <c r="I988">
        <v>2011</v>
      </c>
      <c r="J988">
        <v>1.1212771025313999</v>
      </c>
    </row>
    <row r="989" spans="1:10" x14ac:dyDescent="0.25">
      <c r="A989" t="s">
        <v>101</v>
      </c>
      <c r="B989">
        <v>2013</v>
      </c>
      <c r="C989">
        <v>0.24723937900000001</v>
      </c>
      <c r="D989">
        <v>51852000</v>
      </c>
      <c r="E989">
        <v>12819856.279908</v>
      </c>
      <c r="G989" t="s">
        <v>57</v>
      </c>
      <c r="H989" t="s">
        <v>258</v>
      </c>
      <c r="I989">
        <v>2012</v>
      </c>
      <c r="J989">
        <v>1.1770646625946199</v>
      </c>
    </row>
    <row r="990" spans="1:10" x14ac:dyDescent="0.25">
      <c r="A990" t="s">
        <v>101</v>
      </c>
      <c r="B990">
        <v>2014</v>
      </c>
      <c r="C990">
        <v>0.41330112699999999</v>
      </c>
      <c r="D990">
        <v>52281000</v>
      </c>
      <c r="E990">
        <v>21607796.220686998</v>
      </c>
      <c r="G990" t="s">
        <v>57</v>
      </c>
      <c r="H990" t="s">
        <v>258</v>
      </c>
      <c r="I990">
        <v>2013</v>
      </c>
      <c r="J990">
        <v>1.1773005775974199</v>
      </c>
    </row>
    <row r="991" spans="1:10" x14ac:dyDescent="0.25">
      <c r="A991" t="s">
        <v>101</v>
      </c>
      <c r="B991">
        <v>2015</v>
      </c>
      <c r="C991">
        <v>0.44730965499999997</v>
      </c>
      <c r="D991">
        <v>52681000</v>
      </c>
      <c r="E991">
        <v>23564719.935054999</v>
      </c>
      <c r="G991" t="s">
        <v>57</v>
      </c>
      <c r="H991" t="s">
        <v>258</v>
      </c>
      <c r="I991">
        <v>2014</v>
      </c>
      <c r="J991">
        <v>1.04687613845336</v>
      </c>
    </row>
    <row r="992" spans="1:10" x14ac:dyDescent="0.25">
      <c r="A992" t="s">
        <v>101</v>
      </c>
      <c r="B992">
        <v>2016</v>
      </c>
      <c r="C992">
        <v>0.454146249</v>
      </c>
      <c r="D992">
        <v>53045000</v>
      </c>
      <c r="E992">
        <v>24090187.778205</v>
      </c>
      <c r="G992" t="s">
        <v>57</v>
      </c>
      <c r="H992" t="s">
        <v>258</v>
      </c>
      <c r="I992">
        <v>2015</v>
      </c>
      <c r="J992">
        <v>1.04912617760614</v>
      </c>
    </row>
    <row r="993" spans="1:10" x14ac:dyDescent="0.25">
      <c r="A993" t="s">
        <v>101</v>
      </c>
      <c r="B993">
        <v>2017</v>
      </c>
      <c r="C993">
        <v>0.47466619700000001</v>
      </c>
      <c r="D993">
        <v>53383000</v>
      </c>
      <c r="E993">
        <v>25339105.594450999</v>
      </c>
      <c r="G993" t="s">
        <v>14</v>
      </c>
      <c r="H993" t="s">
        <v>259</v>
      </c>
      <c r="I993">
        <v>1990</v>
      </c>
      <c r="J993">
        <v>5.8831832704364304</v>
      </c>
    </row>
    <row r="994" spans="1:10" x14ac:dyDescent="0.25">
      <c r="A994" t="s">
        <v>102</v>
      </c>
      <c r="B994">
        <v>2007</v>
      </c>
      <c r="C994">
        <v>8.5719523090000003</v>
      </c>
      <c r="D994">
        <v>2012000</v>
      </c>
      <c r="E994">
        <v>17246768.045708001</v>
      </c>
      <c r="G994" t="s">
        <v>14</v>
      </c>
      <c r="H994" t="s">
        <v>259</v>
      </c>
      <c r="I994">
        <v>1991</v>
      </c>
      <c r="J994">
        <v>5.2436460596198797</v>
      </c>
    </row>
    <row r="995" spans="1:10" x14ac:dyDescent="0.25">
      <c r="A995" t="s">
        <v>102</v>
      </c>
      <c r="B995">
        <v>2008</v>
      </c>
      <c r="C995">
        <v>8.9884167749999992</v>
      </c>
      <c r="D995">
        <v>2023000</v>
      </c>
      <c r="E995">
        <v>18183567.135824997</v>
      </c>
      <c r="G995" t="s">
        <v>14</v>
      </c>
      <c r="H995" t="s">
        <v>259</v>
      </c>
      <c r="I995">
        <v>1992</v>
      </c>
      <c r="J995">
        <v>4.7446000903672303</v>
      </c>
    </row>
    <row r="996" spans="1:10" x14ac:dyDescent="0.25">
      <c r="A996" t="s">
        <v>102</v>
      </c>
      <c r="B996">
        <v>2009</v>
      </c>
      <c r="C996">
        <v>8.0130774230000004</v>
      </c>
      <c r="D996">
        <v>2034000</v>
      </c>
      <c r="E996">
        <v>16298599.478382001</v>
      </c>
      <c r="G996" t="s">
        <v>14</v>
      </c>
      <c r="H996" t="s">
        <v>259</v>
      </c>
      <c r="I996">
        <v>1993</v>
      </c>
      <c r="J996">
        <v>4.4110439789918798</v>
      </c>
    </row>
    <row r="997" spans="1:10" x14ac:dyDescent="0.25">
      <c r="A997" t="s">
        <v>102</v>
      </c>
      <c r="B997">
        <v>2010</v>
      </c>
      <c r="C997">
        <v>7.9957379389999996</v>
      </c>
      <c r="D997">
        <v>2043000</v>
      </c>
      <c r="E997">
        <v>16335292.609376999</v>
      </c>
      <c r="G997" t="s">
        <v>14</v>
      </c>
      <c r="H997" t="s">
        <v>259</v>
      </c>
      <c r="I997">
        <v>1994</v>
      </c>
      <c r="J997">
        <v>4.0855576760643002</v>
      </c>
    </row>
    <row r="998" spans="1:10" x14ac:dyDescent="0.25">
      <c r="A998" t="s">
        <v>102</v>
      </c>
      <c r="B998">
        <v>2011</v>
      </c>
      <c r="C998">
        <v>7.9576730900000001</v>
      </c>
      <c r="D998">
        <v>2051000</v>
      </c>
      <c r="E998">
        <v>16321187.50759</v>
      </c>
      <c r="G998" t="s">
        <v>14</v>
      </c>
      <c r="H998" t="s">
        <v>259</v>
      </c>
      <c r="I998">
        <v>1995</v>
      </c>
      <c r="J998">
        <v>3.9521223934318299</v>
      </c>
    </row>
    <row r="999" spans="1:10" x14ac:dyDescent="0.25">
      <c r="A999" t="s">
        <v>102</v>
      </c>
      <c r="B999">
        <v>2012</v>
      </c>
      <c r="C999">
        <v>7.668817583</v>
      </c>
      <c r="D999">
        <v>2058000</v>
      </c>
      <c r="E999">
        <v>15782426.585813999</v>
      </c>
      <c r="G999" t="s">
        <v>14</v>
      </c>
      <c r="H999" t="s">
        <v>259</v>
      </c>
      <c r="I999">
        <v>1996</v>
      </c>
      <c r="J999">
        <v>3.6952936519279702</v>
      </c>
    </row>
    <row r="1000" spans="1:10" x14ac:dyDescent="0.25">
      <c r="A1000" t="s">
        <v>102</v>
      </c>
      <c r="B1000">
        <v>2013</v>
      </c>
      <c r="C1000">
        <v>7.3408535229999998</v>
      </c>
      <c r="D1000">
        <v>2063000</v>
      </c>
      <c r="E1000">
        <v>15144180.817948999</v>
      </c>
      <c r="G1000" t="s">
        <v>14</v>
      </c>
      <c r="H1000" t="s">
        <v>259</v>
      </c>
      <c r="I1000">
        <v>1997</v>
      </c>
      <c r="J1000">
        <v>3.3795683740008098</v>
      </c>
    </row>
    <row r="1001" spans="1:10" x14ac:dyDescent="0.25">
      <c r="A1001" t="s">
        <v>102</v>
      </c>
      <c r="B1001">
        <v>2014</v>
      </c>
      <c r="C1001">
        <v>6.5251508300000003</v>
      </c>
      <c r="D1001">
        <v>2067000</v>
      </c>
      <c r="E1001">
        <v>13487486.76561</v>
      </c>
      <c r="G1001" t="s">
        <v>14</v>
      </c>
      <c r="H1001" t="s">
        <v>259</v>
      </c>
      <c r="I1001">
        <v>1998</v>
      </c>
      <c r="J1001">
        <v>3.1549912760894698</v>
      </c>
    </row>
    <row r="1002" spans="1:10" x14ac:dyDescent="0.25">
      <c r="A1002" t="s">
        <v>102</v>
      </c>
      <c r="B1002">
        <v>2015</v>
      </c>
      <c r="C1002">
        <v>6.5544730500000004</v>
      </c>
      <c r="D1002">
        <v>2071000</v>
      </c>
      <c r="E1002">
        <v>13574313.686550001</v>
      </c>
      <c r="G1002" t="s">
        <v>14</v>
      </c>
      <c r="H1002" t="s">
        <v>259</v>
      </c>
      <c r="I1002">
        <v>1999</v>
      </c>
      <c r="J1002">
        <v>2.9883249952581301</v>
      </c>
    </row>
    <row r="1003" spans="1:10" x14ac:dyDescent="0.25">
      <c r="A1003" t="s">
        <v>102</v>
      </c>
      <c r="B1003">
        <v>2016</v>
      </c>
      <c r="C1003">
        <v>6.930098933</v>
      </c>
      <c r="D1003">
        <v>2074000</v>
      </c>
      <c r="E1003">
        <v>14373025.187042</v>
      </c>
      <c r="G1003" t="s">
        <v>14</v>
      </c>
      <c r="H1003" t="s">
        <v>259</v>
      </c>
      <c r="I1003">
        <v>2000</v>
      </c>
      <c r="J1003">
        <v>2.8425163056574698</v>
      </c>
    </row>
    <row r="1004" spans="1:10" x14ac:dyDescent="0.25">
      <c r="A1004" t="s">
        <v>102</v>
      </c>
      <c r="B1004">
        <v>2017</v>
      </c>
      <c r="C1004">
        <v>7.0239277859999998</v>
      </c>
      <c r="D1004">
        <v>2076000</v>
      </c>
      <c r="E1004">
        <v>14581674.083735999</v>
      </c>
      <c r="G1004" t="s">
        <v>14</v>
      </c>
      <c r="H1004" t="s">
        <v>259</v>
      </c>
      <c r="I1004">
        <v>2001</v>
      </c>
      <c r="J1004">
        <v>2.7315531037073102</v>
      </c>
    </row>
    <row r="1005" spans="1:10" x14ac:dyDescent="0.25">
      <c r="A1005" t="s">
        <v>103</v>
      </c>
      <c r="B1005">
        <v>2007</v>
      </c>
      <c r="C1005">
        <v>0.903026895</v>
      </c>
      <c r="D1005">
        <v>13700000</v>
      </c>
      <c r="E1005">
        <v>12371468.4615</v>
      </c>
      <c r="G1005" t="s">
        <v>14</v>
      </c>
      <c r="H1005" t="s">
        <v>259</v>
      </c>
      <c r="I1005">
        <v>2002</v>
      </c>
      <c r="J1005">
        <v>2.6727360427831202</v>
      </c>
    </row>
    <row r="1006" spans="1:10" x14ac:dyDescent="0.25">
      <c r="A1006" t="s">
        <v>103</v>
      </c>
      <c r="B1006">
        <v>2008</v>
      </c>
      <c r="C1006">
        <v>0.79734555100000004</v>
      </c>
      <c r="D1006">
        <v>14006000</v>
      </c>
      <c r="E1006">
        <v>11167621.787306001</v>
      </c>
      <c r="G1006" t="s">
        <v>14</v>
      </c>
      <c r="H1006" t="s">
        <v>259</v>
      </c>
      <c r="I1006">
        <v>2003</v>
      </c>
      <c r="J1006">
        <v>2.77617166077252</v>
      </c>
    </row>
    <row r="1007" spans="1:10" x14ac:dyDescent="0.25">
      <c r="A1007" t="s">
        <v>103</v>
      </c>
      <c r="B1007">
        <v>2009</v>
      </c>
      <c r="C1007">
        <v>0.81638267499999995</v>
      </c>
      <c r="D1007">
        <v>14316000</v>
      </c>
      <c r="E1007">
        <v>11687334.375299999</v>
      </c>
      <c r="G1007" t="s">
        <v>14</v>
      </c>
      <c r="H1007" t="s">
        <v>259</v>
      </c>
      <c r="I1007">
        <v>2004</v>
      </c>
      <c r="J1007">
        <v>2.8766682390349101</v>
      </c>
    </row>
    <row r="1008" spans="1:10" x14ac:dyDescent="0.25">
      <c r="A1008" t="s">
        <v>103</v>
      </c>
      <c r="B1008">
        <v>2010</v>
      </c>
      <c r="C1008">
        <v>0.77656561599999996</v>
      </c>
      <c r="D1008">
        <v>14630000</v>
      </c>
      <c r="E1008">
        <v>11361154.96208</v>
      </c>
      <c r="G1008" t="s">
        <v>14</v>
      </c>
      <c r="H1008" t="s">
        <v>259</v>
      </c>
      <c r="I1008">
        <v>2005</v>
      </c>
      <c r="J1008">
        <v>2.8559213915426098</v>
      </c>
    </row>
    <row r="1009" spans="1:10" x14ac:dyDescent="0.25">
      <c r="A1009" t="s">
        <v>103</v>
      </c>
      <c r="B1009">
        <v>2011</v>
      </c>
      <c r="C1009">
        <v>0.770659812</v>
      </c>
      <c r="D1009">
        <v>14949000</v>
      </c>
      <c r="E1009">
        <v>11520593.529588001</v>
      </c>
      <c r="G1009" t="s">
        <v>14</v>
      </c>
      <c r="H1009" t="s">
        <v>259</v>
      </c>
      <c r="I1009">
        <v>2006</v>
      </c>
      <c r="J1009">
        <v>2.7706937202229902</v>
      </c>
    </row>
    <row r="1010" spans="1:10" x14ac:dyDescent="0.25">
      <c r="A1010" t="s">
        <v>103</v>
      </c>
      <c r="B1010">
        <v>2012</v>
      </c>
      <c r="C1010">
        <v>0.76265575299999999</v>
      </c>
      <c r="D1010">
        <v>15271000</v>
      </c>
      <c r="E1010">
        <v>11646516.004062999</v>
      </c>
      <c r="G1010" t="s">
        <v>14</v>
      </c>
      <c r="H1010" t="s">
        <v>259</v>
      </c>
      <c r="I1010">
        <v>2007</v>
      </c>
      <c r="J1010">
        <v>2.62410089156602</v>
      </c>
    </row>
    <row r="1011" spans="1:10" x14ac:dyDescent="0.25">
      <c r="A1011" t="s">
        <v>103</v>
      </c>
      <c r="B1011">
        <v>2013</v>
      </c>
      <c r="C1011">
        <v>0.852562194</v>
      </c>
      <c r="D1011">
        <v>15596000</v>
      </c>
      <c r="E1011">
        <v>13296559.977623999</v>
      </c>
      <c r="G1011" t="s">
        <v>14</v>
      </c>
      <c r="H1011" t="s">
        <v>259</v>
      </c>
      <c r="I1011">
        <v>2008</v>
      </c>
      <c r="J1011">
        <v>2.4691103423107701</v>
      </c>
    </row>
    <row r="1012" spans="1:10" x14ac:dyDescent="0.25">
      <c r="A1012" t="s">
        <v>103</v>
      </c>
      <c r="B1012">
        <v>2014</v>
      </c>
      <c r="C1012">
        <v>1.125717488</v>
      </c>
      <c r="D1012">
        <v>15923000</v>
      </c>
      <c r="E1012">
        <v>17924799.561424002</v>
      </c>
      <c r="G1012" t="s">
        <v>14</v>
      </c>
      <c r="H1012" t="s">
        <v>259</v>
      </c>
      <c r="I1012">
        <v>2009</v>
      </c>
      <c r="J1012">
        <v>2.4149666099215001</v>
      </c>
    </row>
    <row r="1013" spans="1:10" x14ac:dyDescent="0.25">
      <c r="A1013" t="s">
        <v>103</v>
      </c>
      <c r="B1013">
        <v>2015</v>
      </c>
      <c r="C1013">
        <v>1.218479769</v>
      </c>
      <c r="D1013">
        <v>16252000</v>
      </c>
      <c r="E1013">
        <v>19802733.205788001</v>
      </c>
      <c r="G1013" t="s">
        <v>14</v>
      </c>
      <c r="H1013" t="s">
        <v>259</v>
      </c>
      <c r="I1013">
        <v>2010</v>
      </c>
      <c r="J1013">
        <v>2.4108848556093898</v>
      </c>
    </row>
    <row r="1014" spans="1:10" x14ac:dyDescent="0.25">
      <c r="A1014" t="s">
        <v>103</v>
      </c>
      <c r="B1014">
        <v>2016</v>
      </c>
      <c r="C1014">
        <v>1.2626018750000001</v>
      </c>
      <c r="D1014">
        <v>16583000</v>
      </c>
      <c r="E1014">
        <v>20937726.893125001</v>
      </c>
      <c r="G1014" t="s">
        <v>14</v>
      </c>
      <c r="H1014" t="s">
        <v>259</v>
      </c>
      <c r="I1014">
        <v>2011</v>
      </c>
      <c r="J1014">
        <v>2.3617573064247299</v>
      </c>
    </row>
    <row r="1015" spans="1:10" x14ac:dyDescent="0.25">
      <c r="A1015" t="s">
        <v>103</v>
      </c>
      <c r="B1015">
        <v>2017</v>
      </c>
      <c r="C1015">
        <v>1.2344010999999999</v>
      </c>
      <c r="D1015">
        <v>16915000</v>
      </c>
      <c r="E1015">
        <v>20879894.6065</v>
      </c>
      <c r="G1015" t="s">
        <v>14</v>
      </c>
      <c r="H1015" t="s">
        <v>259</v>
      </c>
      <c r="I1015">
        <v>2012</v>
      </c>
      <c r="J1015">
        <v>2.2750849980600498</v>
      </c>
    </row>
    <row r="1016" spans="1:10" x14ac:dyDescent="0.25">
      <c r="A1016" t="s">
        <v>104</v>
      </c>
      <c r="B1016">
        <v>2007</v>
      </c>
      <c r="C1016">
        <v>4.8352236670000002</v>
      </c>
      <c r="D1016">
        <v>3259000</v>
      </c>
      <c r="E1016">
        <v>15757993.930753</v>
      </c>
      <c r="G1016" t="s">
        <v>14</v>
      </c>
      <c r="H1016" t="s">
        <v>259</v>
      </c>
      <c r="I1016">
        <v>2013</v>
      </c>
      <c r="J1016">
        <v>2.1809278012533899</v>
      </c>
    </row>
    <row r="1017" spans="1:10" x14ac:dyDescent="0.25">
      <c r="A1017" t="s">
        <v>104</v>
      </c>
      <c r="B1017">
        <v>2008</v>
      </c>
      <c r="C1017">
        <v>4.6910093990000004</v>
      </c>
      <c r="D1017">
        <v>3213000</v>
      </c>
      <c r="E1017">
        <v>15072213.198987002</v>
      </c>
      <c r="G1017" t="s">
        <v>14</v>
      </c>
      <c r="H1017" t="s">
        <v>259</v>
      </c>
      <c r="I1017">
        <v>2014</v>
      </c>
      <c r="J1017">
        <v>1.97339602331147</v>
      </c>
    </row>
    <row r="1018" spans="1:10" x14ac:dyDescent="0.25">
      <c r="A1018" t="s">
        <v>104</v>
      </c>
      <c r="B1018">
        <v>2009</v>
      </c>
      <c r="C1018">
        <v>4.0482574800000002</v>
      </c>
      <c r="D1018">
        <v>3167000</v>
      </c>
      <c r="E1018">
        <v>12820831.439160001</v>
      </c>
      <c r="G1018" t="s">
        <v>14</v>
      </c>
      <c r="H1018" t="s">
        <v>259</v>
      </c>
      <c r="I1018">
        <v>2015</v>
      </c>
      <c r="J1018">
        <v>1.8583541815912501</v>
      </c>
    </row>
    <row r="1019" spans="1:10" x14ac:dyDescent="0.25">
      <c r="A1019" t="s">
        <v>104</v>
      </c>
      <c r="B1019">
        <v>2010</v>
      </c>
      <c r="C1019">
        <v>4.38972359</v>
      </c>
      <c r="D1019">
        <v>3124000</v>
      </c>
      <c r="E1019">
        <v>13713496.49516</v>
      </c>
      <c r="G1019" t="s">
        <v>58</v>
      </c>
      <c r="H1019" t="s">
        <v>260</v>
      </c>
      <c r="I1019">
        <v>1990</v>
      </c>
      <c r="J1019">
        <v>1.0911114671517199</v>
      </c>
    </row>
    <row r="1020" spans="1:10" x14ac:dyDescent="0.25">
      <c r="A1020" t="s">
        <v>104</v>
      </c>
      <c r="B1020">
        <v>2011</v>
      </c>
      <c r="C1020">
        <v>4.5672668910000001</v>
      </c>
      <c r="D1020">
        <v>3083000</v>
      </c>
      <c r="E1020">
        <v>14080883.824953001</v>
      </c>
      <c r="G1020" t="s">
        <v>58</v>
      </c>
      <c r="H1020" t="s">
        <v>260</v>
      </c>
      <c r="I1020">
        <v>1991</v>
      </c>
      <c r="J1020">
        <v>1.07845083244633</v>
      </c>
    </row>
    <row r="1021" spans="1:10" x14ac:dyDescent="0.25">
      <c r="A1021" t="s">
        <v>104</v>
      </c>
      <c r="B1021">
        <v>2012</v>
      </c>
      <c r="C1021">
        <v>4.6534754080000003</v>
      </c>
      <c r="D1021">
        <v>3046000</v>
      </c>
      <c r="E1021">
        <v>14174486.092768</v>
      </c>
      <c r="G1021" t="s">
        <v>58</v>
      </c>
      <c r="H1021" t="s">
        <v>260</v>
      </c>
      <c r="I1021">
        <v>1992</v>
      </c>
      <c r="J1021">
        <v>1.0502241907998699</v>
      </c>
    </row>
    <row r="1022" spans="1:10" x14ac:dyDescent="0.25">
      <c r="A1022" t="s">
        <v>104</v>
      </c>
      <c r="B1022">
        <v>2013</v>
      </c>
      <c r="C1022">
        <v>4.372655527</v>
      </c>
      <c r="D1022">
        <v>3009000</v>
      </c>
      <c r="E1022">
        <v>13157320.480743</v>
      </c>
      <c r="G1022" t="s">
        <v>58</v>
      </c>
      <c r="H1022" t="s">
        <v>260</v>
      </c>
      <c r="I1022">
        <v>1993</v>
      </c>
      <c r="J1022">
        <v>1.0732054321493001</v>
      </c>
    </row>
    <row r="1023" spans="1:10" x14ac:dyDescent="0.25">
      <c r="A1023" t="s">
        <v>104</v>
      </c>
      <c r="B1023">
        <v>2014</v>
      </c>
      <c r="C1023">
        <v>4.346839117</v>
      </c>
      <c r="D1023">
        <v>2971000</v>
      </c>
      <c r="E1023">
        <v>12914459.016607</v>
      </c>
      <c r="G1023" t="s">
        <v>58</v>
      </c>
      <c r="H1023" t="s">
        <v>260</v>
      </c>
      <c r="I1023">
        <v>1994</v>
      </c>
      <c r="J1023">
        <v>1.0498290016351399</v>
      </c>
    </row>
    <row r="1024" spans="1:10" x14ac:dyDescent="0.25">
      <c r="A1024" t="s">
        <v>104</v>
      </c>
      <c r="B1024">
        <v>2015</v>
      </c>
      <c r="C1024">
        <v>4.4822384770000001</v>
      </c>
      <c r="D1024">
        <v>2932000</v>
      </c>
      <c r="E1024">
        <v>13141923.214564001</v>
      </c>
      <c r="G1024" t="s">
        <v>58</v>
      </c>
      <c r="H1024" t="s">
        <v>260</v>
      </c>
      <c r="I1024">
        <v>1995</v>
      </c>
      <c r="J1024">
        <v>1.0153614223287</v>
      </c>
    </row>
    <row r="1025" spans="1:10" x14ac:dyDescent="0.25">
      <c r="A1025" t="s">
        <v>104</v>
      </c>
      <c r="B1025">
        <v>2016</v>
      </c>
      <c r="C1025">
        <v>4.5241852119999999</v>
      </c>
      <c r="D1025">
        <v>2890000</v>
      </c>
      <c r="E1025">
        <v>13074895.26268</v>
      </c>
      <c r="G1025" t="s">
        <v>58</v>
      </c>
      <c r="H1025" t="s">
        <v>260</v>
      </c>
      <c r="I1025">
        <v>1996</v>
      </c>
      <c r="J1025">
        <v>1.0191696120406899</v>
      </c>
    </row>
    <row r="1026" spans="1:10" x14ac:dyDescent="0.25">
      <c r="A1026" t="s">
        <v>104</v>
      </c>
      <c r="B1026">
        <v>2017</v>
      </c>
      <c r="C1026">
        <v>4.634082705</v>
      </c>
      <c r="D1026">
        <v>2845000</v>
      </c>
      <c r="E1026">
        <v>13183965.295724999</v>
      </c>
      <c r="G1026" t="s">
        <v>58</v>
      </c>
      <c r="H1026" t="s">
        <v>260</v>
      </c>
      <c r="I1026">
        <v>1997</v>
      </c>
      <c r="J1026">
        <v>0.95607876864939401</v>
      </c>
    </row>
    <row r="1027" spans="1:10" x14ac:dyDescent="0.25">
      <c r="A1027" t="s">
        <v>105</v>
      </c>
      <c r="B1027">
        <v>2007</v>
      </c>
      <c r="C1027">
        <v>0.25049753200000002</v>
      </c>
      <c r="D1027">
        <v>38706000</v>
      </c>
      <c r="E1027">
        <v>9695757.4735920001</v>
      </c>
      <c r="G1027" t="s">
        <v>58</v>
      </c>
      <c r="H1027" t="s">
        <v>260</v>
      </c>
      <c r="I1027">
        <v>1998</v>
      </c>
      <c r="J1027">
        <v>0.99556425374889601</v>
      </c>
    </row>
    <row r="1028" spans="1:10" x14ac:dyDescent="0.25">
      <c r="A1028" t="s">
        <v>105</v>
      </c>
      <c r="B1028">
        <v>2008</v>
      </c>
      <c r="C1028">
        <v>0.25318295899999999</v>
      </c>
      <c r="D1028">
        <v>39792000</v>
      </c>
      <c r="E1028">
        <v>10074656.304528</v>
      </c>
      <c r="G1028" t="s">
        <v>58</v>
      </c>
      <c r="H1028" t="s">
        <v>260</v>
      </c>
      <c r="I1028">
        <v>1999</v>
      </c>
      <c r="J1028">
        <v>0.92939910002791803</v>
      </c>
    </row>
    <row r="1029" spans="1:10" x14ac:dyDescent="0.25">
      <c r="A1029" t="s">
        <v>105</v>
      </c>
      <c r="B1029">
        <v>2009</v>
      </c>
      <c r="C1029">
        <v>0.29733875599999998</v>
      </c>
      <c r="D1029">
        <v>40902000</v>
      </c>
      <c r="E1029">
        <v>12161749.797912</v>
      </c>
      <c r="G1029" t="s">
        <v>58</v>
      </c>
      <c r="H1029" t="s">
        <v>260</v>
      </c>
      <c r="I1029">
        <v>2000</v>
      </c>
      <c r="J1029">
        <v>0.89432458929036296</v>
      </c>
    </row>
    <row r="1030" spans="1:10" x14ac:dyDescent="0.25">
      <c r="A1030" t="s">
        <v>105</v>
      </c>
      <c r="B1030">
        <v>2010</v>
      </c>
      <c r="C1030">
        <v>0.28406097800000002</v>
      </c>
      <c r="D1030">
        <v>42031000</v>
      </c>
      <c r="E1030">
        <v>11939366.966318</v>
      </c>
      <c r="G1030" t="s">
        <v>58</v>
      </c>
      <c r="H1030" t="s">
        <v>260</v>
      </c>
      <c r="I1030">
        <v>2001</v>
      </c>
      <c r="J1030">
        <v>0.87595057754419303</v>
      </c>
    </row>
    <row r="1031" spans="1:10" x14ac:dyDescent="0.25">
      <c r="A1031" t="s">
        <v>105</v>
      </c>
      <c r="B1031">
        <v>2011</v>
      </c>
      <c r="C1031">
        <v>0.30428390199999999</v>
      </c>
      <c r="D1031">
        <v>43178000</v>
      </c>
      <c r="E1031">
        <v>13138370.320556</v>
      </c>
      <c r="G1031" t="s">
        <v>58</v>
      </c>
      <c r="H1031" t="s">
        <v>260</v>
      </c>
      <c r="I1031">
        <v>2002</v>
      </c>
      <c r="J1031">
        <v>0.83781960021434598</v>
      </c>
    </row>
    <row r="1032" spans="1:10" x14ac:dyDescent="0.25">
      <c r="A1032" t="s">
        <v>105</v>
      </c>
      <c r="B1032">
        <v>2012</v>
      </c>
      <c r="C1032">
        <v>0.27418282700000002</v>
      </c>
      <c r="D1032">
        <v>44343000</v>
      </c>
      <c r="E1032">
        <v>12158089.097661002</v>
      </c>
      <c r="G1032" t="s">
        <v>58</v>
      </c>
      <c r="H1032" t="s">
        <v>260</v>
      </c>
      <c r="I1032">
        <v>2003</v>
      </c>
      <c r="J1032">
        <v>0.82317118174292703</v>
      </c>
    </row>
    <row r="1033" spans="1:10" x14ac:dyDescent="0.25">
      <c r="A1033" t="s">
        <v>105</v>
      </c>
      <c r="B1033">
        <v>2013</v>
      </c>
      <c r="C1033">
        <v>0.28488449100000002</v>
      </c>
      <c r="D1033">
        <v>45520000</v>
      </c>
      <c r="E1033">
        <v>12967942.03032</v>
      </c>
      <c r="G1033" t="s">
        <v>58</v>
      </c>
      <c r="H1033" t="s">
        <v>260</v>
      </c>
      <c r="I1033">
        <v>2004</v>
      </c>
      <c r="J1033">
        <v>0.789544097291356</v>
      </c>
    </row>
    <row r="1034" spans="1:10" x14ac:dyDescent="0.25">
      <c r="A1034" t="s">
        <v>105</v>
      </c>
      <c r="B1034">
        <v>2014</v>
      </c>
      <c r="C1034">
        <v>0.29672200900000001</v>
      </c>
      <c r="D1034">
        <v>46700000</v>
      </c>
      <c r="E1034">
        <v>13856917.8203</v>
      </c>
      <c r="G1034" t="s">
        <v>58</v>
      </c>
      <c r="H1034" t="s">
        <v>260</v>
      </c>
      <c r="I1034">
        <v>2005</v>
      </c>
      <c r="J1034">
        <v>0.78552236290293398</v>
      </c>
    </row>
    <row r="1035" spans="1:10" x14ac:dyDescent="0.25">
      <c r="A1035" t="s">
        <v>105</v>
      </c>
      <c r="B1035">
        <v>2015</v>
      </c>
      <c r="C1035">
        <v>0.30799678000000003</v>
      </c>
      <c r="D1035">
        <v>47878000</v>
      </c>
      <c r="E1035">
        <v>14746269.832840001</v>
      </c>
      <c r="G1035" t="s">
        <v>58</v>
      </c>
      <c r="H1035" t="s">
        <v>260</v>
      </c>
      <c r="I1035">
        <v>2006</v>
      </c>
      <c r="J1035">
        <v>0.77378552159754099</v>
      </c>
    </row>
    <row r="1036" spans="1:10" x14ac:dyDescent="0.25">
      <c r="A1036" t="s">
        <v>105</v>
      </c>
      <c r="B1036">
        <v>2016</v>
      </c>
      <c r="C1036">
        <v>0.31435661199999998</v>
      </c>
      <c r="D1036">
        <v>49052000</v>
      </c>
      <c r="E1036">
        <v>15419820.531823998</v>
      </c>
      <c r="G1036" t="s">
        <v>58</v>
      </c>
      <c r="H1036" t="s">
        <v>260</v>
      </c>
      <c r="I1036">
        <v>2007</v>
      </c>
      <c r="J1036">
        <v>0.71934669573637899</v>
      </c>
    </row>
    <row r="1037" spans="1:10" x14ac:dyDescent="0.25">
      <c r="A1037" t="s">
        <v>105</v>
      </c>
      <c r="B1037">
        <v>2017</v>
      </c>
      <c r="C1037">
        <v>0.31827492499999999</v>
      </c>
      <c r="D1037">
        <v>50221000</v>
      </c>
      <c r="E1037">
        <v>15984085.008424999</v>
      </c>
      <c r="G1037" t="s">
        <v>58</v>
      </c>
      <c r="H1037" t="s">
        <v>260</v>
      </c>
      <c r="I1037">
        <v>2008</v>
      </c>
      <c r="J1037">
        <v>0.72732565900220303</v>
      </c>
    </row>
    <row r="1038" spans="1:10" x14ac:dyDescent="0.25">
      <c r="A1038" t="s">
        <v>106</v>
      </c>
      <c r="B1038">
        <v>2007</v>
      </c>
      <c r="C1038">
        <v>0.42375381000000001</v>
      </c>
      <c r="D1038">
        <v>22964000</v>
      </c>
      <c r="E1038">
        <v>9731082.4928399995</v>
      </c>
      <c r="G1038" t="s">
        <v>58</v>
      </c>
      <c r="H1038" t="s">
        <v>260</v>
      </c>
      <c r="I1038">
        <v>2009</v>
      </c>
      <c r="J1038">
        <v>0.74173857596009096</v>
      </c>
    </row>
    <row r="1039" spans="1:10" x14ac:dyDescent="0.25">
      <c r="A1039" t="s">
        <v>106</v>
      </c>
      <c r="B1039">
        <v>2008</v>
      </c>
      <c r="C1039">
        <v>0.383107366</v>
      </c>
      <c r="D1039">
        <v>23564000</v>
      </c>
      <c r="E1039">
        <v>9027541.9724240005</v>
      </c>
      <c r="G1039" t="s">
        <v>58</v>
      </c>
      <c r="H1039" t="s">
        <v>260</v>
      </c>
      <c r="I1039">
        <v>2010</v>
      </c>
      <c r="J1039">
        <v>0.72500723298885505</v>
      </c>
    </row>
    <row r="1040" spans="1:10" x14ac:dyDescent="0.25">
      <c r="A1040" t="s">
        <v>106</v>
      </c>
      <c r="B1040">
        <v>2009</v>
      </c>
      <c r="C1040">
        <v>0.31366417200000002</v>
      </c>
      <c r="D1040">
        <v>24171000</v>
      </c>
      <c r="E1040">
        <v>7581576.7014120007</v>
      </c>
      <c r="G1040" t="s">
        <v>58</v>
      </c>
      <c r="H1040" t="s">
        <v>260</v>
      </c>
      <c r="I1040">
        <v>2011</v>
      </c>
      <c r="J1040">
        <v>0.68125331534226297</v>
      </c>
    </row>
    <row r="1041" spans="1:10" x14ac:dyDescent="0.25">
      <c r="A1041" t="s">
        <v>106</v>
      </c>
      <c r="B1041">
        <v>2010</v>
      </c>
      <c r="C1041">
        <v>0.39616099100000002</v>
      </c>
      <c r="D1041">
        <v>24780000</v>
      </c>
      <c r="E1041">
        <v>9816869.3569799997</v>
      </c>
      <c r="G1041" t="s">
        <v>58</v>
      </c>
      <c r="H1041" t="s">
        <v>260</v>
      </c>
      <c r="I1041">
        <v>2012</v>
      </c>
      <c r="J1041">
        <v>0.66092103802768198</v>
      </c>
    </row>
    <row r="1042" spans="1:10" x14ac:dyDescent="0.25">
      <c r="A1042" t="s">
        <v>106</v>
      </c>
      <c r="B1042">
        <v>2011</v>
      </c>
      <c r="C1042">
        <v>0.37949243100000002</v>
      </c>
      <c r="D1042">
        <v>25388000</v>
      </c>
      <c r="E1042">
        <v>9634553.8382280003</v>
      </c>
      <c r="G1042" t="s">
        <v>58</v>
      </c>
      <c r="H1042" t="s">
        <v>260</v>
      </c>
      <c r="I1042">
        <v>2013</v>
      </c>
      <c r="J1042">
        <v>0.67233928138126997</v>
      </c>
    </row>
    <row r="1043" spans="1:10" x14ac:dyDescent="0.25">
      <c r="A1043" t="s">
        <v>106</v>
      </c>
      <c r="B1043">
        <v>2012</v>
      </c>
      <c r="C1043">
        <v>0.44766479399999998</v>
      </c>
      <c r="D1043">
        <v>25996000</v>
      </c>
      <c r="E1043">
        <v>11637493.984824</v>
      </c>
      <c r="G1043" t="s">
        <v>58</v>
      </c>
      <c r="H1043" t="s">
        <v>260</v>
      </c>
      <c r="I1043">
        <v>2014</v>
      </c>
      <c r="J1043">
        <v>0.65054262515314498</v>
      </c>
    </row>
    <row r="1044" spans="1:10" x14ac:dyDescent="0.25">
      <c r="A1044" t="s">
        <v>106</v>
      </c>
      <c r="B1044">
        <v>2013</v>
      </c>
      <c r="C1044">
        <v>0.54205511100000003</v>
      </c>
      <c r="D1044">
        <v>26608000</v>
      </c>
      <c r="E1044">
        <v>14423002.393488001</v>
      </c>
      <c r="G1044" t="s">
        <v>58</v>
      </c>
      <c r="H1044" t="s">
        <v>260</v>
      </c>
      <c r="I1044">
        <v>2015</v>
      </c>
      <c r="J1044">
        <v>0.62722653018751695</v>
      </c>
    </row>
    <row r="1045" spans="1:10" x14ac:dyDescent="0.25">
      <c r="A1045" t="s">
        <v>106</v>
      </c>
      <c r="B1045">
        <v>2014</v>
      </c>
      <c r="C1045">
        <v>0.523762756</v>
      </c>
      <c r="D1045">
        <v>27224000</v>
      </c>
      <c r="E1045">
        <v>14258917.269344</v>
      </c>
      <c r="G1045" t="s">
        <v>197</v>
      </c>
      <c r="H1045" t="s">
        <v>261</v>
      </c>
      <c r="I1045">
        <v>1990</v>
      </c>
      <c r="J1045">
        <v>0.92946275850041704</v>
      </c>
    </row>
    <row r="1046" spans="1:10" x14ac:dyDescent="0.25">
      <c r="A1046" t="s">
        <v>106</v>
      </c>
      <c r="B1046">
        <v>2015</v>
      </c>
      <c r="C1046">
        <v>0.52378669200000005</v>
      </c>
      <c r="D1046">
        <v>27849000</v>
      </c>
      <c r="E1046">
        <v>14586935.585508002</v>
      </c>
      <c r="G1046" t="s">
        <v>197</v>
      </c>
      <c r="H1046" t="s">
        <v>261</v>
      </c>
      <c r="I1046">
        <v>1991</v>
      </c>
      <c r="J1046">
        <v>1.02409314225432</v>
      </c>
    </row>
    <row r="1047" spans="1:10" x14ac:dyDescent="0.25">
      <c r="A1047" t="s">
        <v>106</v>
      </c>
      <c r="B1047">
        <v>2016</v>
      </c>
      <c r="C1047">
        <v>0.53546566399999995</v>
      </c>
      <c r="D1047">
        <v>28482000</v>
      </c>
      <c r="E1047">
        <v>15251133.042047998</v>
      </c>
      <c r="G1047" t="s">
        <v>197</v>
      </c>
      <c r="H1047" t="s">
        <v>261</v>
      </c>
      <c r="I1047">
        <v>1992</v>
      </c>
      <c r="J1047">
        <v>0.97676137159486598</v>
      </c>
    </row>
    <row r="1048" spans="1:10" x14ac:dyDescent="0.25">
      <c r="A1048" t="s">
        <v>106</v>
      </c>
      <c r="B1048">
        <v>2017</v>
      </c>
      <c r="C1048">
        <v>0.58143333699999999</v>
      </c>
      <c r="D1048">
        <v>29121000</v>
      </c>
      <c r="E1048">
        <v>16931920.206776999</v>
      </c>
      <c r="G1048" t="s">
        <v>197</v>
      </c>
      <c r="H1048" t="s">
        <v>261</v>
      </c>
      <c r="I1048">
        <v>1993</v>
      </c>
      <c r="J1048">
        <v>0.989998006011924</v>
      </c>
    </row>
    <row r="1049" spans="1:10" x14ac:dyDescent="0.25">
      <c r="A1049" t="s">
        <v>107</v>
      </c>
      <c r="B1049">
        <v>2007</v>
      </c>
      <c r="C1049">
        <v>0.43719404099999998</v>
      </c>
      <c r="D1049">
        <v>32361000</v>
      </c>
      <c r="E1049">
        <v>14148036.360801</v>
      </c>
      <c r="G1049" t="s">
        <v>197</v>
      </c>
      <c r="H1049" t="s">
        <v>261</v>
      </c>
      <c r="I1049">
        <v>1994</v>
      </c>
      <c r="J1049">
        <v>1.2521092907744</v>
      </c>
    </row>
    <row r="1050" spans="1:10" x14ac:dyDescent="0.25">
      <c r="A1050" t="s">
        <v>107</v>
      </c>
      <c r="B1050">
        <v>2008</v>
      </c>
      <c r="C1050">
        <v>0.45217004199999999</v>
      </c>
      <c r="D1050">
        <v>33061000</v>
      </c>
      <c r="E1050">
        <v>14949193.758562</v>
      </c>
      <c r="G1050" t="s">
        <v>197</v>
      </c>
      <c r="H1050" t="s">
        <v>261</v>
      </c>
      <c r="I1050">
        <v>1995</v>
      </c>
      <c r="J1050">
        <v>1.2608154017183599</v>
      </c>
    </row>
    <row r="1051" spans="1:10" x14ac:dyDescent="0.25">
      <c r="A1051" t="s">
        <v>107</v>
      </c>
      <c r="B1051">
        <v>2009</v>
      </c>
      <c r="C1051">
        <v>0.46210192999999999</v>
      </c>
      <c r="D1051">
        <v>33784000</v>
      </c>
      <c r="E1051">
        <v>15611651.603119999</v>
      </c>
      <c r="G1051" t="s">
        <v>197</v>
      </c>
      <c r="H1051" t="s">
        <v>261</v>
      </c>
      <c r="I1051">
        <v>1996</v>
      </c>
      <c r="J1051">
        <v>1.3189938380419</v>
      </c>
    </row>
    <row r="1052" spans="1:10" x14ac:dyDescent="0.25">
      <c r="A1052" t="s">
        <v>107</v>
      </c>
      <c r="B1052">
        <v>2010</v>
      </c>
      <c r="C1052">
        <v>0.46319505399999999</v>
      </c>
      <c r="D1052">
        <v>34545000</v>
      </c>
      <c r="E1052">
        <v>16001073.14043</v>
      </c>
      <c r="G1052" t="s">
        <v>197</v>
      </c>
      <c r="H1052" t="s">
        <v>261</v>
      </c>
      <c r="I1052">
        <v>1997</v>
      </c>
      <c r="J1052">
        <v>1.3767502376323</v>
      </c>
    </row>
    <row r="1053" spans="1:10" x14ac:dyDescent="0.25">
      <c r="A1053" t="s">
        <v>107</v>
      </c>
      <c r="B1053">
        <v>2011</v>
      </c>
      <c r="C1053">
        <v>0.44488128900000001</v>
      </c>
      <c r="D1053">
        <v>35350000</v>
      </c>
      <c r="E1053">
        <v>15726553.56615</v>
      </c>
      <c r="G1053" t="s">
        <v>197</v>
      </c>
      <c r="H1053" t="s">
        <v>261</v>
      </c>
      <c r="I1053">
        <v>1998</v>
      </c>
      <c r="J1053">
        <v>1.19781010257155</v>
      </c>
    </row>
    <row r="1054" spans="1:10" x14ac:dyDescent="0.25">
      <c r="A1054" t="s">
        <v>107</v>
      </c>
      <c r="B1054">
        <v>2012</v>
      </c>
      <c r="C1054">
        <v>0</v>
      </c>
      <c r="D1054">
        <v>36194000</v>
      </c>
      <c r="E1054">
        <v>0</v>
      </c>
      <c r="G1054" t="s">
        <v>197</v>
      </c>
      <c r="H1054" t="s">
        <v>261</v>
      </c>
      <c r="I1054">
        <v>1999</v>
      </c>
      <c r="J1054">
        <v>1.22334411297695</v>
      </c>
    </row>
    <row r="1055" spans="1:10" x14ac:dyDescent="0.25">
      <c r="A1055" t="s">
        <v>107</v>
      </c>
      <c r="B1055">
        <v>2013</v>
      </c>
      <c r="C1055">
        <v>0</v>
      </c>
      <c r="D1055">
        <v>37073000</v>
      </c>
      <c r="E1055">
        <v>0</v>
      </c>
      <c r="G1055" t="s">
        <v>197</v>
      </c>
      <c r="H1055" t="s">
        <v>261</v>
      </c>
      <c r="I1055">
        <v>2000</v>
      </c>
      <c r="J1055">
        <v>1.16333442742356</v>
      </c>
    </row>
    <row r="1056" spans="1:10" x14ac:dyDescent="0.25">
      <c r="A1056" t="s">
        <v>107</v>
      </c>
      <c r="B1056">
        <v>2014</v>
      </c>
      <c r="C1056">
        <v>0</v>
      </c>
      <c r="D1056">
        <v>37978000</v>
      </c>
      <c r="E1056">
        <v>0</v>
      </c>
      <c r="G1056" t="s">
        <v>197</v>
      </c>
      <c r="H1056" t="s">
        <v>261</v>
      </c>
      <c r="I1056">
        <v>2001</v>
      </c>
      <c r="J1056">
        <v>1.17801486621783</v>
      </c>
    </row>
    <row r="1057" spans="1:10" x14ac:dyDescent="0.25">
      <c r="A1057" t="s">
        <v>107</v>
      </c>
      <c r="B1057">
        <v>2015</v>
      </c>
      <c r="C1057">
        <v>0.42167691499999999</v>
      </c>
      <c r="D1057">
        <v>38903000</v>
      </c>
      <c r="E1057">
        <v>16404497.024245</v>
      </c>
      <c r="G1057" t="s">
        <v>197</v>
      </c>
      <c r="H1057" t="s">
        <v>261</v>
      </c>
      <c r="I1057">
        <v>2002</v>
      </c>
      <c r="J1057">
        <v>1.17001515853056</v>
      </c>
    </row>
    <row r="1058" spans="1:10" x14ac:dyDescent="0.25">
      <c r="A1058" t="s">
        <v>107</v>
      </c>
      <c r="B1058">
        <v>2016</v>
      </c>
      <c r="C1058">
        <v>0.44184923500000001</v>
      </c>
      <c r="D1058">
        <v>39847000</v>
      </c>
      <c r="E1058">
        <v>17606366.467045002</v>
      </c>
      <c r="G1058" t="s">
        <v>197</v>
      </c>
      <c r="H1058" t="s">
        <v>261</v>
      </c>
      <c r="I1058">
        <v>2003</v>
      </c>
      <c r="J1058">
        <v>1.2918732868677001</v>
      </c>
    </row>
    <row r="1059" spans="1:10" x14ac:dyDescent="0.25">
      <c r="A1059" t="s">
        <v>107</v>
      </c>
      <c r="B1059">
        <v>2017</v>
      </c>
      <c r="C1059">
        <v>0.44915756099999998</v>
      </c>
      <c r="D1059">
        <v>40813000</v>
      </c>
      <c r="E1059">
        <v>18331467.537092999</v>
      </c>
      <c r="G1059" t="s">
        <v>197</v>
      </c>
      <c r="H1059" t="s">
        <v>261</v>
      </c>
      <c r="I1059">
        <v>2004</v>
      </c>
      <c r="J1059">
        <v>1.3474982305221599</v>
      </c>
    </row>
    <row r="1060" spans="1:10" x14ac:dyDescent="0.25">
      <c r="A1060" t="s">
        <v>108</v>
      </c>
      <c r="B1060">
        <v>2007</v>
      </c>
      <c r="C1060">
        <v>23.737755</v>
      </c>
      <c r="D1060">
        <v>475000</v>
      </c>
      <c r="E1060">
        <v>11275433.625</v>
      </c>
      <c r="G1060" t="s">
        <v>197</v>
      </c>
      <c r="H1060" t="s">
        <v>261</v>
      </c>
      <c r="I1060">
        <v>2005</v>
      </c>
      <c r="J1060">
        <v>1.3020460249200001</v>
      </c>
    </row>
    <row r="1061" spans="1:10" x14ac:dyDescent="0.25">
      <c r="A1061" t="s">
        <v>108</v>
      </c>
      <c r="B1061">
        <v>2008</v>
      </c>
      <c r="C1061">
        <v>22.948144920000001</v>
      </c>
      <c r="D1061">
        <v>485000</v>
      </c>
      <c r="E1061">
        <v>11129850.2862</v>
      </c>
      <c r="G1061" t="s">
        <v>197</v>
      </c>
      <c r="H1061" t="s">
        <v>261</v>
      </c>
      <c r="I1061">
        <v>2006</v>
      </c>
      <c r="J1061">
        <v>1.3935126060791301</v>
      </c>
    </row>
    <row r="1062" spans="1:10" x14ac:dyDescent="0.25">
      <c r="A1062" t="s">
        <v>108</v>
      </c>
      <c r="B1062">
        <v>2009</v>
      </c>
      <c r="C1062">
        <v>21.33568533</v>
      </c>
      <c r="D1062">
        <v>497000</v>
      </c>
      <c r="E1062">
        <v>10603835.60901</v>
      </c>
      <c r="G1062" t="s">
        <v>197</v>
      </c>
      <c r="H1062" t="s">
        <v>261</v>
      </c>
      <c r="I1062">
        <v>2007</v>
      </c>
      <c r="J1062">
        <v>1.14552136218612</v>
      </c>
    </row>
    <row r="1063" spans="1:10" x14ac:dyDescent="0.25">
      <c r="A1063" t="s">
        <v>108</v>
      </c>
      <c r="B1063">
        <v>2010</v>
      </c>
      <c r="C1063">
        <v>21.962061240000001</v>
      </c>
      <c r="D1063">
        <v>508000</v>
      </c>
      <c r="E1063">
        <v>11156727.109920001</v>
      </c>
      <c r="G1063" t="s">
        <v>197</v>
      </c>
      <c r="H1063" t="s">
        <v>261</v>
      </c>
      <c r="I1063">
        <v>2008</v>
      </c>
      <c r="J1063">
        <v>1.16962830091125</v>
      </c>
    </row>
    <row r="1064" spans="1:10" x14ac:dyDescent="0.25">
      <c r="A1064" t="s">
        <v>108</v>
      </c>
      <c r="B1064">
        <v>2011</v>
      </c>
      <c r="C1064">
        <v>21.25312259</v>
      </c>
      <c r="D1064">
        <v>519000</v>
      </c>
      <c r="E1064">
        <v>11030370.62421</v>
      </c>
      <c r="G1064" t="s">
        <v>197</v>
      </c>
      <c r="H1064" t="s">
        <v>261</v>
      </c>
      <c r="I1064">
        <v>2009</v>
      </c>
      <c r="J1064">
        <v>1.27547497769086</v>
      </c>
    </row>
    <row r="1065" spans="1:10" x14ac:dyDescent="0.25">
      <c r="A1065" t="s">
        <v>108</v>
      </c>
      <c r="B1065">
        <v>2012</v>
      </c>
      <c r="C1065">
        <v>20.26360773</v>
      </c>
      <c r="D1065">
        <v>531000</v>
      </c>
      <c r="E1065">
        <v>10759975.704630001</v>
      </c>
      <c r="G1065" t="s">
        <v>197</v>
      </c>
      <c r="H1065" t="s">
        <v>261</v>
      </c>
      <c r="I1065">
        <v>2010</v>
      </c>
      <c r="J1065">
        <v>1.3732463087402</v>
      </c>
    </row>
    <row r="1066" spans="1:10" x14ac:dyDescent="0.25">
      <c r="A1066" t="s">
        <v>108</v>
      </c>
      <c r="B1066">
        <v>2013</v>
      </c>
      <c r="C1066">
        <v>18.7863851</v>
      </c>
      <c r="D1066">
        <v>543000</v>
      </c>
      <c r="E1066">
        <v>10201007.109300001</v>
      </c>
      <c r="G1066" t="s">
        <v>197</v>
      </c>
      <c r="H1066" t="s">
        <v>261</v>
      </c>
      <c r="I1066">
        <v>2011</v>
      </c>
      <c r="J1066">
        <v>1.2812350771970999</v>
      </c>
    </row>
    <row r="1067" spans="1:10" x14ac:dyDescent="0.25">
      <c r="A1067" t="s">
        <v>108</v>
      </c>
      <c r="B1067">
        <v>2014</v>
      </c>
      <c r="C1067">
        <v>17.539503320000001</v>
      </c>
      <c r="D1067">
        <v>555000</v>
      </c>
      <c r="E1067">
        <v>9734424.342600001</v>
      </c>
      <c r="G1067" t="s">
        <v>197</v>
      </c>
      <c r="H1067" t="s">
        <v>261</v>
      </c>
      <c r="I1067">
        <v>2012</v>
      </c>
      <c r="J1067">
        <v>1.2900389800721299</v>
      </c>
    </row>
    <row r="1068" spans="1:10" x14ac:dyDescent="0.25">
      <c r="A1068" t="s">
        <v>108</v>
      </c>
      <c r="B1068">
        <v>2015</v>
      </c>
      <c r="C1068">
        <v>16.338431239999998</v>
      </c>
      <c r="D1068">
        <v>567000</v>
      </c>
      <c r="E1068">
        <v>9263890.513079999</v>
      </c>
      <c r="G1068" t="s">
        <v>197</v>
      </c>
      <c r="H1068" t="s">
        <v>261</v>
      </c>
      <c r="I1068">
        <v>2013</v>
      </c>
      <c r="J1068">
        <v>1.3813769803012099</v>
      </c>
    </row>
    <row r="1069" spans="1:10" x14ac:dyDescent="0.25">
      <c r="A1069" t="s">
        <v>108</v>
      </c>
      <c r="B1069">
        <v>2016</v>
      </c>
      <c r="C1069">
        <v>15.636999449999999</v>
      </c>
      <c r="D1069">
        <v>579000</v>
      </c>
      <c r="E1069">
        <v>9053822.6815499999</v>
      </c>
      <c r="G1069" t="s">
        <v>197</v>
      </c>
      <c r="H1069" t="s">
        <v>261</v>
      </c>
      <c r="I1069">
        <v>2014</v>
      </c>
      <c r="J1069">
        <v>1.29533182476038</v>
      </c>
    </row>
    <row r="1070" spans="1:10" x14ac:dyDescent="0.25">
      <c r="A1070" t="s">
        <v>108</v>
      </c>
      <c r="B1070">
        <v>2017</v>
      </c>
      <c r="C1070">
        <v>15.93043014</v>
      </c>
      <c r="D1070">
        <v>592000</v>
      </c>
      <c r="E1070">
        <v>9430814.6428800002</v>
      </c>
      <c r="G1070" t="s">
        <v>197</v>
      </c>
      <c r="H1070" t="s">
        <v>261</v>
      </c>
      <c r="I1070">
        <v>2015</v>
      </c>
      <c r="J1070">
        <v>1.3031602065777701</v>
      </c>
    </row>
    <row r="1071" spans="1:10" x14ac:dyDescent="0.25">
      <c r="A1071" t="s">
        <v>109</v>
      </c>
      <c r="B1071">
        <v>2007</v>
      </c>
      <c r="C1071">
        <v>1.115514495</v>
      </c>
      <c r="D1071">
        <v>7809000</v>
      </c>
      <c r="E1071">
        <v>8711052.6914549991</v>
      </c>
      <c r="G1071" t="s">
        <v>152</v>
      </c>
      <c r="H1071" t="s">
        <v>262</v>
      </c>
      <c r="I1071">
        <v>1990</v>
      </c>
      <c r="J1071">
        <v>0.72986863803184898</v>
      </c>
    </row>
    <row r="1072" spans="1:10" x14ac:dyDescent="0.25">
      <c r="A1072" t="s">
        <v>109</v>
      </c>
      <c r="B1072">
        <v>2008</v>
      </c>
      <c r="C1072">
        <v>1.0777428250000001</v>
      </c>
      <c r="D1072">
        <v>7981000</v>
      </c>
      <c r="E1072">
        <v>8601465.4863250013</v>
      </c>
      <c r="G1072" t="s">
        <v>152</v>
      </c>
      <c r="H1072" t="s">
        <v>262</v>
      </c>
      <c r="I1072">
        <v>1991</v>
      </c>
      <c r="J1072">
        <v>0.74425558835047201</v>
      </c>
    </row>
    <row r="1073" spans="1:10" x14ac:dyDescent="0.25">
      <c r="A1073" t="s">
        <v>109</v>
      </c>
      <c r="B1073">
        <v>2009</v>
      </c>
      <c r="C1073">
        <v>0.95594073999999996</v>
      </c>
      <c r="D1073">
        <v>8151000</v>
      </c>
      <c r="E1073">
        <v>7791872.9717399999</v>
      </c>
      <c r="G1073" t="s">
        <v>152</v>
      </c>
      <c r="H1073" t="s">
        <v>262</v>
      </c>
      <c r="I1073">
        <v>1992</v>
      </c>
      <c r="J1073">
        <v>0.71650957912579605</v>
      </c>
    </row>
    <row r="1074" spans="1:10" x14ac:dyDescent="0.25">
      <c r="A1074" t="s">
        <v>109</v>
      </c>
      <c r="B1074">
        <v>2010</v>
      </c>
      <c r="C1074">
        <v>0.95191181000000002</v>
      </c>
      <c r="D1074">
        <v>8317000</v>
      </c>
      <c r="E1074">
        <v>7917050.5237699999</v>
      </c>
      <c r="G1074" t="s">
        <v>152</v>
      </c>
      <c r="H1074" t="s">
        <v>262</v>
      </c>
      <c r="I1074">
        <v>1993</v>
      </c>
      <c r="J1074">
        <v>0.72810821785621305</v>
      </c>
    </row>
    <row r="1075" spans="1:10" x14ac:dyDescent="0.25">
      <c r="A1075" t="s">
        <v>109</v>
      </c>
      <c r="B1075">
        <v>2011</v>
      </c>
      <c r="C1075">
        <v>1.0505166319999999</v>
      </c>
      <c r="D1075">
        <v>8481000</v>
      </c>
      <c r="E1075">
        <v>8909431.5559919998</v>
      </c>
      <c r="G1075" t="s">
        <v>152</v>
      </c>
      <c r="H1075" t="s">
        <v>262</v>
      </c>
      <c r="I1075">
        <v>1994</v>
      </c>
      <c r="J1075">
        <v>0.66445072995134202</v>
      </c>
    </row>
    <row r="1076" spans="1:10" x14ac:dyDescent="0.25">
      <c r="A1076" t="s">
        <v>109</v>
      </c>
      <c r="B1076">
        <v>2012</v>
      </c>
      <c r="C1076">
        <v>1.033092685</v>
      </c>
      <c r="D1076">
        <v>8641000</v>
      </c>
      <c r="E1076">
        <v>8926953.8910849988</v>
      </c>
      <c r="G1076" t="s">
        <v>152</v>
      </c>
      <c r="H1076" t="s">
        <v>262</v>
      </c>
      <c r="I1076">
        <v>1995</v>
      </c>
      <c r="J1076">
        <v>0.72955535871718902</v>
      </c>
    </row>
    <row r="1077" spans="1:10" x14ac:dyDescent="0.25">
      <c r="A1077" t="s">
        <v>109</v>
      </c>
      <c r="B1077">
        <v>2013</v>
      </c>
      <c r="C1077">
        <v>1.024627145</v>
      </c>
      <c r="D1077">
        <v>8799000</v>
      </c>
      <c r="E1077">
        <v>9015694.2488550004</v>
      </c>
      <c r="G1077" t="s">
        <v>152</v>
      </c>
      <c r="H1077" t="s">
        <v>262</v>
      </c>
      <c r="I1077">
        <v>1996</v>
      </c>
      <c r="J1077">
        <v>0.65920075210368201</v>
      </c>
    </row>
    <row r="1078" spans="1:10" x14ac:dyDescent="0.25">
      <c r="A1078" t="s">
        <v>109</v>
      </c>
      <c r="B1078">
        <v>2014</v>
      </c>
      <c r="C1078">
        <v>1.053009163</v>
      </c>
      <c r="D1078">
        <v>8956000</v>
      </c>
      <c r="E1078">
        <v>9430750.0638280008</v>
      </c>
      <c r="G1078" t="s">
        <v>152</v>
      </c>
      <c r="H1078" t="s">
        <v>262</v>
      </c>
      <c r="I1078">
        <v>1997</v>
      </c>
      <c r="J1078">
        <v>0.63477175758330795</v>
      </c>
    </row>
    <row r="1079" spans="1:10" x14ac:dyDescent="0.25">
      <c r="A1079" t="s">
        <v>109</v>
      </c>
      <c r="B1079">
        <v>2015</v>
      </c>
      <c r="C1079">
        <v>1.1221264580000001</v>
      </c>
      <c r="D1079">
        <v>9113000</v>
      </c>
      <c r="E1079">
        <v>10225938.411754001</v>
      </c>
      <c r="G1079" t="s">
        <v>152</v>
      </c>
      <c r="H1079" t="s">
        <v>262</v>
      </c>
      <c r="I1079">
        <v>1998</v>
      </c>
      <c r="J1079">
        <v>0.61243545962066104</v>
      </c>
    </row>
    <row r="1080" spans="1:10" x14ac:dyDescent="0.25">
      <c r="A1080" t="s">
        <v>109</v>
      </c>
      <c r="B1080">
        <v>2016</v>
      </c>
      <c r="C1080">
        <v>1.1605789369999999</v>
      </c>
      <c r="D1080">
        <v>9271000</v>
      </c>
      <c r="E1080">
        <v>10759727.324926998</v>
      </c>
      <c r="G1080" t="s">
        <v>152</v>
      </c>
      <c r="H1080" t="s">
        <v>262</v>
      </c>
      <c r="I1080">
        <v>1999</v>
      </c>
      <c r="J1080">
        <v>0.61888635681233894</v>
      </c>
    </row>
    <row r="1081" spans="1:10" x14ac:dyDescent="0.25">
      <c r="A1081" t="s">
        <v>109</v>
      </c>
      <c r="B1081">
        <v>2017</v>
      </c>
      <c r="C1081">
        <v>1.1515401110000001</v>
      </c>
      <c r="D1081">
        <v>9429000</v>
      </c>
      <c r="E1081">
        <v>10857871.706619</v>
      </c>
      <c r="G1081" t="s">
        <v>152</v>
      </c>
      <c r="H1081" t="s">
        <v>262</v>
      </c>
      <c r="I1081">
        <v>2000</v>
      </c>
      <c r="J1081">
        <v>0.57126822093811602</v>
      </c>
    </row>
    <row r="1082" spans="1:10" x14ac:dyDescent="0.25">
      <c r="A1082" t="s">
        <v>110</v>
      </c>
      <c r="B1082">
        <v>2007</v>
      </c>
      <c r="C1082">
        <v>2.05282177</v>
      </c>
      <c r="D1082">
        <v>3454000</v>
      </c>
      <c r="E1082">
        <v>7090446.3935799999</v>
      </c>
      <c r="G1082" t="s">
        <v>152</v>
      </c>
      <c r="H1082" t="s">
        <v>262</v>
      </c>
      <c r="I1082">
        <v>2001</v>
      </c>
      <c r="J1082">
        <v>0.61691629781329904</v>
      </c>
    </row>
    <row r="1083" spans="1:10" x14ac:dyDescent="0.25">
      <c r="A1083" t="s">
        <v>110</v>
      </c>
      <c r="B1083">
        <v>2008</v>
      </c>
      <c r="C1083">
        <v>2.0424202679999999</v>
      </c>
      <c r="D1083">
        <v>3516000</v>
      </c>
      <c r="E1083">
        <v>7181149.6622879999</v>
      </c>
      <c r="G1083" t="s">
        <v>152</v>
      </c>
      <c r="H1083" t="s">
        <v>262</v>
      </c>
      <c r="I1083">
        <v>2002</v>
      </c>
      <c r="J1083">
        <v>0.59419831064502104</v>
      </c>
    </row>
    <row r="1084" spans="1:10" x14ac:dyDescent="0.25">
      <c r="A1084" t="s">
        <v>110</v>
      </c>
      <c r="B1084">
        <v>2009</v>
      </c>
      <c r="C1084">
        <v>2.3521790949999999</v>
      </c>
      <c r="D1084">
        <v>3579000</v>
      </c>
      <c r="E1084">
        <v>8418448.981005</v>
      </c>
      <c r="G1084" t="s">
        <v>152</v>
      </c>
      <c r="H1084" t="s">
        <v>262</v>
      </c>
      <c r="I1084">
        <v>2003</v>
      </c>
      <c r="J1084">
        <v>0.69557218764300199</v>
      </c>
    </row>
    <row r="1085" spans="1:10" x14ac:dyDescent="0.25">
      <c r="A1085" t="s">
        <v>110</v>
      </c>
      <c r="B1085">
        <v>2010</v>
      </c>
      <c r="C1085">
        <v>2.470185893</v>
      </c>
      <c r="D1085">
        <v>3643000</v>
      </c>
      <c r="E1085">
        <v>8998887.208199</v>
      </c>
      <c r="G1085" t="s">
        <v>152</v>
      </c>
      <c r="H1085" t="s">
        <v>262</v>
      </c>
      <c r="I1085">
        <v>2004</v>
      </c>
      <c r="J1085">
        <v>0.71379885345393901</v>
      </c>
    </row>
    <row r="1086" spans="1:10" x14ac:dyDescent="0.25">
      <c r="A1086" t="s">
        <v>110</v>
      </c>
      <c r="B1086">
        <v>2011</v>
      </c>
      <c r="C1086">
        <v>2.6702878239999999</v>
      </c>
      <c r="D1086">
        <v>3706000</v>
      </c>
      <c r="E1086">
        <v>9896086.675743999</v>
      </c>
      <c r="G1086" t="s">
        <v>152</v>
      </c>
      <c r="H1086" t="s">
        <v>262</v>
      </c>
      <c r="I1086">
        <v>2005</v>
      </c>
      <c r="J1086">
        <v>0.716699931983525</v>
      </c>
    </row>
    <row r="1087" spans="1:10" x14ac:dyDescent="0.25">
      <c r="A1087" t="s">
        <v>110</v>
      </c>
      <c r="B1087">
        <v>2012</v>
      </c>
      <c r="C1087">
        <v>2.6111926890000001</v>
      </c>
      <c r="D1087">
        <v>3771000</v>
      </c>
      <c r="E1087">
        <v>9846807.6302190013</v>
      </c>
      <c r="G1087" t="s">
        <v>152</v>
      </c>
      <c r="H1087" t="s">
        <v>262</v>
      </c>
      <c r="I1087">
        <v>2006</v>
      </c>
      <c r="J1087">
        <v>0.8805849206759</v>
      </c>
    </row>
    <row r="1088" spans="1:10" x14ac:dyDescent="0.25">
      <c r="A1088" t="s">
        <v>110</v>
      </c>
      <c r="B1088">
        <v>2013</v>
      </c>
      <c r="C1088">
        <v>2.7224530759999999</v>
      </c>
      <c r="D1088">
        <v>3835000</v>
      </c>
      <c r="E1088">
        <v>10440607.546459999</v>
      </c>
      <c r="G1088" t="s">
        <v>152</v>
      </c>
      <c r="H1088" t="s">
        <v>262</v>
      </c>
      <c r="I1088">
        <v>2007</v>
      </c>
      <c r="J1088">
        <v>0.79469706346062496</v>
      </c>
    </row>
    <row r="1089" spans="1:10" x14ac:dyDescent="0.25">
      <c r="A1089" t="s">
        <v>110</v>
      </c>
      <c r="B1089">
        <v>2014</v>
      </c>
      <c r="C1089">
        <v>2.1903680649999999</v>
      </c>
      <c r="D1089">
        <v>3901000</v>
      </c>
      <c r="E1089">
        <v>8544625.8215650003</v>
      </c>
      <c r="G1089" t="s">
        <v>152</v>
      </c>
      <c r="H1089" t="s">
        <v>262</v>
      </c>
      <c r="I1089">
        <v>2008</v>
      </c>
      <c r="J1089">
        <v>0.80549203422188398</v>
      </c>
    </row>
    <row r="1090" spans="1:10" x14ac:dyDescent="0.25">
      <c r="A1090" t="s">
        <v>110</v>
      </c>
      <c r="B1090">
        <v>2015</v>
      </c>
      <c r="C1090">
        <v>2.420557997</v>
      </c>
      <c r="D1090">
        <v>3968000</v>
      </c>
      <c r="E1090">
        <v>9604774.132096</v>
      </c>
      <c r="G1090" t="s">
        <v>152</v>
      </c>
      <c r="H1090" t="s">
        <v>262</v>
      </c>
      <c r="I1090">
        <v>2009</v>
      </c>
      <c r="J1090">
        <v>0.85583556552810203</v>
      </c>
    </row>
    <row r="1091" spans="1:10" x14ac:dyDescent="0.25">
      <c r="A1091" t="s">
        <v>110</v>
      </c>
      <c r="B1091">
        <v>2016</v>
      </c>
      <c r="C1091">
        <v>2.5274365599999999</v>
      </c>
      <c r="D1091">
        <v>4037000</v>
      </c>
      <c r="E1091">
        <v>10203261.392719999</v>
      </c>
      <c r="G1091" t="s">
        <v>152</v>
      </c>
      <c r="H1091" t="s">
        <v>262</v>
      </c>
      <c r="I1091">
        <v>2010</v>
      </c>
      <c r="J1091">
        <v>0.85719904476623099</v>
      </c>
    </row>
    <row r="1092" spans="1:10" x14ac:dyDescent="0.25">
      <c r="A1092" t="s">
        <v>110</v>
      </c>
      <c r="B1092">
        <v>2017</v>
      </c>
      <c r="C1092">
        <v>2.4542485350000001</v>
      </c>
      <c r="D1092">
        <v>4107000</v>
      </c>
      <c r="E1092">
        <v>10079598.733245</v>
      </c>
      <c r="G1092" t="s">
        <v>152</v>
      </c>
      <c r="H1092" t="s">
        <v>262</v>
      </c>
      <c r="I1092">
        <v>2011</v>
      </c>
      <c r="J1092">
        <v>1.10360292151731</v>
      </c>
    </row>
    <row r="1093" spans="1:10" x14ac:dyDescent="0.25">
      <c r="A1093" t="s">
        <v>111</v>
      </c>
      <c r="B1093">
        <v>2007</v>
      </c>
      <c r="C1093">
        <v>8.5222256999999996E-2</v>
      </c>
      <c r="D1093">
        <v>27101000</v>
      </c>
      <c r="E1093">
        <v>2309608.386957</v>
      </c>
      <c r="G1093" t="s">
        <v>152</v>
      </c>
      <c r="H1093" t="s">
        <v>262</v>
      </c>
      <c r="I1093">
        <v>2012</v>
      </c>
      <c r="J1093">
        <v>1.2185180030684799</v>
      </c>
    </row>
    <row r="1094" spans="1:10" x14ac:dyDescent="0.25">
      <c r="A1094" t="s">
        <v>111</v>
      </c>
      <c r="B1094">
        <v>2008</v>
      </c>
      <c r="C1094">
        <v>0.1538186</v>
      </c>
      <c r="D1094">
        <v>27722000</v>
      </c>
      <c r="E1094">
        <v>4264159.2291999999</v>
      </c>
      <c r="G1094" t="s">
        <v>152</v>
      </c>
      <c r="H1094" t="s">
        <v>262</v>
      </c>
      <c r="I1094">
        <v>2013</v>
      </c>
      <c r="J1094">
        <v>1.20844902462885</v>
      </c>
    </row>
    <row r="1095" spans="1:10" x14ac:dyDescent="0.25">
      <c r="A1095" t="s">
        <v>111</v>
      </c>
      <c r="B1095">
        <v>2009</v>
      </c>
      <c r="C1095">
        <v>0.241402428</v>
      </c>
      <c r="D1095">
        <v>28395000</v>
      </c>
      <c r="E1095">
        <v>6854621.9430600004</v>
      </c>
      <c r="G1095" t="s">
        <v>152</v>
      </c>
      <c r="H1095" t="s">
        <v>262</v>
      </c>
      <c r="I1095">
        <v>2014</v>
      </c>
      <c r="J1095">
        <v>1.13302542141332</v>
      </c>
    </row>
    <row r="1096" spans="1:10" x14ac:dyDescent="0.25">
      <c r="A1096" t="s">
        <v>111</v>
      </c>
      <c r="B1096">
        <v>2010</v>
      </c>
      <c r="C1096">
        <v>0.29344773600000001</v>
      </c>
      <c r="D1096">
        <v>29186000</v>
      </c>
      <c r="E1096">
        <v>8564565.6228960007</v>
      </c>
      <c r="G1096" t="s">
        <v>152</v>
      </c>
      <c r="H1096" t="s">
        <v>262</v>
      </c>
      <c r="I1096">
        <v>2015</v>
      </c>
      <c r="J1096">
        <v>1.11559589517614</v>
      </c>
    </row>
    <row r="1097" spans="1:10" x14ac:dyDescent="0.25">
      <c r="A1097" t="s">
        <v>111</v>
      </c>
      <c r="B1097">
        <v>2011</v>
      </c>
      <c r="C1097">
        <v>0.41153126699999998</v>
      </c>
      <c r="D1097">
        <v>30117000</v>
      </c>
      <c r="E1097">
        <v>12394087.168238999</v>
      </c>
      <c r="G1097" t="s">
        <v>120</v>
      </c>
      <c r="H1097" t="s">
        <v>263</v>
      </c>
      <c r="I1097">
        <v>1990</v>
      </c>
      <c r="J1097">
        <v>0.86422071213569396</v>
      </c>
    </row>
    <row r="1098" spans="1:10" x14ac:dyDescent="0.25">
      <c r="A1098" t="s">
        <v>111</v>
      </c>
      <c r="B1098">
        <v>2012</v>
      </c>
      <c r="C1098">
        <v>0.34993880199999999</v>
      </c>
      <c r="D1098">
        <v>31161000</v>
      </c>
      <c r="E1098">
        <v>10904443.009121999</v>
      </c>
      <c r="G1098" t="s">
        <v>120</v>
      </c>
      <c r="H1098" t="s">
        <v>263</v>
      </c>
      <c r="I1098">
        <v>1991</v>
      </c>
      <c r="J1098">
        <v>0.89401066994692202</v>
      </c>
    </row>
    <row r="1099" spans="1:10" x14ac:dyDescent="0.25">
      <c r="A1099" t="s">
        <v>111</v>
      </c>
      <c r="B1099">
        <v>2013</v>
      </c>
      <c r="C1099">
        <v>0.31515544600000001</v>
      </c>
      <c r="D1099">
        <v>32270000</v>
      </c>
      <c r="E1099">
        <v>10170066.242420001</v>
      </c>
      <c r="G1099" t="s">
        <v>120</v>
      </c>
      <c r="H1099" t="s">
        <v>263</v>
      </c>
      <c r="I1099">
        <v>1992</v>
      </c>
      <c r="J1099">
        <v>1.0575189629420401</v>
      </c>
    </row>
    <row r="1100" spans="1:10" x14ac:dyDescent="0.25">
      <c r="A1100" t="s">
        <v>111</v>
      </c>
      <c r="B1100">
        <v>2014</v>
      </c>
      <c r="C1100">
        <v>0.29883324999999999</v>
      </c>
      <c r="D1100">
        <v>33371000</v>
      </c>
      <c r="E1100">
        <v>9972364.3857499994</v>
      </c>
      <c r="G1100" t="s">
        <v>120</v>
      </c>
      <c r="H1100" t="s">
        <v>263</v>
      </c>
      <c r="I1100">
        <v>1993</v>
      </c>
      <c r="J1100">
        <v>1.0045967022686499</v>
      </c>
    </row>
    <row r="1101" spans="1:10" x14ac:dyDescent="0.25">
      <c r="A1101" t="s">
        <v>111</v>
      </c>
      <c r="B1101">
        <v>2015</v>
      </c>
      <c r="C1101">
        <v>0.29959926100000001</v>
      </c>
      <c r="D1101">
        <v>34414000</v>
      </c>
      <c r="E1101">
        <v>10310408.968054</v>
      </c>
      <c r="G1101" t="s">
        <v>120</v>
      </c>
      <c r="H1101" t="s">
        <v>263</v>
      </c>
      <c r="I1101">
        <v>1994</v>
      </c>
      <c r="J1101">
        <v>0.94507132370009295</v>
      </c>
    </row>
    <row r="1102" spans="1:10" x14ac:dyDescent="0.25">
      <c r="A1102" t="s">
        <v>111</v>
      </c>
      <c r="B1102">
        <v>2016</v>
      </c>
      <c r="C1102">
        <v>0.35370199600000002</v>
      </c>
      <c r="D1102">
        <v>35383000</v>
      </c>
      <c r="E1102">
        <v>12515037.724468</v>
      </c>
      <c r="G1102" t="s">
        <v>120</v>
      </c>
      <c r="H1102" t="s">
        <v>263</v>
      </c>
      <c r="I1102">
        <v>1995</v>
      </c>
      <c r="J1102">
        <v>0.92799822030886003</v>
      </c>
    </row>
    <row r="1103" spans="1:10" x14ac:dyDescent="0.25">
      <c r="A1103" t="s">
        <v>111</v>
      </c>
      <c r="B1103">
        <v>2017</v>
      </c>
      <c r="C1103">
        <v>0.36630199800000002</v>
      </c>
      <c r="D1103">
        <v>36296000</v>
      </c>
      <c r="E1103">
        <v>13295297.319408001</v>
      </c>
      <c r="G1103" t="s">
        <v>120</v>
      </c>
      <c r="H1103" t="s">
        <v>263</v>
      </c>
      <c r="I1103">
        <v>1996</v>
      </c>
      <c r="J1103">
        <v>0.92375646211899798</v>
      </c>
    </row>
    <row r="1104" spans="1:10" x14ac:dyDescent="0.25">
      <c r="A1104" t="s">
        <v>112</v>
      </c>
      <c r="B1104">
        <v>2007</v>
      </c>
      <c r="C1104">
        <v>7.1954632000000004E-2</v>
      </c>
      <c r="D1104">
        <v>80674000</v>
      </c>
      <c r="E1104">
        <v>5804867.9819680005</v>
      </c>
      <c r="G1104" t="s">
        <v>120</v>
      </c>
      <c r="H1104" t="s">
        <v>263</v>
      </c>
      <c r="I1104">
        <v>1997</v>
      </c>
      <c r="J1104">
        <v>0.88606523617609401</v>
      </c>
    </row>
    <row r="1105" spans="1:10" x14ac:dyDescent="0.25">
      <c r="A1105" t="s">
        <v>112</v>
      </c>
      <c r="B1105">
        <v>2008</v>
      </c>
      <c r="C1105">
        <v>7.6517077000000003E-2</v>
      </c>
      <c r="D1105">
        <v>82916000</v>
      </c>
      <c r="E1105">
        <v>6344489.9565320006</v>
      </c>
      <c r="G1105" t="s">
        <v>120</v>
      </c>
      <c r="H1105" t="s">
        <v>263</v>
      </c>
      <c r="I1105">
        <v>1998</v>
      </c>
      <c r="J1105">
        <v>0.812717543349186</v>
      </c>
    </row>
    <row r="1106" spans="1:10" x14ac:dyDescent="0.25">
      <c r="A1106" t="s">
        <v>112</v>
      </c>
      <c r="B1106">
        <v>2009</v>
      </c>
      <c r="C1106">
        <v>7.5314076999999993E-2</v>
      </c>
      <c r="D1106">
        <v>85234000</v>
      </c>
      <c r="E1106">
        <v>6419320.0390179995</v>
      </c>
      <c r="G1106" t="s">
        <v>120</v>
      </c>
      <c r="H1106" t="s">
        <v>263</v>
      </c>
      <c r="I1106">
        <v>1999</v>
      </c>
      <c r="J1106">
        <v>0.82812165744810995</v>
      </c>
    </row>
    <row r="1107" spans="1:10" x14ac:dyDescent="0.25">
      <c r="A1107" t="s">
        <v>112</v>
      </c>
      <c r="B1107">
        <v>2010</v>
      </c>
      <c r="C1107">
        <v>7.2925193999999999E-2</v>
      </c>
      <c r="D1107">
        <v>87640000</v>
      </c>
      <c r="E1107">
        <v>6391164.0021599997</v>
      </c>
      <c r="G1107" t="s">
        <v>120</v>
      </c>
      <c r="H1107" t="s">
        <v>263</v>
      </c>
      <c r="I1107">
        <v>2000</v>
      </c>
      <c r="J1107">
        <v>0.88923246558922497</v>
      </c>
    </row>
    <row r="1108" spans="1:10" x14ac:dyDescent="0.25">
      <c r="A1108" t="s">
        <v>112</v>
      </c>
      <c r="B1108">
        <v>2011</v>
      </c>
      <c r="C1108">
        <v>8.3056350000000001E-2</v>
      </c>
      <c r="D1108">
        <v>90140000</v>
      </c>
      <c r="E1108">
        <v>7486699.3890000004</v>
      </c>
      <c r="G1108" t="s">
        <v>120</v>
      </c>
      <c r="H1108" t="s">
        <v>263</v>
      </c>
      <c r="I1108">
        <v>2001</v>
      </c>
      <c r="J1108">
        <v>0.88501911085785201</v>
      </c>
    </row>
    <row r="1109" spans="1:10" x14ac:dyDescent="0.25">
      <c r="A1109" t="s">
        <v>112</v>
      </c>
      <c r="B1109">
        <v>2012</v>
      </c>
      <c r="C1109">
        <v>8.8156310000000002E-2</v>
      </c>
      <c r="D1109">
        <v>92727000</v>
      </c>
      <c r="E1109">
        <v>8174470.1573700001</v>
      </c>
      <c r="G1109" t="s">
        <v>120</v>
      </c>
      <c r="H1109" t="s">
        <v>263</v>
      </c>
      <c r="I1109">
        <v>2002</v>
      </c>
      <c r="J1109">
        <v>0.90482327247878003</v>
      </c>
    </row>
    <row r="1110" spans="1:10" x14ac:dyDescent="0.25">
      <c r="A1110" t="s">
        <v>112</v>
      </c>
      <c r="B1110">
        <v>2013</v>
      </c>
      <c r="C1110">
        <v>0.106232779</v>
      </c>
      <c r="D1110">
        <v>95386000</v>
      </c>
      <c r="E1110">
        <v>10133119.857694</v>
      </c>
      <c r="G1110" t="s">
        <v>120</v>
      </c>
      <c r="H1110" t="s">
        <v>263</v>
      </c>
      <c r="I1110">
        <v>2003</v>
      </c>
      <c r="J1110">
        <v>0.91270031405697805</v>
      </c>
    </row>
    <row r="1111" spans="1:10" x14ac:dyDescent="0.25">
      <c r="A1111" t="s">
        <v>112</v>
      </c>
      <c r="B1111">
        <v>2014</v>
      </c>
      <c r="C1111">
        <v>0.112883162</v>
      </c>
      <c r="D1111">
        <v>98094000</v>
      </c>
      <c r="E1111">
        <v>11073160.893228</v>
      </c>
      <c r="G1111" t="s">
        <v>120</v>
      </c>
      <c r="H1111" t="s">
        <v>263</v>
      </c>
      <c r="I1111">
        <v>2004</v>
      </c>
      <c r="J1111">
        <v>1.0370899658752999</v>
      </c>
    </row>
    <row r="1112" spans="1:10" x14ac:dyDescent="0.25">
      <c r="A1112" t="s">
        <v>112</v>
      </c>
      <c r="B1112">
        <v>2015</v>
      </c>
      <c r="C1112">
        <v>0.12397166799999999</v>
      </c>
      <c r="D1112">
        <v>100835000</v>
      </c>
      <c r="E1112">
        <v>12500683.142779998</v>
      </c>
      <c r="G1112" t="s">
        <v>120</v>
      </c>
      <c r="H1112" t="s">
        <v>263</v>
      </c>
      <c r="I1112">
        <v>2005</v>
      </c>
      <c r="J1112">
        <v>0.97911369783254798</v>
      </c>
    </row>
    <row r="1113" spans="1:10" x14ac:dyDescent="0.25">
      <c r="A1113" t="s">
        <v>112</v>
      </c>
      <c r="B1113">
        <v>2016</v>
      </c>
      <c r="C1113">
        <v>0.126381721</v>
      </c>
      <c r="D1113">
        <v>103603000</v>
      </c>
      <c r="E1113">
        <v>13093525.440763</v>
      </c>
      <c r="G1113" t="s">
        <v>120</v>
      </c>
      <c r="H1113" t="s">
        <v>263</v>
      </c>
      <c r="I1113">
        <v>2006</v>
      </c>
      <c r="J1113">
        <v>0.97389293364190899</v>
      </c>
    </row>
    <row r="1114" spans="1:10" x14ac:dyDescent="0.25">
      <c r="A1114" t="s">
        <v>112</v>
      </c>
      <c r="B1114">
        <v>2017</v>
      </c>
      <c r="C1114">
        <v>0.12763498300000001</v>
      </c>
      <c r="D1114">
        <v>106400000</v>
      </c>
      <c r="E1114">
        <v>13580362.191200001</v>
      </c>
      <c r="G1114" t="s">
        <v>120</v>
      </c>
      <c r="H1114" t="s">
        <v>263</v>
      </c>
      <c r="I1114">
        <v>2007</v>
      </c>
      <c r="J1114">
        <v>0.97256281254383303</v>
      </c>
    </row>
    <row r="1115" spans="1:10" x14ac:dyDescent="0.25">
      <c r="A1115" t="s">
        <v>113</v>
      </c>
      <c r="B1115">
        <v>2007</v>
      </c>
      <c r="C1115">
        <v>22.16791156</v>
      </c>
      <c r="D1115">
        <v>375000</v>
      </c>
      <c r="E1115">
        <v>8312966.835</v>
      </c>
      <c r="G1115" t="s">
        <v>120</v>
      </c>
      <c r="H1115" t="s">
        <v>263</v>
      </c>
      <c r="I1115">
        <v>2008</v>
      </c>
      <c r="J1115">
        <v>0.962956090431072</v>
      </c>
    </row>
    <row r="1116" spans="1:10" x14ac:dyDescent="0.25">
      <c r="A1116" t="s">
        <v>113</v>
      </c>
      <c r="B1116">
        <v>2008</v>
      </c>
      <c r="C1116">
        <v>23.708394420000001</v>
      </c>
      <c r="D1116">
        <v>379000</v>
      </c>
      <c r="E1116">
        <v>8985481.4851799998</v>
      </c>
      <c r="G1116" t="s">
        <v>120</v>
      </c>
      <c r="H1116" t="s">
        <v>263</v>
      </c>
      <c r="I1116">
        <v>2009</v>
      </c>
      <c r="J1116">
        <v>0.96754409918178996</v>
      </c>
    </row>
    <row r="1117" spans="1:10" x14ac:dyDescent="0.25">
      <c r="A1117" t="s">
        <v>113</v>
      </c>
      <c r="B1117">
        <v>2009</v>
      </c>
      <c r="C1117">
        <v>20.18306703</v>
      </c>
      <c r="D1117">
        <v>384000</v>
      </c>
      <c r="E1117">
        <v>7750297.7395200003</v>
      </c>
      <c r="G1117" t="s">
        <v>120</v>
      </c>
      <c r="H1117" t="s">
        <v>263</v>
      </c>
      <c r="I1117">
        <v>2010</v>
      </c>
      <c r="J1117">
        <v>0.93909123871514799</v>
      </c>
    </row>
    <row r="1118" spans="1:10" x14ac:dyDescent="0.25">
      <c r="A1118" t="s">
        <v>113</v>
      </c>
      <c r="B1118">
        <v>2010</v>
      </c>
      <c r="C1118">
        <v>20.739871659999999</v>
      </c>
      <c r="D1118">
        <v>389000</v>
      </c>
      <c r="E1118">
        <v>8067810.0757399993</v>
      </c>
      <c r="G1118" t="s">
        <v>120</v>
      </c>
      <c r="H1118" t="s">
        <v>263</v>
      </c>
      <c r="I1118">
        <v>2011</v>
      </c>
      <c r="J1118">
        <v>0.90021989034769101</v>
      </c>
    </row>
    <row r="1119" spans="1:10" x14ac:dyDescent="0.25">
      <c r="A1119" t="s">
        <v>113</v>
      </c>
      <c r="B1119">
        <v>2011</v>
      </c>
      <c r="C1119">
        <v>24.224378380000001</v>
      </c>
      <c r="D1119">
        <v>394000</v>
      </c>
      <c r="E1119">
        <v>9544405.0817200001</v>
      </c>
      <c r="G1119" t="s">
        <v>120</v>
      </c>
      <c r="H1119" t="s">
        <v>263</v>
      </c>
      <c r="I1119">
        <v>2012</v>
      </c>
      <c r="J1119">
        <v>0.87020854350454402</v>
      </c>
    </row>
    <row r="1120" spans="1:10" x14ac:dyDescent="0.25">
      <c r="A1120" t="s">
        <v>113</v>
      </c>
      <c r="B1120">
        <v>2012</v>
      </c>
      <c r="C1120">
        <v>23.748521570000001</v>
      </c>
      <c r="D1120">
        <v>399000</v>
      </c>
      <c r="E1120">
        <v>9475660.1064299997</v>
      </c>
      <c r="G1120" t="s">
        <v>120</v>
      </c>
      <c r="H1120" t="s">
        <v>263</v>
      </c>
      <c r="I1120">
        <v>2013</v>
      </c>
      <c r="J1120">
        <v>0.86095261661408595</v>
      </c>
    </row>
    <row r="1121" spans="1:10" x14ac:dyDescent="0.25">
      <c r="A1121" t="s">
        <v>113</v>
      </c>
      <c r="B1121">
        <v>2013</v>
      </c>
      <c r="C1121">
        <v>18.802433229999998</v>
      </c>
      <c r="D1121">
        <v>404000</v>
      </c>
      <c r="E1121">
        <v>7596183.0249199998</v>
      </c>
      <c r="G1121" t="s">
        <v>120</v>
      </c>
      <c r="H1121" t="s">
        <v>263</v>
      </c>
      <c r="I1121">
        <v>2014</v>
      </c>
      <c r="J1121">
        <v>0.83661503985502905</v>
      </c>
    </row>
    <row r="1122" spans="1:10" x14ac:dyDescent="0.25">
      <c r="A1122" t="s">
        <v>113</v>
      </c>
      <c r="B1122">
        <v>2014</v>
      </c>
      <c r="C1122">
        <v>21.67942017</v>
      </c>
      <c r="D1122">
        <v>410000</v>
      </c>
      <c r="E1122">
        <v>8888562.2697000001</v>
      </c>
      <c r="G1122" t="s">
        <v>120</v>
      </c>
      <c r="H1122" t="s">
        <v>263</v>
      </c>
      <c r="I1122">
        <v>2015</v>
      </c>
      <c r="J1122">
        <v>0.79971782390433299</v>
      </c>
    </row>
    <row r="1123" spans="1:10" x14ac:dyDescent="0.25">
      <c r="A1123" t="s">
        <v>113</v>
      </c>
      <c r="B1123">
        <v>2015</v>
      </c>
      <c r="C1123">
        <v>24.80067931</v>
      </c>
      <c r="D1123">
        <v>415000</v>
      </c>
      <c r="E1123">
        <v>10292281.91365</v>
      </c>
      <c r="G1123" t="s">
        <v>117</v>
      </c>
      <c r="H1123" t="s">
        <v>264</v>
      </c>
      <c r="I1123">
        <v>1990</v>
      </c>
      <c r="J1123">
        <v>1.28977662242786</v>
      </c>
    </row>
    <row r="1124" spans="1:10" x14ac:dyDescent="0.25">
      <c r="A1124" t="s">
        <v>113</v>
      </c>
      <c r="B1124">
        <v>2016</v>
      </c>
      <c r="C1124">
        <v>23.546383169999999</v>
      </c>
      <c r="D1124">
        <v>420000</v>
      </c>
      <c r="E1124">
        <v>9889480.9313999992</v>
      </c>
      <c r="G1124" t="s">
        <v>117</v>
      </c>
      <c r="H1124" t="s">
        <v>264</v>
      </c>
      <c r="I1124">
        <v>1991</v>
      </c>
      <c r="J1124">
        <v>1.32629676199207</v>
      </c>
    </row>
    <row r="1125" spans="1:10" x14ac:dyDescent="0.25">
      <c r="A1125" t="s">
        <v>113</v>
      </c>
      <c r="B1125">
        <v>2017</v>
      </c>
      <c r="C1125">
        <v>23.855713080000001</v>
      </c>
      <c r="D1125">
        <v>424000</v>
      </c>
      <c r="E1125">
        <v>10114822.34592</v>
      </c>
      <c r="G1125" t="s">
        <v>117</v>
      </c>
      <c r="H1125" t="s">
        <v>264</v>
      </c>
      <c r="I1125">
        <v>1992</v>
      </c>
      <c r="J1125">
        <v>1.4500475981268801</v>
      </c>
    </row>
    <row r="1126" spans="1:10" x14ac:dyDescent="0.25">
      <c r="A1126" t="s">
        <v>114</v>
      </c>
      <c r="B1126">
        <v>2007</v>
      </c>
      <c r="C1126">
        <v>0.13620666400000001</v>
      </c>
      <c r="D1126">
        <v>40681000</v>
      </c>
      <c r="E1126">
        <v>5541023.298184</v>
      </c>
      <c r="G1126" t="s">
        <v>117</v>
      </c>
      <c r="H1126" t="s">
        <v>264</v>
      </c>
      <c r="I1126">
        <v>1993</v>
      </c>
      <c r="J1126">
        <v>1.5045884242798799</v>
      </c>
    </row>
    <row r="1127" spans="1:10" x14ac:dyDescent="0.25">
      <c r="A1127" t="s">
        <v>114</v>
      </c>
      <c r="B1127">
        <v>2008</v>
      </c>
      <c r="C1127">
        <v>0.13721720700000001</v>
      </c>
      <c r="D1127">
        <v>41854000</v>
      </c>
      <c r="E1127">
        <v>5743088.9817780005</v>
      </c>
      <c r="G1127" t="s">
        <v>117</v>
      </c>
      <c r="H1127" t="s">
        <v>264</v>
      </c>
      <c r="I1127">
        <v>1994</v>
      </c>
      <c r="J1127">
        <v>1.5293338744590199</v>
      </c>
    </row>
    <row r="1128" spans="1:10" x14ac:dyDescent="0.25">
      <c r="A1128" t="s">
        <v>114</v>
      </c>
      <c r="B1128">
        <v>2009</v>
      </c>
      <c r="C1128">
        <v>0.127482921</v>
      </c>
      <c r="D1128">
        <v>43074000</v>
      </c>
      <c r="E1128">
        <v>5491199.3391540004</v>
      </c>
      <c r="G1128" t="s">
        <v>117</v>
      </c>
      <c r="H1128" t="s">
        <v>264</v>
      </c>
      <c r="I1128">
        <v>1995</v>
      </c>
      <c r="J1128">
        <v>1.4222467645760699</v>
      </c>
    </row>
    <row r="1129" spans="1:10" x14ac:dyDescent="0.25">
      <c r="A1129" t="s">
        <v>114</v>
      </c>
      <c r="B1129">
        <v>2010</v>
      </c>
      <c r="C1129">
        <v>0.14839079599999999</v>
      </c>
      <c r="D1129">
        <v>44347000</v>
      </c>
      <c r="E1129">
        <v>6580686.6302119996</v>
      </c>
      <c r="G1129" t="s">
        <v>117</v>
      </c>
      <c r="H1129" t="s">
        <v>264</v>
      </c>
      <c r="I1129">
        <v>1996</v>
      </c>
      <c r="J1129">
        <v>1.4829171436730899</v>
      </c>
    </row>
    <row r="1130" spans="1:10" x14ac:dyDescent="0.25">
      <c r="A1130" t="s">
        <v>114</v>
      </c>
      <c r="B1130">
        <v>2011</v>
      </c>
      <c r="C1130">
        <v>0.16411331600000001</v>
      </c>
      <c r="D1130">
        <v>45674000</v>
      </c>
      <c r="E1130">
        <v>7495711.5949840005</v>
      </c>
      <c r="G1130" t="s">
        <v>117</v>
      </c>
      <c r="H1130" t="s">
        <v>264</v>
      </c>
      <c r="I1130">
        <v>1997</v>
      </c>
      <c r="J1130">
        <v>1.4585151955251501</v>
      </c>
    </row>
    <row r="1131" spans="1:10" x14ac:dyDescent="0.25">
      <c r="A1131" t="s">
        <v>114</v>
      </c>
      <c r="B1131">
        <v>2012</v>
      </c>
      <c r="C1131">
        <v>0.18821348600000001</v>
      </c>
      <c r="D1131">
        <v>47053000</v>
      </c>
      <c r="E1131">
        <v>8856009.1567580011</v>
      </c>
      <c r="G1131" t="s">
        <v>117</v>
      </c>
      <c r="H1131" t="s">
        <v>264</v>
      </c>
      <c r="I1131">
        <v>1998</v>
      </c>
      <c r="J1131">
        <v>1.3864557869721099</v>
      </c>
    </row>
    <row r="1132" spans="1:10" x14ac:dyDescent="0.25">
      <c r="A1132" t="s">
        <v>114</v>
      </c>
      <c r="B1132">
        <v>2013</v>
      </c>
      <c r="C1132">
        <v>0.21549650000000001</v>
      </c>
      <c r="D1132">
        <v>48483000</v>
      </c>
      <c r="E1132">
        <v>10447916.8095</v>
      </c>
      <c r="G1132" t="s">
        <v>117</v>
      </c>
      <c r="H1132" t="s">
        <v>264</v>
      </c>
      <c r="I1132">
        <v>1999</v>
      </c>
      <c r="J1132">
        <v>1.6267290900732201</v>
      </c>
    </row>
    <row r="1133" spans="1:10" x14ac:dyDescent="0.25">
      <c r="A1133" t="s">
        <v>114</v>
      </c>
      <c r="B1133">
        <v>2014</v>
      </c>
      <c r="C1133">
        <v>0.21520656299999999</v>
      </c>
      <c r="D1133">
        <v>49961000</v>
      </c>
      <c r="E1133">
        <v>10751935.094043</v>
      </c>
      <c r="G1133" t="s">
        <v>117</v>
      </c>
      <c r="H1133" t="s">
        <v>264</v>
      </c>
      <c r="I1133">
        <v>2000</v>
      </c>
      <c r="J1133">
        <v>1.60549634892336</v>
      </c>
    </row>
    <row r="1134" spans="1:10" x14ac:dyDescent="0.25">
      <c r="A1134" t="s">
        <v>114</v>
      </c>
      <c r="B1134">
        <v>2015</v>
      </c>
      <c r="C1134">
        <v>0.23113425100000001</v>
      </c>
      <c r="D1134">
        <v>51483000</v>
      </c>
      <c r="E1134">
        <v>11899484.644233001</v>
      </c>
      <c r="G1134" t="s">
        <v>117</v>
      </c>
      <c r="H1134" t="s">
        <v>264</v>
      </c>
      <c r="I1134">
        <v>2001</v>
      </c>
      <c r="J1134">
        <v>1.54217864076666</v>
      </c>
    </row>
    <row r="1135" spans="1:10" x14ac:dyDescent="0.25">
      <c r="A1135" t="s">
        <v>114</v>
      </c>
      <c r="B1135">
        <v>2016</v>
      </c>
      <c r="C1135">
        <v>0.244811105</v>
      </c>
      <c r="D1135">
        <v>53049000</v>
      </c>
      <c r="E1135">
        <v>12986984.309145</v>
      </c>
      <c r="G1135" t="s">
        <v>117</v>
      </c>
      <c r="H1135" t="s">
        <v>264</v>
      </c>
      <c r="I1135">
        <v>2002</v>
      </c>
      <c r="J1135">
        <v>1.6763345698977901</v>
      </c>
    </row>
    <row r="1136" spans="1:10" x14ac:dyDescent="0.25">
      <c r="A1136" t="s">
        <v>114</v>
      </c>
      <c r="B1136">
        <v>2017</v>
      </c>
      <c r="C1136">
        <v>0.248307848</v>
      </c>
      <c r="D1136">
        <v>54660000</v>
      </c>
      <c r="E1136">
        <v>13572506.97168</v>
      </c>
      <c r="G1136" t="s">
        <v>117</v>
      </c>
      <c r="H1136" t="s">
        <v>264</v>
      </c>
      <c r="I1136">
        <v>2003</v>
      </c>
      <c r="J1136">
        <v>1.60657777685062</v>
      </c>
    </row>
    <row r="1137" spans="1:10" x14ac:dyDescent="0.25">
      <c r="A1137" t="s">
        <v>115</v>
      </c>
      <c r="B1137">
        <v>2007</v>
      </c>
      <c r="C1137">
        <v>1.2559973639999999</v>
      </c>
      <c r="D1137">
        <v>5184000</v>
      </c>
      <c r="E1137">
        <v>6511090.3349759998</v>
      </c>
      <c r="G1137" t="s">
        <v>117</v>
      </c>
      <c r="H1137" t="s">
        <v>264</v>
      </c>
      <c r="I1137">
        <v>2004</v>
      </c>
      <c r="J1137">
        <v>2.23658550613631</v>
      </c>
    </row>
    <row r="1138" spans="1:10" x14ac:dyDescent="0.25">
      <c r="A1138" t="s">
        <v>115</v>
      </c>
      <c r="B1138">
        <v>2008</v>
      </c>
      <c r="C1138">
        <v>1.43440696</v>
      </c>
      <c r="D1138">
        <v>5255000</v>
      </c>
      <c r="E1138">
        <v>7537808.5747999996</v>
      </c>
      <c r="G1138" t="s">
        <v>117</v>
      </c>
      <c r="H1138" t="s">
        <v>264</v>
      </c>
      <c r="I1138">
        <v>2005</v>
      </c>
      <c r="J1138">
        <v>2.2742645278058</v>
      </c>
    </row>
    <row r="1139" spans="1:10" x14ac:dyDescent="0.25">
      <c r="A1139" t="s">
        <v>115</v>
      </c>
      <c r="B1139">
        <v>2009</v>
      </c>
      <c r="C1139">
        <v>1.261496671</v>
      </c>
      <c r="D1139">
        <v>5335000</v>
      </c>
      <c r="E1139">
        <v>6730084.7397849998</v>
      </c>
      <c r="G1139" t="s">
        <v>117</v>
      </c>
      <c r="H1139" t="s">
        <v>264</v>
      </c>
      <c r="I1139">
        <v>2006</v>
      </c>
      <c r="J1139">
        <v>2.20306750618251</v>
      </c>
    </row>
    <row r="1140" spans="1:10" x14ac:dyDescent="0.25">
      <c r="A1140" t="s">
        <v>115</v>
      </c>
      <c r="B1140">
        <v>2010</v>
      </c>
      <c r="C1140">
        <v>1.1642319409999999</v>
      </c>
      <c r="D1140">
        <v>5422000</v>
      </c>
      <c r="E1140">
        <v>6312465.5841020001</v>
      </c>
      <c r="G1140" t="s">
        <v>117</v>
      </c>
      <c r="H1140" t="s">
        <v>264</v>
      </c>
      <c r="I1140">
        <v>2007</v>
      </c>
      <c r="J1140">
        <v>2.3300777435936699</v>
      </c>
    </row>
    <row r="1141" spans="1:10" x14ac:dyDescent="0.25">
      <c r="A1141" t="s">
        <v>115</v>
      </c>
      <c r="B1141">
        <v>2011</v>
      </c>
      <c r="C1141">
        <v>1.371718534</v>
      </c>
      <c r="D1141">
        <v>5518000</v>
      </c>
      <c r="E1141">
        <v>7569142.8706120001</v>
      </c>
      <c r="G1141" t="s">
        <v>117</v>
      </c>
      <c r="H1141" t="s">
        <v>264</v>
      </c>
      <c r="I1141">
        <v>2008</v>
      </c>
      <c r="J1141">
        <v>2.2838774760712699</v>
      </c>
    </row>
    <row r="1142" spans="1:10" x14ac:dyDescent="0.25">
      <c r="A1142" t="s">
        <v>115</v>
      </c>
      <c r="B1142">
        <v>2012</v>
      </c>
      <c r="C1142">
        <v>1.787563953</v>
      </c>
      <c r="D1142">
        <v>5622000</v>
      </c>
      <c r="E1142">
        <v>10049684.543765999</v>
      </c>
      <c r="G1142" t="s">
        <v>117</v>
      </c>
      <c r="H1142" t="s">
        <v>264</v>
      </c>
      <c r="I1142">
        <v>2009</v>
      </c>
      <c r="J1142">
        <v>2.0270415110819102</v>
      </c>
    </row>
    <row r="1143" spans="1:10" x14ac:dyDescent="0.25">
      <c r="A1143" t="s">
        <v>115</v>
      </c>
      <c r="B1143">
        <v>2013</v>
      </c>
      <c r="C1143">
        <v>1.6992930989999999</v>
      </c>
      <c r="D1143">
        <v>5731000</v>
      </c>
      <c r="E1143">
        <v>9738648.7503689993</v>
      </c>
      <c r="G1143" t="s">
        <v>117</v>
      </c>
      <c r="H1143" t="s">
        <v>264</v>
      </c>
      <c r="I1143">
        <v>2010</v>
      </c>
      <c r="J1143">
        <v>2.15348844375043</v>
      </c>
    </row>
    <row r="1144" spans="1:10" x14ac:dyDescent="0.25">
      <c r="A1144" t="s">
        <v>115</v>
      </c>
      <c r="B1144">
        <v>2014</v>
      </c>
      <c r="C1144">
        <v>1.6300922840000001</v>
      </c>
      <c r="D1144">
        <v>5845000</v>
      </c>
      <c r="E1144">
        <v>9527889.3999800012</v>
      </c>
      <c r="G1144" t="s">
        <v>117</v>
      </c>
      <c r="H1144" t="s">
        <v>264</v>
      </c>
      <c r="I1144">
        <v>2011</v>
      </c>
      <c r="J1144">
        <v>2.5821703102935198</v>
      </c>
    </row>
    <row r="1145" spans="1:10" x14ac:dyDescent="0.25">
      <c r="A1145" t="s">
        <v>115</v>
      </c>
      <c r="B1145">
        <v>2015</v>
      </c>
      <c r="C1145">
        <v>1.6928833510000001</v>
      </c>
      <c r="D1145">
        <v>5959000</v>
      </c>
      <c r="E1145">
        <v>10087891.888609001</v>
      </c>
      <c r="G1145" t="s">
        <v>117</v>
      </c>
      <c r="H1145" t="s">
        <v>264</v>
      </c>
      <c r="I1145">
        <v>2012</v>
      </c>
      <c r="J1145">
        <v>2.5288921829884901</v>
      </c>
    </row>
    <row r="1146" spans="1:10" x14ac:dyDescent="0.25">
      <c r="A1146" t="s">
        <v>115</v>
      </c>
      <c r="B1146">
        <v>2016</v>
      </c>
      <c r="C1146">
        <v>1.6555348379999999</v>
      </c>
      <c r="D1146">
        <v>6074000</v>
      </c>
      <c r="E1146">
        <v>10055718.606012</v>
      </c>
      <c r="G1146" t="s">
        <v>117</v>
      </c>
      <c r="H1146" t="s">
        <v>264</v>
      </c>
      <c r="I1146">
        <v>2013</v>
      </c>
      <c r="J1146">
        <v>2.4798741621545002</v>
      </c>
    </row>
    <row r="1147" spans="1:10" x14ac:dyDescent="0.25">
      <c r="A1147" t="s">
        <v>115</v>
      </c>
      <c r="B1147">
        <v>2017</v>
      </c>
      <c r="C1147">
        <v>1.725877009</v>
      </c>
      <c r="D1147">
        <v>6190000</v>
      </c>
      <c r="E1147">
        <v>10683178.68571</v>
      </c>
      <c r="G1147" t="s">
        <v>117</v>
      </c>
      <c r="H1147" t="s">
        <v>264</v>
      </c>
      <c r="I1147">
        <v>2014</v>
      </c>
      <c r="J1147">
        <v>2.3444724340626002</v>
      </c>
    </row>
    <row r="1148" spans="1:10" x14ac:dyDescent="0.25">
      <c r="A1148" t="s">
        <v>116</v>
      </c>
      <c r="B1148">
        <v>2007</v>
      </c>
      <c r="C1148">
        <v>4.5927324589999996</v>
      </c>
      <c r="D1148">
        <v>2065000</v>
      </c>
      <c r="E1148">
        <v>9483992.5278349984</v>
      </c>
      <c r="G1148" t="s">
        <v>117</v>
      </c>
      <c r="H1148" t="s">
        <v>264</v>
      </c>
      <c r="I1148">
        <v>2015</v>
      </c>
      <c r="J1148">
        <v>2.00997410284804</v>
      </c>
    </row>
    <row r="1149" spans="1:10" x14ac:dyDescent="0.25">
      <c r="A1149" t="s">
        <v>116</v>
      </c>
      <c r="B1149">
        <v>2008</v>
      </c>
      <c r="C1149">
        <v>4.5441598000000001</v>
      </c>
      <c r="D1149">
        <v>2067000</v>
      </c>
      <c r="E1149">
        <v>9392778.3066000007</v>
      </c>
      <c r="G1149" t="s">
        <v>97</v>
      </c>
      <c r="H1149" t="s">
        <v>265</v>
      </c>
      <c r="I1149">
        <v>1990</v>
      </c>
      <c r="J1149">
        <v>1.36220165219478</v>
      </c>
    </row>
    <row r="1150" spans="1:10" x14ac:dyDescent="0.25">
      <c r="A1150" t="s">
        <v>116</v>
      </c>
      <c r="B1150">
        <v>2009</v>
      </c>
      <c r="C1150">
        <v>4.2003950520000002</v>
      </c>
      <c r="D1150">
        <v>2069000</v>
      </c>
      <c r="E1150">
        <v>8690617.3625879996</v>
      </c>
      <c r="G1150" t="s">
        <v>97</v>
      </c>
      <c r="H1150" t="s">
        <v>265</v>
      </c>
      <c r="I1150">
        <v>1991</v>
      </c>
      <c r="J1150">
        <v>1.4900827886908801</v>
      </c>
    </row>
    <row r="1151" spans="1:10" x14ac:dyDescent="0.25">
      <c r="A1151" t="s">
        <v>116</v>
      </c>
      <c r="B1151">
        <v>2010</v>
      </c>
      <c r="C1151">
        <v>4.151051388</v>
      </c>
      <c r="D1151">
        <v>2071000</v>
      </c>
      <c r="E1151">
        <v>8596827.4245480001</v>
      </c>
      <c r="G1151" t="s">
        <v>97</v>
      </c>
      <c r="H1151" t="s">
        <v>265</v>
      </c>
      <c r="I1151">
        <v>1992</v>
      </c>
      <c r="J1151">
        <v>1.5451205612615</v>
      </c>
    </row>
    <row r="1152" spans="1:10" x14ac:dyDescent="0.25">
      <c r="A1152" t="s">
        <v>116</v>
      </c>
      <c r="B1152">
        <v>2011</v>
      </c>
      <c r="C1152">
        <v>4.5314172140000002</v>
      </c>
      <c r="D1152">
        <v>2072000</v>
      </c>
      <c r="E1152">
        <v>9389096.4674079996</v>
      </c>
      <c r="G1152" t="s">
        <v>97</v>
      </c>
      <c r="H1152" t="s">
        <v>265</v>
      </c>
      <c r="I1152">
        <v>1993</v>
      </c>
      <c r="J1152">
        <v>1.7363056427921899</v>
      </c>
    </row>
    <row r="1153" spans="1:10" x14ac:dyDescent="0.25">
      <c r="A1153" t="s">
        <v>116</v>
      </c>
      <c r="B1153">
        <v>2012</v>
      </c>
      <c r="C1153">
        <v>4.3193464339999998</v>
      </c>
      <c r="D1153">
        <v>2074000</v>
      </c>
      <c r="E1153">
        <v>8958324.5041160006</v>
      </c>
      <c r="G1153" t="s">
        <v>97</v>
      </c>
      <c r="H1153" t="s">
        <v>265</v>
      </c>
      <c r="I1153">
        <v>1994</v>
      </c>
      <c r="J1153">
        <v>1.6078494451692</v>
      </c>
    </row>
    <row r="1154" spans="1:10" x14ac:dyDescent="0.25">
      <c r="A1154" t="s">
        <v>116</v>
      </c>
      <c r="B1154">
        <v>2013</v>
      </c>
      <c r="C1154">
        <v>3.777430592</v>
      </c>
      <c r="D1154">
        <v>2076000</v>
      </c>
      <c r="E1154">
        <v>7841945.9089919999</v>
      </c>
      <c r="G1154" t="s">
        <v>97</v>
      </c>
      <c r="H1154" t="s">
        <v>265</v>
      </c>
      <c r="I1154">
        <v>1995</v>
      </c>
      <c r="J1154">
        <v>1.55248316924871</v>
      </c>
    </row>
    <row r="1155" spans="1:10" x14ac:dyDescent="0.25">
      <c r="A1155" t="s">
        <v>116</v>
      </c>
      <c r="B1155">
        <v>2014</v>
      </c>
      <c r="C1155">
        <v>3.6119807750000001</v>
      </c>
      <c r="D1155">
        <v>2078000</v>
      </c>
      <c r="E1155">
        <v>7505696.05045</v>
      </c>
      <c r="G1155" t="s">
        <v>97</v>
      </c>
      <c r="H1155" t="s">
        <v>265</v>
      </c>
      <c r="I1155">
        <v>1996</v>
      </c>
      <c r="J1155">
        <v>1.5135962628084301</v>
      </c>
    </row>
    <row r="1156" spans="1:10" x14ac:dyDescent="0.25">
      <c r="A1156" t="s">
        <v>116</v>
      </c>
      <c r="B1156">
        <v>2015</v>
      </c>
      <c r="C1156">
        <v>3.490366367</v>
      </c>
      <c r="D1156">
        <v>2079000</v>
      </c>
      <c r="E1156">
        <v>7256471.6769930003</v>
      </c>
      <c r="G1156" t="s">
        <v>97</v>
      </c>
      <c r="H1156" t="s">
        <v>265</v>
      </c>
      <c r="I1156">
        <v>1997</v>
      </c>
      <c r="J1156">
        <v>1.50100772795168</v>
      </c>
    </row>
    <row r="1157" spans="1:10" x14ac:dyDescent="0.25">
      <c r="A1157" t="s">
        <v>116</v>
      </c>
      <c r="B1157">
        <v>2016</v>
      </c>
      <c r="C1157">
        <v>3.432634631</v>
      </c>
      <c r="D1157">
        <v>2081000</v>
      </c>
      <c r="E1157">
        <v>7143312.667111</v>
      </c>
      <c r="G1157" t="s">
        <v>97</v>
      </c>
      <c r="H1157" t="s">
        <v>265</v>
      </c>
      <c r="I1157">
        <v>1998</v>
      </c>
      <c r="J1157">
        <v>1.5223652208893801</v>
      </c>
    </row>
    <row r="1158" spans="1:10" x14ac:dyDescent="0.25">
      <c r="A1158" t="s">
        <v>116</v>
      </c>
      <c r="B1158">
        <v>2017</v>
      </c>
      <c r="C1158">
        <v>3.4809922860000002</v>
      </c>
      <c r="D1158">
        <v>2082000</v>
      </c>
      <c r="E1158">
        <v>7247425.9394520009</v>
      </c>
      <c r="G1158" t="s">
        <v>97</v>
      </c>
      <c r="H1158" t="s">
        <v>265</v>
      </c>
      <c r="I1158">
        <v>1999</v>
      </c>
      <c r="J1158">
        <v>1.51826530104695</v>
      </c>
    </row>
    <row r="1159" spans="1:10" x14ac:dyDescent="0.25">
      <c r="A1159" t="s">
        <v>117</v>
      </c>
      <c r="B1159">
        <v>2007</v>
      </c>
      <c r="C1159">
        <v>0.34248120100000001</v>
      </c>
      <c r="D1159">
        <v>19171000</v>
      </c>
      <c r="E1159">
        <v>6565707.1043710001</v>
      </c>
      <c r="G1159" t="s">
        <v>97</v>
      </c>
      <c r="H1159" t="s">
        <v>265</v>
      </c>
      <c r="I1159">
        <v>2000</v>
      </c>
      <c r="J1159">
        <v>1.40857900720386</v>
      </c>
    </row>
    <row r="1160" spans="1:10" x14ac:dyDescent="0.25">
      <c r="A1160" t="s">
        <v>117</v>
      </c>
      <c r="B1160">
        <v>2008</v>
      </c>
      <c r="C1160">
        <v>0.33806240300000001</v>
      </c>
      <c r="D1160">
        <v>19606000</v>
      </c>
      <c r="E1160">
        <v>6628051.4732180005</v>
      </c>
      <c r="G1160" t="s">
        <v>97</v>
      </c>
      <c r="H1160" t="s">
        <v>265</v>
      </c>
      <c r="I1160">
        <v>2001</v>
      </c>
      <c r="J1160">
        <v>1.41356078565016</v>
      </c>
    </row>
    <row r="1161" spans="1:10" x14ac:dyDescent="0.25">
      <c r="A1161" t="s">
        <v>117</v>
      </c>
      <c r="B1161">
        <v>2009</v>
      </c>
      <c r="C1161">
        <v>0.27659604599999998</v>
      </c>
      <c r="D1161">
        <v>20059000</v>
      </c>
      <c r="E1161">
        <v>5548240.0867139995</v>
      </c>
      <c r="G1161" t="s">
        <v>97</v>
      </c>
      <c r="H1161" t="s">
        <v>265</v>
      </c>
      <c r="I1161">
        <v>2002</v>
      </c>
      <c r="J1161">
        <v>1.3817570177410601</v>
      </c>
    </row>
    <row r="1162" spans="1:10" x14ac:dyDescent="0.25">
      <c r="A1162" t="s">
        <v>117</v>
      </c>
      <c r="B1162">
        <v>2010</v>
      </c>
      <c r="C1162">
        <v>0.29723158700000002</v>
      </c>
      <c r="D1162">
        <v>20533000</v>
      </c>
      <c r="E1162">
        <v>6103056.1758710006</v>
      </c>
      <c r="G1162" t="s">
        <v>97</v>
      </c>
      <c r="H1162" t="s">
        <v>265</v>
      </c>
      <c r="I1162">
        <v>2003</v>
      </c>
      <c r="J1162">
        <v>1.40429329094567</v>
      </c>
    </row>
    <row r="1163" spans="1:10" x14ac:dyDescent="0.25">
      <c r="A1163" t="s">
        <v>117</v>
      </c>
      <c r="B1163">
        <v>2011</v>
      </c>
      <c r="C1163">
        <v>0.303706798</v>
      </c>
      <c r="D1163">
        <v>21029000</v>
      </c>
      <c r="E1163">
        <v>6386650.2551419996</v>
      </c>
      <c r="G1163" t="s">
        <v>97</v>
      </c>
      <c r="H1163" t="s">
        <v>265</v>
      </c>
      <c r="I1163">
        <v>2004</v>
      </c>
      <c r="J1163">
        <v>1.3486229214169301</v>
      </c>
    </row>
    <row r="1164" spans="1:10" x14ac:dyDescent="0.25">
      <c r="A1164" t="s">
        <v>117</v>
      </c>
      <c r="B1164">
        <v>2012</v>
      </c>
      <c r="C1164">
        <v>0.38951784099999998</v>
      </c>
      <c r="D1164">
        <v>21547000</v>
      </c>
      <c r="E1164">
        <v>8392940.920026999</v>
      </c>
      <c r="G1164" t="s">
        <v>97</v>
      </c>
      <c r="H1164" t="s">
        <v>265</v>
      </c>
      <c r="I1164">
        <v>2005</v>
      </c>
      <c r="J1164">
        <v>1.31415132485675</v>
      </c>
    </row>
    <row r="1165" spans="1:10" x14ac:dyDescent="0.25">
      <c r="A1165" t="s">
        <v>117</v>
      </c>
      <c r="B1165">
        <v>2013</v>
      </c>
      <c r="C1165">
        <v>0.43384906899999998</v>
      </c>
      <c r="D1165">
        <v>22088000</v>
      </c>
      <c r="E1165">
        <v>9582858.2360720001</v>
      </c>
      <c r="G1165" t="s">
        <v>97</v>
      </c>
      <c r="H1165" t="s">
        <v>265</v>
      </c>
      <c r="I1165">
        <v>2006</v>
      </c>
      <c r="J1165">
        <v>1.2471657320010801</v>
      </c>
    </row>
    <row r="1166" spans="1:10" x14ac:dyDescent="0.25">
      <c r="A1166" t="s">
        <v>117</v>
      </c>
      <c r="B1166">
        <v>2014</v>
      </c>
      <c r="C1166">
        <v>0.432238281</v>
      </c>
      <c r="D1166">
        <v>22648000</v>
      </c>
      <c r="E1166">
        <v>9789332.5880880002</v>
      </c>
      <c r="G1166" t="s">
        <v>97</v>
      </c>
      <c r="H1166" t="s">
        <v>265</v>
      </c>
      <c r="I1166">
        <v>2007</v>
      </c>
      <c r="J1166">
        <v>1.2333260330426501</v>
      </c>
    </row>
    <row r="1167" spans="1:10" x14ac:dyDescent="0.25">
      <c r="A1167" t="s">
        <v>117</v>
      </c>
      <c r="B1167">
        <v>2015</v>
      </c>
      <c r="C1167">
        <v>0.46970258999999998</v>
      </c>
      <c r="D1167">
        <v>23226000</v>
      </c>
      <c r="E1167">
        <v>10909312.35534</v>
      </c>
      <c r="G1167" t="s">
        <v>97</v>
      </c>
      <c r="H1167" t="s">
        <v>265</v>
      </c>
      <c r="I1167">
        <v>2008</v>
      </c>
      <c r="J1167">
        <v>1.17820164567027</v>
      </c>
    </row>
    <row r="1168" spans="1:10" x14ac:dyDescent="0.25">
      <c r="A1168" t="s">
        <v>117</v>
      </c>
      <c r="B1168">
        <v>2016</v>
      </c>
      <c r="C1168">
        <v>0.45398289400000003</v>
      </c>
      <c r="D1168">
        <v>23823000</v>
      </c>
      <c r="E1168">
        <v>10815234.483762</v>
      </c>
      <c r="G1168" t="s">
        <v>97</v>
      </c>
      <c r="H1168" t="s">
        <v>265</v>
      </c>
      <c r="I1168">
        <v>2009</v>
      </c>
      <c r="J1168">
        <v>1.23012927641582</v>
      </c>
    </row>
    <row r="1169" spans="1:10" x14ac:dyDescent="0.25">
      <c r="A1169" t="s">
        <v>117</v>
      </c>
      <c r="B1169">
        <v>2017</v>
      </c>
      <c r="C1169">
        <v>0.48259018100000001</v>
      </c>
      <c r="D1169">
        <v>24437000</v>
      </c>
      <c r="E1169">
        <v>11793056.253097</v>
      </c>
      <c r="G1169" t="s">
        <v>97</v>
      </c>
      <c r="H1169" t="s">
        <v>265</v>
      </c>
      <c r="I1169">
        <v>2010</v>
      </c>
      <c r="J1169">
        <v>1.23633270194762</v>
      </c>
    </row>
    <row r="1170" spans="1:10" x14ac:dyDescent="0.25">
      <c r="A1170" t="s">
        <v>118</v>
      </c>
      <c r="B1170">
        <v>2007</v>
      </c>
      <c r="C1170">
        <v>0.73774053299999998</v>
      </c>
      <c r="D1170">
        <v>12256000</v>
      </c>
      <c r="E1170">
        <v>9041747.9724479988</v>
      </c>
      <c r="G1170" t="s">
        <v>97</v>
      </c>
      <c r="H1170" t="s">
        <v>265</v>
      </c>
      <c r="I1170">
        <v>2011</v>
      </c>
      <c r="J1170">
        <v>1.2100996071338399</v>
      </c>
    </row>
    <row r="1171" spans="1:10" x14ac:dyDescent="0.25">
      <c r="A1171" t="s">
        <v>118</v>
      </c>
      <c r="B1171">
        <v>2008</v>
      </c>
      <c r="C1171">
        <v>0.56930283100000001</v>
      </c>
      <c r="D1171">
        <v>12380000</v>
      </c>
      <c r="E1171">
        <v>7047969.0477799997</v>
      </c>
      <c r="G1171" t="s">
        <v>97</v>
      </c>
      <c r="H1171" t="s">
        <v>265</v>
      </c>
      <c r="I1171">
        <v>2012</v>
      </c>
      <c r="J1171">
        <v>1.16442045333358</v>
      </c>
    </row>
    <row r="1172" spans="1:10" x14ac:dyDescent="0.25">
      <c r="A1172" t="s">
        <v>118</v>
      </c>
      <c r="B1172">
        <v>2009</v>
      </c>
      <c r="C1172">
        <v>0.39965741700000001</v>
      </c>
      <c r="D1172">
        <v>12527000</v>
      </c>
      <c r="E1172">
        <v>5006508.4627590002</v>
      </c>
      <c r="G1172" t="s">
        <v>97</v>
      </c>
      <c r="H1172" t="s">
        <v>265</v>
      </c>
      <c r="I1172">
        <v>2013</v>
      </c>
      <c r="J1172">
        <v>1.15224608890856</v>
      </c>
    </row>
    <row r="1173" spans="1:10" x14ac:dyDescent="0.25">
      <c r="A1173" t="s">
        <v>118</v>
      </c>
      <c r="B1173">
        <v>2010</v>
      </c>
      <c r="C1173">
        <v>0.545281707</v>
      </c>
      <c r="D1173">
        <v>12698000</v>
      </c>
      <c r="E1173">
        <v>6923987.1154859997</v>
      </c>
      <c r="G1173" t="s">
        <v>97</v>
      </c>
      <c r="H1173" t="s">
        <v>265</v>
      </c>
      <c r="I1173">
        <v>2014</v>
      </c>
      <c r="J1173">
        <v>1.0961558538804801</v>
      </c>
    </row>
    <row r="1174" spans="1:10" x14ac:dyDescent="0.25">
      <c r="A1174" t="s">
        <v>118</v>
      </c>
      <c r="B1174">
        <v>2011</v>
      </c>
      <c r="C1174">
        <v>0.65615356199999997</v>
      </c>
      <c r="D1174">
        <v>12894000</v>
      </c>
      <c r="E1174">
        <v>8460444.0284279995</v>
      </c>
      <c r="G1174" t="s">
        <v>97</v>
      </c>
      <c r="H1174" t="s">
        <v>265</v>
      </c>
      <c r="I1174">
        <v>2015</v>
      </c>
      <c r="J1174">
        <v>1.1258553572098899</v>
      </c>
    </row>
    <row r="1175" spans="1:10" x14ac:dyDescent="0.25">
      <c r="A1175" t="s">
        <v>118</v>
      </c>
      <c r="B1175">
        <v>2012</v>
      </c>
      <c r="C1175">
        <v>0.51761880900000001</v>
      </c>
      <c r="D1175">
        <v>13115000</v>
      </c>
      <c r="E1175">
        <v>6788570.6800349997</v>
      </c>
      <c r="G1175" t="s">
        <v>123</v>
      </c>
      <c r="H1175" t="s">
        <v>266</v>
      </c>
      <c r="I1175">
        <v>1990</v>
      </c>
      <c r="J1175">
        <v>1.1525028674036599</v>
      </c>
    </row>
    <row r="1176" spans="1:10" x14ac:dyDescent="0.25">
      <c r="A1176" t="s">
        <v>118</v>
      </c>
      <c r="B1176">
        <v>2013</v>
      </c>
      <c r="C1176">
        <v>0.76629809599999998</v>
      </c>
      <c r="D1176">
        <v>13350000</v>
      </c>
      <c r="E1176">
        <v>10230079.581599999</v>
      </c>
      <c r="G1176" t="s">
        <v>123</v>
      </c>
      <c r="H1176" t="s">
        <v>266</v>
      </c>
      <c r="I1176">
        <v>1991</v>
      </c>
      <c r="J1176">
        <v>1.16750324332177</v>
      </c>
    </row>
    <row r="1177" spans="1:10" x14ac:dyDescent="0.25">
      <c r="A1177" t="s">
        <v>118</v>
      </c>
      <c r="B1177">
        <v>2014</v>
      </c>
      <c r="C1177">
        <v>0.76995838599999999</v>
      </c>
      <c r="D1177">
        <v>13587000</v>
      </c>
      <c r="E1177">
        <v>10461424.590582</v>
      </c>
      <c r="G1177" t="s">
        <v>123</v>
      </c>
      <c r="H1177" t="s">
        <v>266</v>
      </c>
      <c r="I1177">
        <v>1992</v>
      </c>
      <c r="J1177">
        <v>1.20134350305905</v>
      </c>
    </row>
    <row r="1178" spans="1:10" x14ac:dyDescent="0.25">
      <c r="A1178" t="s">
        <v>118</v>
      </c>
      <c r="B1178">
        <v>2015</v>
      </c>
      <c r="C1178">
        <v>0.691341329</v>
      </c>
      <c r="D1178">
        <v>13815000</v>
      </c>
      <c r="E1178">
        <v>9550880.4601349998</v>
      </c>
      <c r="G1178" t="s">
        <v>123</v>
      </c>
      <c r="H1178" t="s">
        <v>266</v>
      </c>
      <c r="I1178">
        <v>1993</v>
      </c>
      <c r="J1178">
        <v>1.2808660683574</v>
      </c>
    </row>
    <row r="1179" spans="1:10" x14ac:dyDescent="0.25">
      <c r="A1179" t="s">
        <v>118</v>
      </c>
      <c r="B1179">
        <v>2016</v>
      </c>
      <c r="C1179">
        <v>0.61501097500000002</v>
      </c>
      <c r="D1179">
        <v>14030000</v>
      </c>
      <c r="E1179">
        <v>8628603.9792500008</v>
      </c>
      <c r="G1179" t="s">
        <v>123</v>
      </c>
      <c r="H1179" t="s">
        <v>266</v>
      </c>
      <c r="I1179">
        <v>1994</v>
      </c>
      <c r="J1179">
        <v>1.38205314744997</v>
      </c>
    </row>
    <row r="1180" spans="1:10" x14ac:dyDescent="0.25">
      <c r="A1180" t="s">
        <v>118</v>
      </c>
      <c r="B1180">
        <v>2017</v>
      </c>
      <c r="C1180">
        <v>0.62902473400000003</v>
      </c>
      <c r="D1180">
        <v>14237000</v>
      </c>
      <c r="E1180">
        <v>8955425.1379580013</v>
      </c>
      <c r="G1180" t="s">
        <v>123</v>
      </c>
      <c r="H1180" t="s">
        <v>266</v>
      </c>
      <c r="I1180">
        <v>1995</v>
      </c>
      <c r="J1180">
        <v>1.1474871657913901</v>
      </c>
    </row>
    <row r="1181" spans="1:10" x14ac:dyDescent="0.25">
      <c r="A1181" t="s">
        <v>119</v>
      </c>
      <c r="B1181">
        <v>2007</v>
      </c>
      <c r="C1181">
        <v>3.4650222679999998</v>
      </c>
      <c r="D1181">
        <v>2768000</v>
      </c>
      <c r="E1181">
        <v>9591181.6378239989</v>
      </c>
      <c r="G1181" t="s">
        <v>123</v>
      </c>
      <c r="H1181" t="s">
        <v>266</v>
      </c>
      <c r="I1181">
        <v>1996</v>
      </c>
      <c r="J1181">
        <v>1.2554530421469301</v>
      </c>
    </row>
    <row r="1182" spans="1:10" x14ac:dyDescent="0.25">
      <c r="A1182" t="s">
        <v>119</v>
      </c>
      <c r="B1182">
        <v>2008</v>
      </c>
      <c r="C1182">
        <v>3.6336887199999999</v>
      </c>
      <c r="D1182">
        <v>2782000</v>
      </c>
      <c r="E1182">
        <v>10108922.01904</v>
      </c>
      <c r="G1182" t="s">
        <v>123</v>
      </c>
      <c r="H1182" t="s">
        <v>266</v>
      </c>
      <c r="I1182">
        <v>1997</v>
      </c>
      <c r="J1182">
        <v>1.2012980987622599</v>
      </c>
    </row>
    <row r="1183" spans="1:10" x14ac:dyDescent="0.25">
      <c r="A1183" t="s">
        <v>119</v>
      </c>
      <c r="B1183">
        <v>2009</v>
      </c>
      <c r="C1183">
        <v>2.7653442940000001</v>
      </c>
      <c r="D1183">
        <v>2796000</v>
      </c>
      <c r="E1183">
        <v>7731902.6460240008</v>
      </c>
      <c r="G1183" t="s">
        <v>123</v>
      </c>
      <c r="H1183" t="s">
        <v>266</v>
      </c>
      <c r="I1183">
        <v>1998</v>
      </c>
      <c r="J1183">
        <v>1.22341451106485</v>
      </c>
    </row>
    <row r="1184" spans="1:10" x14ac:dyDescent="0.25">
      <c r="A1184" t="s">
        <v>119</v>
      </c>
      <c r="B1184">
        <v>2010</v>
      </c>
      <c r="C1184">
        <v>2.5768753059999998</v>
      </c>
      <c r="D1184">
        <v>2810000</v>
      </c>
      <c r="E1184">
        <v>7241019.6098599993</v>
      </c>
      <c r="G1184" t="s">
        <v>123</v>
      </c>
      <c r="H1184" t="s">
        <v>266</v>
      </c>
      <c r="I1184">
        <v>1999</v>
      </c>
      <c r="J1184">
        <v>1.1748278407360899</v>
      </c>
    </row>
    <row r="1185" spans="1:10" x14ac:dyDescent="0.25">
      <c r="A1185" t="s">
        <v>119</v>
      </c>
      <c r="B1185">
        <v>2011</v>
      </c>
      <c r="C1185">
        <v>2.7558312530000002</v>
      </c>
      <c r="D1185">
        <v>2826000</v>
      </c>
      <c r="E1185">
        <v>7787979.1209780006</v>
      </c>
      <c r="G1185" t="s">
        <v>123</v>
      </c>
      <c r="H1185" t="s">
        <v>266</v>
      </c>
      <c r="I1185">
        <v>2000</v>
      </c>
      <c r="J1185">
        <v>1.19584127021961</v>
      </c>
    </row>
    <row r="1186" spans="1:10" x14ac:dyDescent="0.25">
      <c r="A1186" t="s">
        <v>119</v>
      </c>
      <c r="B1186">
        <v>2012</v>
      </c>
      <c r="C1186">
        <v>2.611126353</v>
      </c>
      <c r="D1186">
        <v>2842000</v>
      </c>
      <c r="E1186">
        <v>7420821.0952260001</v>
      </c>
      <c r="G1186" t="s">
        <v>123</v>
      </c>
      <c r="H1186" t="s">
        <v>266</v>
      </c>
      <c r="I1186">
        <v>2001</v>
      </c>
      <c r="J1186">
        <v>1.1422887704025899</v>
      </c>
    </row>
    <row r="1187" spans="1:10" x14ac:dyDescent="0.25">
      <c r="A1187" t="s">
        <v>119</v>
      </c>
      <c r="B1187">
        <v>2013</v>
      </c>
      <c r="C1187">
        <v>2.818577849</v>
      </c>
      <c r="D1187">
        <v>2859000</v>
      </c>
      <c r="E1187">
        <v>8058314.0702909995</v>
      </c>
      <c r="G1187" t="s">
        <v>123</v>
      </c>
      <c r="H1187" t="s">
        <v>266</v>
      </c>
      <c r="I1187">
        <v>2002</v>
      </c>
      <c r="J1187">
        <v>1.12178184508485</v>
      </c>
    </row>
    <row r="1188" spans="1:10" x14ac:dyDescent="0.25">
      <c r="A1188" t="s">
        <v>119</v>
      </c>
      <c r="B1188">
        <v>2014</v>
      </c>
      <c r="C1188">
        <v>2.5908806549999999</v>
      </c>
      <c r="D1188">
        <v>2875000</v>
      </c>
      <c r="E1188">
        <v>7448781.8831249997</v>
      </c>
      <c r="G1188" t="s">
        <v>123</v>
      </c>
      <c r="H1188" t="s">
        <v>266</v>
      </c>
      <c r="I1188">
        <v>2003</v>
      </c>
      <c r="J1188">
        <v>1.18736533537472</v>
      </c>
    </row>
    <row r="1189" spans="1:10" x14ac:dyDescent="0.25">
      <c r="A1189" t="s">
        <v>119</v>
      </c>
      <c r="B1189">
        <v>2015</v>
      </c>
      <c r="C1189">
        <v>2.6803150659999999</v>
      </c>
      <c r="D1189">
        <v>2891000</v>
      </c>
      <c r="E1189">
        <v>7748790.8558059996</v>
      </c>
      <c r="G1189" t="s">
        <v>123</v>
      </c>
      <c r="H1189" t="s">
        <v>266</v>
      </c>
      <c r="I1189">
        <v>2004</v>
      </c>
      <c r="J1189">
        <v>1.0655599335046899</v>
      </c>
    </row>
    <row r="1190" spans="1:10" x14ac:dyDescent="0.25">
      <c r="A1190" t="s">
        <v>119</v>
      </c>
      <c r="B1190">
        <v>2016</v>
      </c>
      <c r="C1190">
        <v>2.7110234279999998</v>
      </c>
      <c r="D1190">
        <v>2906000</v>
      </c>
      <c r="E1190">
        <v>7878234.0817679996</v>
      </c>
      <c r="G1190" t="s">
        <v>123</v>
      </c>
      <c r="H1190" t="s">
        <v>266</v>
      </c>
      <c r="I1190">
        <v>2005</v>
      </c>
      <c r="J1190">
        <v>1.04245989350501</v>
      </c>
    </row>
    <row r="1191" spans="1:10" x14ac:dyDescent="0.25">
      <c r="A1191" t="s">
        <v>119</v>
      </c>
      <c r="B1191">
        <v>2017</v>
      </c>
      <c r="C1191">
        <v>2.6892198390000002</v>
      </c>
      <c r="D1191">
        <v>2921000</v>
      </c>
      <c r="E1191">
        <v>7855211.1497190008</v>
      </c>
      <c r="G1191" t="s">
        <v>123</v>
      </c>
      <c r="H1191" t="s">
        <v>266</v>
      </c>
      <c r="I1191">
        <v>2006</v>
      </c>
      <c r="J1191">
        <v>1.0374392282773599</v>
      </c>
    </row>
    <row r="1192" spans="1:10" x14ac:dyDescent="0.25">
      <c r="A1192" t="s">
        <v>120</v>
      </c>
      <c r="B1192">
        <v>2007</v>
      </c>
      <c r="C1192">
        <v>1.806092585</v>
      </c>
      <c r="D1192">
        <v>4405000</v>
      </c>
      <c r="E1192">
        <v>7955837.836925</v>
      </c>
      <c r="G1192" t="s">
        <v>123</v>
      </c>
      <c r="H1192" t="s">
        <v>266</v>
      </c>
      <c r="I1192">
        <v>2007</v>
      </c>
      <c r="J1192">
        <v>1.04427708049407</v>
      </c>
    </row>
    <row r="1193" spans="1:10" x14ac:dyDescent="0.25">
      <c r="A1193" t="s">
        <v>120</v>
      </c>
      <c r="B1193">
        <v>2008</v>
      </c>
      <c r="C1193">
        <v>1.785855255</v>
      </c>
      <c r="D1193">
        <v>4463000</v>
      </c>
      <c r="E1193">
        <v>7970272.0030650003</v>
      </c>
      <c r="G1193" t="s">
        <v>123</v>
      </c>
      <c r="H1193" t="s">
        <v>266</v>
      </c>
      <c r="I1193">
        <v>2008</v>
      </c>
      <c r="J1193">
        <v>1.0674483266197801</v>
      </c>
    </row>
    <row r="1194" spans="1:10" x14ac:dyDescent="0.25">
      <c r="A1194" t="s">
        <v>120</v>
      </c>
      <c r="B1194">
        <v>2009</v>
      </c>
      <c r="C1194">
        <v>1.710963827</v>
      </c>
      <c r="D1194">
        <v>4521000</v>
      </c>
      <c r="E1194">
        <v>7735267.461867</v>
      </c>
      <c r="G1194" t="s">
        <v>123</v>
      </c>
      <c r="H1194" t="s">
        <v>266</v>
      </c>
      <c r="I1194">
        <v>2009</v>
      </c>
      <c r="J1194">
        <v>1.06507547969045</v>
      </c>
    </row>
    <row r="1195" spans="1:10" x14ac:dyDescent="0.25">
      <c r="A1195" t="s">
        <v>120</v>
      </c>
      <c r="B1195">
        <v>2010</v>
      </c>
      <c r="C1195">
        <v>1.6342249390000001</v>
      </c>
      <c r="D1195">
        <v>4577000</v>
      </c>
      <c r="E1195">
        <v>7479847.5458030002</v>
      </c>
      <c r="G1195" t="s">
        <v>123</v>
      </c>
      <c r="H1195" t="s">
        <v>266</v>
      </c>
      <c r="I1195">
        <v>2010</v>
      </c>
      <c r="J1195">
        <v>1.0162871136943701</v>
      </c>
    </row>
    <row r="1196" spans="1:10" x14ac:dyDescent="0.25">
      <c r="A1196" t="s">
        <v>120</v>
      </c>
      <c r="B1196">
        <v>2011</v>
      </c>
      <c r="C1196">
        <v>1.6486207859999999</v>
      </c>
      <c r="D1196">
        <v>4633000</v>
      </c>
      <c r="E1196">
        <v>7638060.1015379997</v>
      </c>
      <c r="G1196" t="s">
        <v>123</v>
      </c>
      <c r="H1196" t="s">
        <v>266</v>
      </c>
      <c r="I1196">
        <v>2011</v>
      </c>
      <c r="J1196">
        <v>0.98132239876469896</v>
      </c>
    </row>
    <row r="1197" spans="1:10" x14ac:dyDescent="0.25">
      <c r="A1197" t="s">
        <v>120</v>
      </c>
      <c r="B1197">
        <v>2012</v>
      </c>
      <c r="C1197">
        <v>1.634463867</v>
      </c>
      <c r="D1197">
        <v>4688000</v>
      </c>
      <c r="E1197">
        <v>7662366.6084960001</v>
      </c>
      <c r="G1197" t="s">
        <v>123</v>
      </c>
      <c r="H1197" t="s">
        <v>266</v>
      </c>
      <c r="I1197">
        <v>2012</v>
      </c>
      <c r="J1197">
        <v>0.94591815779750399</v>
      </c>
    </row>
    <row r="1198" spans="1:10" x14ac:dyDescent="0.25">
      <c r="A1198" t="s">
        <v>120</v>
      </c>
      <c r="B1198">
        <v>2013</v>
      </c>
      <c r="C1198">
        <v>1.5789610940000001</v>
      </c>
      <c r="D1198">
        <v>4742000</v>
      </c>
      <c r="E1198">
        <v>7487433.5077480003</v>
      </c>
      <c r="G1198" t="s">
        <v>123</v>
      </c>
      <c r="H1198" t="s">
        <v>266</v>
      </c>
      <c r="I1198">
        <v>2013</v>
      </c>
      <c r="J1198">
        <v>0.87192117495888999</v>
      </c>
    </row>
    <row r="1199" spans="1:10" x14ac:dyDescent="0.25">
      <c r="A1199" t="s">
        <v>120</v>
      </c>
      <c r="B1199">
        <v>2014</v>
      </c>
      <c r="C1199">
        <v>1.5947331659999999</v>
      </c>
      <c r="D1199">
        <v>4795000</v>
      </c>
      <c r="E1199">
        <v>7646745.5309699997</v>
      </c>
      <c r="G1199" t="s">
        <v>123</v>
      </c>
      <c r="H1199" t="s">
        <v>266</v>
      </c>
      <c r="I1199">
        <v>2014</v>
      </c>
      <c r="J1199">
        <v>0.90587576963011895</v>
      </c>
    </row>
    <row r="1200" spans="1:10" x14ac:dyDescent="0.25">
      <c r="A1200" t="s">
        <v>120</v>
      </c>
      <c r="B1200">
        <v>2015</v>
      </c>
      <c r="C1200">
        <v>1.699740443</v>
      </c>
      <c r="D1200">
        <v>4848000</v>
      </c>
      <c r="E1200">
        <v>8240341.6676639998</v>
      </c>
      <c r="G1200" t="s">
        <v>123</v>
      </c>
      <c r="H1200" t="s">
        <v>266</v>
      </c>
      <c r="I1200">
        <v>2015</v>
      </c>
      <c r="J1200">
        <v>0.90961829512987302</v>
      </c>
    </row>
    <row r="1201" spans="1:10" x14ac:dyDescent="0.25">
      <c r="A1201" t="s">
        <v>120</v>
      </c>
      <c r="B1201">
        <v>2016</v>
      </c>
      <c r="C1201">
        <v>1.7634756140000001</v>
      </c>
      <c r="D1201">
        <v>4899000</v>
      </c>
      <c r="E1201">
        <v>8639267.0329860002</v>
      </c>
      <c r="G1201" t="s">
        <v>48</v>
      </c>
      <c r="H1201" t="s">
        <v>267</v>
      </c>
      <c r="I1201">
        <v>1990</v>
      </c>
      <c r="J1201">
        <v>2.8121025847551202</v>
      </c>
    </row>
    <row r="1202" spans="1:10" x14ac:dyDescent="0.25">
      <c r="A1202" t="s">
        <v>120</v>
      </c>
      <c r="B1202">
        <v>2017</v>
      </c>
      <c r="C1202">
        <v>1.7724047039999999</v>
      </c>
      <c r="D1202">
        <v>4950000</v>
      </c>
      <c r="E1202">
        <v>8773403.2848000005</v>
      </c>
      <c r="G1202" t="s">
        <v>48</v>
      </c>
      <c r="H1202" t="s">
        <v>267</v>
      </c>
      <c r="I1202">
        <v>1991</v>
      </c>
      <c r="J1202">
        <v>2.8777847133717001</v>
      </c>
    </row>
    <row r="1203" spans="1:10" x14ac:dyDescent="0.25">
      <c r="A1203" t="s">
        <v>121</v>
      </c>
      <c r="B1203">
        <v>2007</v>
      </c>
      <c r="C1203">
        <v>1.44965849</v>
      </c>
      <c r="D1203">
        <v>4167000</v>
      </c>
      <c r="E1203">
        <v>6040726.9278300004</v>
      </c>
      <c r="G1203" t="s">
        <v>48</v>
      </c>
      <c r="H1203" t="s">
        <v>267</v>
      </c>
      <c r="I1203">
        <v>1992</v>
      </c>
      <c r="J1203">
        <v>2.81096789164084</v>
      </c>
    </row>
    <row r="1204" spans="1:10" x14ac:dyDescent="0.25">
      <c r="A1204" t="s">
        <v>121</v>
      </c>
      <c r="B1204">
        <v>2008</v>
      </c>
      <c r="C1204">
        <v>1.1773674709999999</v>
      </c>
      <c r="D1204">
        <v>4143000</v>
      </c>
      <c r="E1204">
        <v>4877833.4323530002</v>
      </c>
      <c r="G1204" t="s">
        <v>48</v>
      </c>
      <c r="H1204" t="s">
        <v>267</v>
      </c>
      <c r="I1204">
        <v>1993</v>
      </c>
      <c r="J1204">
        <v>2.7235664570906502</v>
      </c>
    </row>
    <row r="1205" spans="1:10" x14ac:dyDescent="0.25">
      <c r="A1205" t="s">
        <v>121</v>
      </c>
      <c r="B1205">
        <v>2009</v>
      </c>
      <c r="C1205">
        <v>1.4308215929999999</v>
      </c>
      <c r="D1205">
        <v>4119000</v>
      </c>
      <c r="E1205">
        <v>5893554.1415669993</v>
      </c>
      <c r="G1205" t="s">
        <v>48</v>
      </c>
      <c r="H1205" t="s">
        <v>267</v>
      </c>
      <c r="I1205">
        <v>1994</v>
      </c>
      <c r="J1205">
        <v>2.5658908754638801</v>
      </c>
    </row>
    <row r="1206" spans="1:10" x14ac:dyDescent="0.25">
      <c r="A1206" t="s">
        <v>121</v>
      </c>
      <c r="B1206">
        <v>2010</v>
      </c>
      <c r="C1206">
        <v>1.4672895909999999</v>
      </c>
      <c r="D1206">
        <v>4099000</v>
      </c>
      <c r="E1206">
        <v>6014420.0335089993</v>
      </c>
      <c r="G1206" t="s">
        <v>48</v>
      </c>
      <c r="H1206" t="s">
        <v>267</v>
      </c>
      <c r="I1206">
        <v>1995</v>
      </c>
      <c r="J1206">
        <v>2.44853510209406</v>
      </c>
    </row>
    <row r="1207" spans="1:10" x14ac:dyDescent="0.25">
      <c r="A1207" t="s">
        <v>121</v>
      </c>
      <c r="B1207">
        <v>2011</v>
      </c>
      <c r="C1207">
        <v>1.8664448739999999</v>
      </c>
      <c r="D1207">
        <v>4081000</v>
      </c>
      <c r="E1207">
        <v>7616961.5307939993</v>
      </c>
      <c r="G1207" t="s">
        <v>48</v>
      </c>
      <c r="H1207" t="s">
        <v>267</v>
      </c>
      <c r="I1207">
        <v>1996</v>
      </c>
      <c r="J1207">
        <v>2.4229180143683999</v>
      </c>
    </row>
    <row r="1208" spans="1:10" x14ac:dyDescent="0.25">
      <c r="A1208" t="s">
        <v>121</v>
      </c>
      <c r="B1208">
        <v>2012</v>
      </c>
      <c r="C1208">
        <v>2.007782492</v>
      </c>
      <c r="D1208">
        <v>4064000</v>
      </c>
      <c r="E1208">
        <v>8159628.0474880002</v>
      </c>
      <c r="G1208" t="s">
        <v>48</v>
      </c>
      <c r="H1208" t="s">
        <v>267</v>
      </c>
      <c r="I1208">
        <v>1997</v>
      </c>
      <c r="J1208">
        <v>2.4554832266729698</v>
      </c>
    </row>
    <row r="1209" spans="1:10" x14ac:dyDescent="0.25">
      <c r="A1209" t="s">
        <v>121</v>
      </c>
      <c r="B1209">
        <v>2013</v>
      </c>
      <c r="C1209">
        <v>1.894340841</v>
      </c>
      <c r="D1209">
        <v>4049000</v>
      </c>
      <c r="E1209">
        <v>7670186.0652090004</v>
      </c>
      <c r="G1209" t="s">
        <v>48</v>
      </c>
      <c r="H1209" t="s">
        <v>267</v>
      </c>
      <c r="I1209">
        <v>1998</v>
      </c>
      <c r="J1209">
        <v>2.38597088426397</v>
      </c>
    </row>
    <row r="1210" spans="1:10" x14ac:dyDescent="0.25">
      <c r="A1210" t="s">
        <v>121</v>
      </c>
      <c r="B1210">
        <v>2014</v>
      </c>
      <c r="C1210">
        <v>2.2019152700000002</v>
      </c>
      <c r="D1210">
        <v>4035000</v>
      </c>
      <c r="E1210">
        <v>8884728.1144500002</v>
      </c>
      <c r="G1210" t="s">
        <v>48</v>
      </c>
      <c r="H1210" t="s">
        <v>267</v>
      </c>
      <c r="I1210">
        <v>1999</v>
      </c>
      <c r="J1210">
        <v>2.1907644032006099</v>
      </c>
    </row>
    <row r="1211" spans="1:10" x14ac:dyDescent="0.25">
      <c r="A1211" t="s">
        <v>121</v>
      </c>
      <c r="B1211">
        <v>2015</v>
      </c>
      <c r="C1211">
        <v>2.3949285489999999</v>
      </c>
      <c r="D1211">
        <v>4024000</v>
      </c>
      <c r="E1211">
        <v>9637192.4811760001</v>
      </c>
      <c r="G1211" t="s">
        <v>48</v>
      </c>
      <c r="H1211" t="s">
        <v>267</v>
      </c>
      <c r="I1211">
        <v>2000</v>
      </c>
      <c r="J1211">
        <v>2.2082776728584199</v>
      </c>
    </row>
    <row r="1212" spans="1:10" x14ac:dyDescent="0.25">
      <c r="A1212" t="s">
        <v>121</v>
      </c>
      <c r="B1212">
        <v>2016</v>
      </c>
      <c r="C1212">
        <v>2.5064621260000002</v>
      </c>
      <c r="D1212">
        <v>4015000</v>
      </c>
      <c r="E1212">
        <v>10063445.43589</v>
      </c>
      <c r="G1212" t="s">
        <v>48</v>
      </c>
      <c r="H1212" t="s">
        <v>267</v>
      </c>
      <c r="I1212">
        <v>2001</v>
      </c>
      <c r="J1212">
        <v>2.2007554575242798</v>
      </c>
    </row>
    <row r="1213" spans="1:10" x14ac:dyDescent="0.25">
      <c r="A1213" t="s">
        <v>121</v>
      </c>
      <c r="B1213">
        <v>2017</v>
      </c>
      <c r="C1213">
        <v>2.7994768410000002</v>
      </c>
      <c r="D1213">
        <v>4009000</v>
      </c>
      <c r="E1213">
        <v>11223102.655569</v>
      </c>
      <c r="G1213" t="s">
        <v>48</v>
      </c>
      <c r="H1213" t="s">
        <v>267</v>
      </c>
      <c r="I1213">
        <v>2002</v>
      </c>
      <c r="J1213">
        <v>2.1884138552509098</v>
      </c>
    </row>
    <row r="1214" spans="1:10" x14ac:dyDescent="0.25">
      <c r="A1214" t="s">
        <v>122</v>
      </c>
      <c r="B1214">
        <v>2007</v>
      </c>
      <c r="C1214">
        <v>3.9367726300000001</v>
      </c>
      <c r="D1214">
        <v>2198000</v>
      </c>
      <c r="E1214">
        <v>8653026.2407399993</v>
      </c>
      <c r="G1214" t="s">
        <v>48</v>
      </c>
      <c r="H1214" t="s">
        <v>267</v>
      </c>
      <c r="I1214">
        <v>2003</v>
      </c>
      <c r="J1214">
        <v>2.2101866525097602</v>
      </c>
    </row>
    <row r="1215" spans="1:10" x14ac:dyDescent="0.25">
      <c r="A1215" t="s">
        <v>122</v>
      </c>
      <c r="B1215">
        <v>2008</v>
      </c>
      <c r="C1215">
        <v>3.7841500250000002</v>
      </c>
      <c r="D1215">
        <v>2171000</v>
      </c>
      <c r="E1215">
        <v>8215389.7042750008</v>
      </c>
      <c r="G1215" t="s">
        <v>48</v>
      </c>
      <c r="H1215" t="s">
        <v>267</v>
      </c>
      <c r="I1215">
        <v>2004</v>
      </c>
      <c r="J1215">
        <v>2.1562779577833702</v>
      </c>
    </row>
    <row r="1216" spans="1:10" x14ac:dyDescent="0.25">
      <c r="A1216" t="s">
        <v>122</v>
      </c>
      <c r="B1216">
        <v>2009</v>
      </c>
      <c r="C1216">
        <v>3.4870056250000001</v>
      </c>
      <c r="D1216">
        <v>2145000</v>
      </c>
      <c r="E1216">
        <v>7479627.0656249998</v>
      </c>
      <c r="G1216" t="s">
        <v>48</v>
      </c>
      <c r="H1216" t="s">
        <v>267</v>
      </c>
      <c r="I1216">
        <v>2005</v>
      </c>
      <c r="J1216">
        <v>2.0015689753183699</v>
      </c>
    </row>
    <row r="1217" spans="1:10" x14ac:dyDescent="0.25">
      <c r="A1217" t="s">
        <v>122</v>
      </c>
      <c r="B1217">
        <v>2010</v>
      </c>
      <c r="C1217">
        <v>4.080970357</v>
      </c>
      <c r="D1217">
        <v>2119000</v>
      </c>
      <c r="E1217">
        <v>8647576.1864829995</v>
      </c>
      <c r="G1217" t="s">
        <v>48</v>
      </c>
      <c r="H1217" t="s">
        <v>267</v>
      </c>
      <c r="I1217">
        <v>2006</v>
      </c>
      <c r="J1217">
        <v>1.91653975301464</v>
      </c>
    </row>
    <row r="1218" spans="1:10" x14ac:dyDescent="0.25">
      <c r="A1218" t="s">
        <v>122</v>
      </c>
      <c r="B1218">
        <v>2011</v>
      </c>
      <c r="C1218">
        <v>3.7671235169999999</v>
      </c>
      <c r="D1218">
        <v>2094000</v>
      </c>
      <c r="E1218">
        <v>7888356.6445979998</v>
      </c>
      <c r="G1218" t="s">
        <v>48</v>
      </c>
      <c r="H1218" t="s">
        <v>267</v>
      </c>
      <c r="I1218">
        <v>2007</v>
      </c>
      <c r="J1218">
        <v>1.8175766810899401</v>
      </c>
    </row>
    <row r="1219" spans="1:10" x14ac:dyDescent="0.25">
      <c r="A1219" t="s">
        <v>122</v>
      </c>
      <c r="B1219">
        <v>2012</v>
      </c>
      <c r="C1219">
        <v>3.6701270049999999</v>
      </c>
      <c r="D1219">
        <v>2069000</v>
      </c>
      <c r="E1219">
        <v>7593492.7733450001</v>
      </c>
      <c r="G1219" t="s">
        <v>48</v>
      </c>
      <c r="H1219" t="s">
        <v>267</v>
      </c>
      <c r="I1219">
        <v>2008</v>
      </c>
      <c r="J1219">
        <v>1.72914310259408</v>
      </c>
    </row>
    <row r="1220" spans="1:10" x14ac:dyDescent="0.25">
      <c r="A1220" t="s">
        <v>122</v>
      </c>
      <c r="B1220">
        <v>2013</v>
      </c>
      <c r="C1220">
        <v>3.637618067</v>
      </c>
      <c r="D1220">
        <v>2045000</v>
      </c>
      <c r="E1220">
        <v>7438928.9470149996</v>
      </c>
      <c r="G1220" t="s">
        <v>48</v>
      </c>
      <c r="H1220" t="s">
        <v>267</v>
      </c>
      <c r="I1220">
        <v>2009</v>
      </c>
      <c r="J1220">
        <v>1.7026113095764099</v>
      </c>
    </row>
    <row r="1221" spans="1:10" x14ac:dyDescent="0.25">
      <c r="A1221" t="s">
        <v>122</v>
      </c>
      <c r="B1221">
        <v>2014</v>
      </c>
      <c r="C1221">
        <v>3.5904288769999999</v>
      </c>
      <c r="D1221">
        <v>2021000</v>
      </c>
      <c r="E1221">
        <v>7256256.7604169995</v>
      </c>
      <c r="G1221" t="s">
        <v>48</v>
      </c>
      <c r="H1221" t="s">
        <v>267</v>
      </c>
      <c r="I1221">
        <v>2010</v>
      </c>
      <c r="J1221">
        <v>1.7533173603586401</v>
      </c>
    </row>
    <row r="1222" spans="1:10" x14ac:dyDescent="0.25">
      <c r="A1222" t="s">
        <v>122</v>
      </c>
      <c r="B1222">
        <v>2015</v>
      </c>
      <c r="C1222">
        <v>3.6803319980000002</v>
      </c>
      <c r="D1222">
        <v>1998000</v>
      </c>
      <c r="E1222">
        <v>7353303.3320040004</v>
      </c>
      <c r="G1222" t="s">
        <v>48</v>
      </c>
      <c r="H1222" t="s">
        <v>267</v>
      </c>
      <c r="I1222">
        <v>2011</v>
      </c>
      <c r="J1222">
        <v>1.6577868951211501</v>
      </c>
    </row>
    <row r="1223" spans="1:10" x14ac:dyDescent="0.25">
      <c r="A1223" t="s">
        <v>122</v>
      </c>
      <c r="B1223">
        <v>2016</v>
      </c>
      <c r="C1223">
        <v>3.6861240070000001</v>
      </c>
      <c r="D1223">
        <v>1974000</v>
      </c>
      <c r="E1223">
        <v>7276408.789818</v>
      </c>
      <c r="G1223" t="s">
        <v>48</v>
      </c>
      <c r="H1223" t="s">
        <v>267</v>
      </c>
      <c r="I1223">
        <v>2012</v>
      </c>
      <c r="J1223">
        <v>1.66562908166796</v>
      </c>
    </row>
    <row r="1224" spans="1:10" x14ac:dyDescent="0.25">
      <c r="A1224" t="s">
        <v>122</v>
      </c>
      <c r="B1224">
        <v>2017</v>
      </c>
      <c r="C1224">
        <v>3.6759135239999998</v>
      </c>
      <c r="D1224">
        <v>1951000</v>
      </c>
      <c r="E1224">
        <v>7171707.2853239998</v>
      </c>
      <c r="G1224" t="s">
        <v>48</v>
      </c>
      <c r="H1224" t="s">
        <v>267</v>
      </c>
      <c r="I1224">
        <v>2013</v>
      </c>
      <c r="J1224">
        <v>1.64854708214928</v>
      </c>
    </row>
    <row r="1225" spans="1:10" x14ac:dyDescent="0.25">
      <c r="A1225" t="s">
        <v>123</v>
      </c>
      <c r="B1225">
        <v>2007</v>
      </c>
      <c r="C1225">
        <v>7.9651382140000004</v>
      </c>
      <c r="D1225">
        <v>1064000</v>
      </c>
      <c r="E1225">
        <v>8474907.0596960001</v>
      </c>
      <c r="G1225" t="s">
        <v>48</v>
      </c>
      <c r="H1225" t="s">
        <v>267</v>
      </c>
      <c r="I1225">
        <v>2014</v>
      </c>
      <c r="J1225">
        <v>1.59269768015796</v>
      </c>
    </row>
    <row r="1226" spans="1:10" x14ac:dyDescent="0.25">
      <c r="A1226" t="s">
        <v>123</v>
      </c>
      <c r="B1226">
        <v>2008</v>
      </c>
      <c r="C1226">
        <v>7.983070519</v>
      </c>
      <c r="D1226">
        <v>1082000</v>
      </c>
      <c r="E1226">
        <v>8637682.3015579991</v>
      </c>
      <c r="G1226" t="s">
        <v>48</v>
      </c>
      <c r="H1226" t="s">
        <v>267</v>
      </c>
      <c r="I1226">
        <v>2015</v>
      </c>
      <c r="J1226">
        <v>1.5299203069954099</v>
      </c>
    </row>
    <row r="1227" spans="1:10" x14ac:dyDescent="0.25">
      <c r="A1227" t="s">
        <v>123</v>
      </c>
      <c r="B1227">
        <v>2009</v>
      </c>
      <c r="C1227">
        <v>7.6338964970000003</v>
      </c>
      <c r="D1227">
        <v>1098000</v>
      </c>
      <c r="E1227">
        <v>8382018.3537060004</v>
      </c>
      <c r="G1227" t="s">
        <v>147</v>
      </c>
      <c r="H1227" t="s">
        <v>268</v>
      </c>
      <c r="I1227">
        <v>1990</v>
      </c>
      <c r="J1227">
        <v>3.0958330322199998</v>
      </c>
    </row>
    <row r="1228" spans="1:10" x14ac:dyDescent="0.25">
      <c r="A1228" t="s">
        <v>123</v>
      </c>
      <c r="B1228">
        <v>2010</v>
      </c>
      <c r="C1228">
        <v>7.2063873049999998</v>
      </c>
      <c r="D1228">
        <v>1113000</v>
      </c>
      <c r="E1228">
        <v>8020709.0704649994</v>
      </c>
      <c r="G1228" t="s">
        <v>147</v>
      </c>
      <c r="H1228" t="s">
        <v>268</v>
      </c>
      <c r="I1228">
        <v>1991</v>
      </c>
      <c r="J1228">
        <v>3.38459715212</v>
      </c>
    </row>
    <row r="1229" spans="1:10" x14ac:dyDescent="0.25">
      <c r="A1229" t="s">
        <v>123</v>
      </c>
      <c r="B1229">
        <v>2011</v>
      </c>
      <c r="C1229">
        <v>6.845621918</v>
      </c>
      <c r="D1229">
        <v>1125000</v>
      </c>
      <c r="E1229">
        <v>7701324.6577500002</v>
      </c>
      <c r="G1229" t="s">
        <v>147</v>
      </c>
      <c r="H1229" t="s">
        <v>268</v>
      </c>
      <c r="I1229">
        <v>1992</v>
      </c>
      <c r="J1229">
        <v>3.8508225250999999</v>
      </c>
    </row>
    <row r="1230" spans="1:10" x14ac:dyDescent="0.25">
      <c r="A1230" t="s">
        <v>123</v>
      </c>
      <c r="B1230">
        <v>2012</v>
      </c>
      <c r="C1230">
        <v>6.3167709250000001</v>
      </c>
      <c r="D1230">
        <v>1135000</v>
      </c>
      <c r="E1230">
        <v>7169534.9998749997</v>
      </c>
      <c r="G1230" t="s">
        <v>147</v>
      </c>
      <c r="H1230" t="s">
        <v>268</v>
      </c>
      <c r="I1230">
        <v>1993</v>
      </c>
      <c r="J1230">
        <v>4.5392925203200001</v>
      </c>
    </row>
    <row r="1231" spans="1:10" x14ac:dyDescent="0.25">
      <c r="A1231" t="s">
        <v>123</v>
      </c>
      <c r="B1231">
        <v>2013</v>
      </c>
      <c r="C1231">
        <v>5.6778404159999996</v>
      </c>
      <c r="D1231">
        <v>1144000</v>
      </c>
      <c r="E1231">
        <v>6495449.435904</v>
      </c>
      <c r="G1231" t="s">
        <v>147</v>
      </c>
      <c r="H1231" t="s">
        <v>268</v>
      </c>
      <c r="I1231">
        <v>1994</v>
      </c>
      <c r="J1231">
        <v>4.7405649035600002</v>
      </c>
    </row>
    <row r="1232" spans="1:10" x14ac:dyDescent="0.25">
      <c r="A1232" t="s">
        <v>123</v>
      </c>
      <c r="B1232">
        <v>2014</v>
      </c>
      <c r="C1232">
        <v>5.9693563530000002</v>
      </c>
      <c r="D1232">
        <v>1152000</v>
      </c>
      <c r="E1232">
        <v>6876698.5186560005</v>
      </c>
      <c r="G1232" t="s">
        <v>147</v>
      </c>
      <c r="H1232" t="s">
        <v>268</v>
      </c>
      <c r="I1232">
        <v>1995</v>
      </c>
      <c r="J1232">
        <v>4.9072122590999996</v>
      </c>
    </row>
    <row r="1233" spans="1:10" x14ac:dyDescent="0.25">
      <c r="A1233" t="s">
        <v>123</v>
      </c>
      <c r="B1233">
        <v>2015</v>
      </c>
      <c r="C1233">
        <v>5.9457025369999998</v>
      </c>
      <c r="D1233">
        <v>1161000</v>
      </c>
      <c r="E1233">
        <v>6902960.6454569995</v>
      </c>
      <c r="G1233" t="s">
        <v>147</v>
      </c>
      <c r="H1233" t="s">
        <v>268</v>
      </c>
      <c r="I1233">
        <v>1996</v>
      </c>
      <c r="J1233">
        <v>5.1264374344799997</v>
      </c>
    </row>
    <row r="1234" spans="1:10" x14ac:dyDescent="0.25">
      <c r="A1234" t="s">
        <v>123</v>
      </c>
      <c r="B1234">
        <v>2016</v>
      </c>
      <c r="C1234">
        <v>6.2453148770000002</v>
      </c>
      <c r="D1234">
        <v>1170000</v>
      </c>
      <c r="E1234">
        <v>7307018.4060900006</v>
      </c>
      <c r="G1234" t="s">
        <v>147</v>
      </c>
      <c r="H1234" t="s">
        <v>268</v>
      </c>
      <c r="I1234">
        <v>1997</v>
      </c>
      <c r="J1234">
        <v>5.5270016438200003</v>
      </c>
    </row>
    <row r="1235" spans="1:10" x14ac:dyDescent="0.25">
      <c r="A1235" t="s">
        <v>123</v>
      </c>
      <c r="B1235">
        <v>2017</v>
      </c>
      <c r="C1235">
        <v>6.3708033310000003</v>
      </c>
      <c r="D1235">
        <v>1180000</v>
      </c>
      <c r="E1235">
        <v>7517547.9305800004</v>
      </c>
      <c r="G1235" t="s">
        <v>147</v>
      </c>
      <c r="H1235" t="s">
        <v>268</v>
      </c>
      <c r="I1235">
        <v>1998</v>
      </c>
      <c r="J1235">
        <v>5.7558046046399998</v>
      </c>
    </row>
    <row r="1236" spans="1:10" x14ac:dyDescent="0.25">
      <c r="A1236" t="s">
        <v>124</v>
      </c>
      <c r="B1236">
        <v>2007</v>
      </c>
      <c r="C1236">
        <v>1.7805305979999999</v>
      </c>
      <c r="D1236">
        <v>3332000</v>
      </c>
      <c r="E1236">
        <v>5932727.9525359999</v>
      </c>
      <c r="G1236" t="s">
        <v>147</v>
      </c>
      <c r="H1236" t="s">
        <v>268</v>
      </c>
      <c r="I1236">
        <v>1999</v>
      </c>
      <c r="J1236">
        <v>6.0290964899399997</v>
      </c>
    </row>
    <row r="1237" spans="1:10" x14ac:dyDescent="0.25">
      <c r="A1237" t="s">
        <v>124</v>
      </c>
      <c r="B1237">
        <v>2008</v>
      </c>
      <c r="C1237">
        <v>2.4473575599999999</v>
      </c>
      <c r="D1237">
        <v>3340000</v>
      </c>
      <c r="E1237">
        <v>8174174.2503999993</v>
      </c>
      <c r="G1237" t="s">
        <v>147</v>
      </c>
      <c r="H1237" t="s">
        <v>268</v>
      </c>
      <c r="I1237">
        <v>2000</v>
      </c>
      <c r="J1237">
        <v>6.49200241582</v>
      </c>
    </row>
    <row r="1238" spans="1:10" x14ac:dyDescent="0.25">
      <c r="A1238" t="s">
        <v>124</v>
      </c>
      <c r="B1238">
        <v>2009</v>
      </c>
      <c r="C1238">
        <v>2.3633401040000002</v>
      </c>
      <c r="D1238">
        <v>3350000</v>
      </c>
      <c r="E1238">
        <v>7917189.3484000005</v>
      </c>
      <c r="G1238" t="s">
        <v>147</v>
      </c>
      <c r="H1238" t="s">
        <v>268</v>
      </c>
      <c r="I1238">
        <v>2001</v>
      </c>
      <c r="J1238">
        <v>6.8539332609199999</v>
      </c>
    </row>
    <row r="1239" spans="1:10" x14ac:dyDescent="0.25">
      <c r="A1239" t="s">
        <v>124</v>
      </c>
      <c r="B1239">
        <v>2010</v>
      </c>
      <c r="C1239">
        <v>1.866015703</v>
      </c>
      <c r="D1239">
        <v>3359000</v>
      </c>
      <c r="E1239">
        <v>6267946.7463769997</v>
      </c>
      <c r="G1239" t="s">
        <v>147</v>
      </c>
      <c r="H1239" t="s">
        <v>268</v>
      </c>
      <c r="I1239">
        <v>2002</v>
      </c>
      <c r="J1239">
        <v>6.8890027334199999</v>
      </c>
    </row>
    <row r="1240" spans="1:10" x14ac:dyDescent="0.25">
      <c r="A1240" t="s">
        <v>124</v>
      </c>
      <c r="B1240">
        <v>2011</v>
      </c>
      <c r="C1240">
        <v>2.260679417</v>
      </c>
      <c r="D1240">
        <v>3369000</v>
      </c>
      <c r="E1240">
        <v>7616228.9558729995</v>
      </c>
      <c r="G1240" t="s">
        <v>147</v>
      </c>
      <c r="H1240" t="s">
        <v>268</v>
      </c>
      <c r="I1240">
        <v>2003</v>
      </c>
      <c r="J1240">
        <v>6.7683887480399996</v>
      </c>
    </row>
    <row r="1241" spans="1:10" x14ac:dyDescent="0.25">
      <c r="A1241" t="s">
        <v>124</v>
      </c>
      <c r="B1241">
        <v>2012</v>
      </c>
      <c r="C1241">
        <v>2.5297754170000002</v>
      </c>
      <c r="D1241">
        <v>3379000</v>
      </c>
      <c r="E1241">
        <v>8548111.1340430006</v>
      </c>
      <c r="G1241" t="s">
        <v>147</v>
      </c>
      <c r="H1241" t="s">
        <v>268</v>
      </c>
      <c r="I1241">
        <v>2004</v>
      </c>
      <c r="J1241">
        <v>6.5938969417799997</v>
      </c>
    </row>
    <row r="1242" spans="1:10" x14ac:dyDescent="0.25">
      <c r="A1242" t="s">
        <v>124</v>
      </c>
      <c r="B1242">
        <v>2013</v>
      </c>
      <c r="C1242">
        <v>2.1977208660000001</v>
      </c>
      <c r="D1242">
        <v>3389000</v>
      </c>
      <c r="E1242">
        <v>7448076.0148740001</v>
      </c>
      <c r="G1242" t="s">
        <v>147</v>
      </c>
      <c r="H1242" t="s">
        <v>268</v>
      </c>
      <c r="I1242">
        <v>2005</v>
      </c>
      <c r="J1242">
        <v>6.4530634957800004</v>
      </c>
    </row>
    <row r="1243" spans="1:10" x14ac:dyDescent="0.25">
      <c r="A1243" t="s">
        <v>124</v>
      </c>
      <c r="B1243">
        <v>2014</v>
      </c>
      <c r="C1243">
        <v>1.9464884929999999</v>
      </c>
      <c r="D1243">
        <v>3400000</v>
      </c>
      <c r="E1243">
        <v>6618060.8761999998</v>
      </c>
      <c r="G1243" t="s">
        <v>147</v>
      </c>
      <c r="H1243" t="s">
        <v>268</v>
      </c>
      <c r="I1243">
        <v>2006</v>
      </c>
      <c r="J1243">
        <v>6.3591106428400002</v>
      </c>
    </row>
    <row r="1244" spans="1:10" x14ac:dyDescent="0.25">
      <c r="A1244" t="s">
        <v>124</v>
      </c>
      <c r="B1244">
        <v>2015</v>
      </c>
      <c r="C1244">
        <v>1.9382208809999999</v>
      </c>
      <c r="D1244">
        <v>3412000</v>
      </c>
      <c r="E1244">
        <v>6613209.6459719995</v>
      </c>
      <c r="G1244" t="s">
        <v>147</v>
      </c>
      <c r="H1244" t="s">
        <v>268</v>
      </c>
      <c r="I1244">
        <v>2007</v>
      </c>
      <c r="J1244">
        <v>6.2023188507400002</v>
      </c>
    </row>
    <row r="1245" spans="1:10" x14ac:dyDescent="0.25">
      <c r="A1245" t="s">
        <v>124</v>
      </c>
      <c r="B1245">
        <v>2016</v>
      </c>
      <c r="C1245">
        <v>1.964115228</v>
      </c>
      <c r="D1245">
        <v>3424000</v>
      </c>
      <c r="E1245">
        <v>6725130.5406720005</v>
      </c>
      <c r="G1245" t="s">
        <v>147</v>
      </c>
      <c r="H1245" t="s">
        <v>268</v>
      </c>
      <c r="I1245">
        <v>2008</v>
      </c>
      <c r="J1245">
        <v>6.0543715101600002</v>
      </c>
    </row>
    <row r="1246" spans="1:10" x14ac:dyDescent="0.25">
      <c r="A1246" t="s">
        <v>124</v>
      </c>
      <c r="B1246">
        <v>2017</v>
      </c>
      <c r="C1246">
        <v>1.9788355390000001</v>
      </c>
      <c r="D1246">
        <v>3437000</v>
      </c>
      <c r="E1246">
        <v>6801257.7475430006</v>
      </c>
      <c r="G1246" t="s">
        <v>147</v>
      </c>
      <c r="H1246" t="s">
        <v>268</v>
      </c>
      <c r="I1246">
        <v>2009</v>
      </c>
      <c r="J1246">
        <v>6.0629548503599997</v>
      </c>
    </row>
    <row r="1247" spans="1:10" x14ac:dyDescent="0.25">
      <c r="A1247" t="s">
        <v>125</v>
      </c>
      <c r="B1247">
        <v>2007</v>
      </c>
      <c r="C1247">
        <v>0.40650371400000002</v>
      </c>
      <c r="D1247">
        <v>11687000</v>
      </c>
      <c r="E1247">
        <v>4750808.905518</v>
      </c>
      <c r="G1247" t="s">
        <v>147</v>
      </c>
      <c r="H1247" t="s">
        <v>268</v>
      </c>
      <c r="I1247">
        <v>2010</v>
      </c>
      <c r="J1247">
        <v>5.8705602519999998</v>
      </c>
    </row>
    <row r="1248" spans="1:10" x14ac:dyDescent="0.25">
      <c r="A1248" t="s">
        <v>125</v>
      </c>
      <c r="B1248">
        <v>2008</v>
      </c>
      <c r="C1248">
        <v>0.38831942400000002</v>
      </c>
      <c r="D1248">
        <v>12005000</v>
      </c>
      <c r="E1248">
        <v>4661774.6851200005</v>
      </c>
      <c r="G1248" t="s">
        <v>147</v>
      </c>
      <c r="H1248" t="s">
        <v>268</v>
      </c>
      <c r="I1248">
        <v>2011</v>
      </c>
      <c r="J1248">
        <v>5.8341157784000002</v>
      </c>
    </row>
    <row r="1249" spans="1:10" x14ac:dyDescent="0.25">
      <c r="A1249" t="s">
        <v>125</v>
      </c>
      <c r="B1249">
        <v>2009</v>
      </c>
      <c r="C1249">
        <v>0.33493394900000001</v>
      </c>
      <c r="D1249">
        <v>12335000</v>
      </c>
      <c r="E1249">
        <v>4131410.260915</v>
      </c>
      <c r="G1249" t="s">
        <v>147</v>
      </c>
      <c r="H1249" t="s">
        <v>268</v>
      </c>
      <c r="I1249">
        <v>2012</v>
      </c>
      <c r="J1249">
        <v>6.7549776261999996</v>
      </c>
    </row>
    <row r="1250" spans="1:10" x14ac:dyDescent="0.25">
      <c r="A1250" t="s">
        <v>125</v>
      </c>
      <c r="B1250">
        <v>2010</v>
      </c>
      <c r="C1250">
        <v>0.56363764900000002</v>
      </c>
      <c r="D1250">
        <v>12678000</v>
      </c>
      <c r="E1250">
        <v>7145798.1140220007</v>
      </c>
      <c r="G1250" t="s">
        <v>147</v>
      </c>
      <c r="H1250" t="s">
        <v>268</v>
      </c>
      <c r="I1250">
        <v>2013</v>
      </c>
      <c r="J1250">
        <v>6.5424385672799996</v>
      </c>
    </row>
    <row r="1251" spans="1:10" x14ac:dyDescent="0.25">
      <c r="A1251" t="s">
        <v>125</v>
      </c>
      <c r="B1251">
        <v>2011</v>
      </c>
      <c r="C1251">
        <v>0.58788664300000004</v>
      </c>
      <c r="D1251">
        <v>13034000</v>
      </c>
      <c r="E1251">
        <v>7662514.5048620002</v>
      </c>
      <c r="G1251" t="s">
        <v>147</v>
      </c>
      <c r="H1251" t="s">
        <v>268</v>
      </c>
      <c r="I1251">
        <v>2014</v>
      </c>
      <c r="J1251">
        <v>6.27366057448</v>
      </c>
    </row>
    <row r="1252" spans="1:10" x14ac:dyDescent="0.25">
      <c r="A1252" t="s">
        <v>125</v>
      </c>
      <c r="B1252">
        <v>2012</v>
      </c>
      <c r="C1252">
        <v>0.53729777199999995</v>
      </c>
      <c r="D1252">
        <v>13402000</v>
      </c>
      <c r="E1252">
        <v>7200864.7403439991</v>
      </c>
      <c r="G1252" t="s">
        <v>147</v>
      </c>
      <c r="H1252" t="s">
        <v>268</v>
      </c>
      <c r="I1252">
        <v>2015</v>
      </c>
      <c r="J1252">
        <v>5.815837986</v>
      </c>
    </row>
    <row r="1253" spans="1:10" x14ac:dyDescent="0.25">
      <c r="A1253" t="s">
        <v>125</v>
      </c>
      <c r="B1253">
        <v>2013</v>
      </c>
      <c r="C1253">
        <v>0.55593220399999999</v>
      </c>
      <c r="D1253">
        <v>13782000</v>
      </c>
      <c r="E1253">
        <v>7661857.6355280001</v>
      </c>
      <c r="G1253" t="s">
        <v>79</v>
      </c>
      <c r="H1253" t="s">
        <v>269</v>
      </c>
      <c r="I1253">
        <v>1990</v>
      </c>
      <c r="J1253">
        <v>1.1809050797551699</v>
      </c>
    </row>
    <row r="1254" spans="1:10" x14ac:dyDescent="0.25">
      <c r="A1254" t="s">
        <v>125</v>
      </c>
      <c r="B1254">
        <v>2014</v>
      </c>
      <c r="C1254">
        <v>0.57099886899999996</v>
      </c>
      <c r="D1254">
        <v>14175000</v>
      </c>
      <c r="E1254">
        <v>8093908.9680749997</v>
      </c>
      <c r="G1254" t="s">
        <v>79</v>
      </c>
      <c r="H1254" t="s">
        <v>269</v>
      </c>
      <c r="I1254">
        <v>1991</v>
      </c>
      <c r="J1254">
        <v>1.2926980244102699</v>
      </c>
    </row>
    <row r="1255" spans="1:10" x14ac:dyDescent="0.25">
      <c r="A1255" t="s">
        <v>125</v>
      </c>
      <c r="B1255">
        <v>2015</v>
      </c>
      <c r="C1255">
        <v>0.54182482799999998</v>
      </c>
      <c r="D1255">
        <v>14578000</v>
      </c>
      <c r="E1255">
        <v>7898722.342584</v>
      </c>
      <c r="G1255" t="s">
        <v>79</v>
      </c>
      <c r="H1255" t="s">
        <v>269</v>
      </c>
      <c r="I1255">
        <v>1992</v>
      </c>
      <c r="J1255">
        <v>1.2129658010472499</v>
      </c>
    </row>
    <row r="1256" spans="1:10" x14ac:dyDescent="0.25">
      <c r="A1256" t="s">
        <v>125</v>
      </c>
      <c r="B1256">
        <v>2016</v>
      </c>
      <c r="C1256">
        <v>0.55423138900000002</v>
      </c>
      <c r="D1256">
        <v>14994000</v>
      </c>
      <c r="E1256">
        <v>8310145.4466660004</v>
      </c>
      <c r="G1256" t="s">
        <v>79</v>
      </c>
      <c r="H1256" t="s">
        <v>269</v>
      </c>
      <c r="I1256">
        <v>1993</v>
      </c>
      <c r="J1256">
        <v>1.2467035218001401</v>
      </c>
    </row>
    <row r="1257" spans="1:10" x14ac:dyDescent="0.25">
      <c r="A1257" t="s">
        <v>125</v>
      </c>
      <c r="B1257">
        <v>2017</v>
      </c>
      <c r="C1257">
        <v>0.587894421</v>
      </c>
      <c r="D1257">
        <v>15419000</v>
      </c>
      <c r="E1257">
        <v>9064744.0773990005</v>
      </c>
      <c r="G1257" t="s">
        <v>79</v>
      </c>
      <c r="H1257" t="s">
        <v>269</v>
      </c>
      <c r="I1257">
        <v>1994</v>
      </c>
      <c r="J1257">
        <v>1.22283657089745</v>
      </c>
    </row>
    <row r="1258" spans="1:10" x14ac:dyDescent="0.25">
      <c r="A1258" t="s">
        <v>126</v>
      </c>
      <c r="B1258">
        <v>2007</v>
      </c>
      <c r="C1258">
        <v>0.30996560200000001</v>
      </c>
      <c r="D1258">
        <v>18730000</v>
      </c>
      <c r="E1258">
        <v>5805655.7254600003</v>
      </c>
      <c r="G1258" t="s">
        <v>79</v>
      </c>
      <c r="H1258" t="s">
        <v>269</v>
      </c>
      <c r="I1258">
        <v>1995</v>
      </c>
      <c r="J1258">
        <v>1.1754968369171801</v>
      </c>
    </row>
    <row r="1259" spans="1:10" x14ac:dyDescent="0.25">
      <c r="A1259" t="s">
        <v>126</v>
      </c>
      <c r="B1259">
        <v>2008</v>
      </c>
      <c r="C1259">
        <v>0.28699829199999999</v>
      </c>
      <c r="D1259">
        <v>19253000</v>
      </c>
      <c r="E1259">
        <v>5525578.1158759994</v>
      </c>
      <c r="G1259" t="s">
        <v>79</v>
      </c>
      <c r="H1259" t="s">
        <v>269</v>
      </c>
      <c r="I1259">
        <v>1996</v>
      </c>
      <c r="J1259">
        <v>1.2926133145674401</v>
      </c>
    </row>
    <row r="1260" spans="1:10" x14ac:dyDescent="0.25">
      <c r="A1260" t="s">
        <v>126</v>
      </c>
      <c r="B1260">
        <v>2009</v>
      </c>
      <c r="C1260">
        <v>0.33937440499999999</v>
      </c>
      <c r="D1260">
        <v>19790000</v>
      </c>
      <c r="E1260">
        <v>6716219.4749499997</v>
      </c>
      <c r="G1260" t="s">
        <v>79</v>
      </c>
      <c r="H1260" t="s">
        <v>269</v>
      </c>
      <c r="I1260">
        <v>1997</v>
      </c>
      <c r="J1260">
        <v>1.15991954232741</v>
      </c>
    </row>
    <row r="1261" spans="1:10" x14ac:dyDescent="0.25">
      <c r="A1261" t="s">
        <v>126</v>
      </c>
      <c r="B1261">
        <v>2010</v>
      </c>
      <c r="C1261">
        <v>0.33359347900000003</v>
      </c>
      <c r="D1261">
        <v>20341000</v>
      </c>
      <c r="E1261">
        <v>6785624.9563390007</v>
      </c>
      <c r="G1261" t="s">
        <v>79</v>
      </c>
      <c r="H1261" t="s">
        <v>269</v>
      </c>
      <c r="I1261">
        <v>1998</v>
      </c>
      <c r="J1261">
        <v>1.11637169776747</v>
      </c>
    </row>
    <row r="1262" spans="1:10" x14ac:dyDescent="0.25">
      <c r="A1262" t="s">
        <v>126</v>
      </c>
      <c r="B1262">
        <v>2011</v>
      </c>
      <c r="C1262">
        <v>0.27438839900000001</v>
      </c>
      <c r="D1262">
        <v>20906000</v>
      </c>
      <c r="E1262">
        <v>5736363.8694940004</v>
      </c>
      <c r="G1262" t="s">
        <v>79</v>
      </c>
      <c r="H1262" t="s">
        <v>269</v>
      </c>
      <c r="I1262">
        <v>1999</v>
      </c>
      <c r="J1262">
        <v>1.03912557916038</v>
      </c>
    </row>
    <row r="1263" spans="1:10" x14ac:dyDescent="0.25">
      <c r="A1263" t="s">
        <v>126</v>
      </c>
      <c r="B1263">
        <v>2012</v>
      </c>
      <c r="C1263">
        <v>0.28341297199999999</v>
      </c>
      <c r="D1263">
        <v>21485000</v>
      </c>
      <c r="E1263">
        <v>6089127.7034199992</v>
      </c>
      <c r="G1263" t="s">
        <v>79</v>
      </c>
      <c r="H1263" t="s">
        <v>269</v>
      </c>
      <c r="I1263">
        <v>2000</v>
      </c>
      <c r="J1263">
        <v>0.97341365533671798</v>
      </c>
    </row>
    <row r="1264" spans="1:10" x14ac:dyDescent="0.25">
      <c r="A1264" t="s">
        <v>126</v>
      </c>
      <c r="B1264">
        <v>2013</v>
      </c>
      <c r="C1264">
        <v>0.30546269700000001</v>
      </c>
      <c r="D1264">
        <v>22077000</v>
      </c>
      <c r="E1264">
        <v>6743699.9616689999</v>
      </c>
      <c r="G1264" t="s">
        <v>79</v>
      </c>
      <c r="H1264" t="s">
        <v>269</v>
      </c>
      <c r="I1264">
        <v>2001</v>
      </c>
      <c r="J1264">
        <v>0.99512683429997495</v>
      </c>
    </row>
    <row r="1265" spans="1:10" x14ac:dyDescent="0.25">
      <c r="A1265" t="s">
        <v>126</v>
      </c>
      <c r="B1265">
        <v>2014</v>
      </c>
      <c r="C1265">
        <v>0.30818462200000002</v>
      </c>
      <c r="D1265">
        <v>22682000</v>
      </c>
      <c r="E1265">
        <v>6990243.5962040005</v>
      </c>
      <c r="G1265" t="s">
        <v>79</v>
      </c>
      <c r="H1265" t="s">
        <v>269</v>
      </c>
      <c r="I1265">
        <v>2002</v>
      </c>
      <c r="J1265">
        <v>0.98013156451806804</v>
      </c>
    </row>
    <row r="1266" spans="1:10" x14ac:dyDescent="0.25">
      <c r="A1266" t="s">
        <v>126</v>
      </c>
      <c r="B1266">
        <v>2015</v>
      </c>
      <c r="C1266">
        <v>0.31607450999999998</v>
      </c>
      <c r="D1266">
        <v>23298000</v>
      </c>
      <c r="E1266">
        <v>7363903.9339799993</v>
      </c>
      <c r="G1266" t="s">
        <v>79</v>
      </c>
      <c r="H1266" t="s">
        <v>269</v>
      </c>
      <c r="I1266">
        <v>2003</v>
      </c>
      <c r="J1266">
        <v>1.0323571712125601</v>
      </c>
    </row>
    <row r="1267" spans="1:10" x14ac:dyDescent="0.25">
      <c r="A1267" t="s">
        <v>126</v>
      </c>
      <c r="B1267">
        <v>2016</v>
      </c>
      <c r="C1267">
        <v>0.32365169500000002</v>
      </c>
      <c r="D1267">
        <v>23927000</v>
      </c>
      <c r="E1267">
        <v>7744014.1062650001</v>
      </c>
      <c r="G1267" t="s">
        <v>79</v>
      </c>
      <c r="H1267" t="s">
        <v>269</v>
      </c>
      <c r="I1267">
        <v>2004</v>
      </c>
      <c r="J1267">
        <v>0.97307175234403698</v>
      </c>
    </row>
    <row r="1268" spans="1:10" x14ac:dyDescent="0.25">
      <c r="A1268" t="s">
        <v>126</v>
      </c>
      <c r="B1268">
        <v>2017</v>
      </c>
      <c r="C1268">
        <v>0.31958442100000001</v>
      </c>
      <c r="D1268">
        <v>24566000</v>
      </c>
      <c r="E1268">
        <v>7850910.8862859998</v>
      </c>
      <c r="G1268" t="s">
        <v>79</v>
      </c>
      <c r="H1268" t="s">
        <v>269</v>
      </c>
      <c r="I1268">
        <v>2005</v>
      </c>
      <c r="J1268">
        <v>0.92353554254483095</v>
      </c>
    </row>
    <row r="1269" spans="1:10" x14ac:dyDescent="0.25">
      <c r="A1269" t="s">
        <v>127</v>
      </c>
      <c r="B1269">
        <v>2007</v>
      </c>
      <c r="C1269">
        <v>1.125321904</v>
      </c>
      <c r="D1269">
        <v>6106000</v>
      </c>
      <c r="E1269">
        <v>6871215.5458239997</v>
      </c>
      <c r="G1269" t="s">
        <v>79</v>
      </c>
      <c r="H1269" t="s">
        <v>269</v>
      </c>
      <c r="I1269">
        <v>2006</v>
      </c>
      <c r="J1269">
        <v>0.95425042633864698</v>
      </c>
    </row>
    <row r="1270" spans="1:10" x14ac:dyDescent="0.25">
      <c r="A1270" t="s">
        <v>127</v>
      </c>
      <c r="B1270">
        <v>2008</v>
      </c>
      <c r="C1270">
        <v>1.0488269939999999</v>
      </c>
      <c r="D1270">
        <v>6132000</v>
      </c>
      <c r="E1270">
        <v>6431407.1272079991</v>
      </c>
      <c r="G1270" t="s">
        <v>79</v>
      </c>
      <c r="H1270" t="s">
        <v>269</v>
      </c>
      <c r="I1270">
        <v>2007</v>
      </c>
      <c r="J1270">
        <v>0.923733649232933</v>
      </c>
    </row>
    <row r="1271" spans="1:10" x14ac:dyDescent="0.25">
      <c r="A1271" t="s">
        <v>127</v>
      </c>
      <c r="B1271">
        <v>2009</v>
      </c>
      <c r="C1271">
        <v>1.0285751089999999</v>
      </c>
      <c r="D1271">
        <v>6158000</v>
      </c>
      <c r="E1271">
        <v>6333965.521222</v>
      </c>
      <c r="G1271" t="s">
        <v>79</v>
      </c>
      <c r="H1271" t="s">
        <v>269</v>
      </c>
      <c r="I1271">
        <v>2008</v>
      </c>
      <c r="J1271">
        <v>0.90461458566446096</v>
      </c>
    </row>
    <row r="1272" spans="1:10" x14ac:dyDescent="0.25">
      <c r="A1272" t="s">
        <v>127</v>
      </c>
      <c r="B1272">
        <v>2010</v>
      </c>
      <c r="C1272">
        <v>1.0247247799999999</v>
      </c>
      <c r="D1272">
        <v>6184000</v>
      </c>
      <c r="E1272">
        <v>6336898.0395199992</v>
      </c>
      <c r="G1272" t="s">
        <v>79</v>
      </c>
      <c r="H1272" t="s">
        <v>269</v>
      </c>
      <c r="I1272">
        <v>2009</v>
      </c>
      <c r="J1272">
        <v>0.91106941771058103</v>
      </c>
    </row>
    <row r="1273" spans="1:10" x14ac:dyDescent="0.25">
      <c r="A1273" t="s">
        <v>127</v>
      </c>
      <c r="B1273">
        <v>2011</v>
      </c>
      <c r="C1273">
        <v>1.0497231920000001</v>
      </c>
      <c r="D1273">
        <v>6211000</v>
      </c>
      <c r="E1273">
        <v>6519830.7455120003</v>
      </c>
      <c r="G1273" t="s">
        <v>79</v>
      </c>
      <c r="H1273" t="s">
        <v>269</v>
      </c>
      <c r="I1273">
        <v>2010</v>
      </c>
      <c r="J1273">
        <v>0.94960684426182596</v>
      </c>
    </row>
    <row r="1274" spans="1:10" x14ac:dyDescent="0.25">
      <c r="A1274" t="s">
        <v>127</v>
      </c>
      <c r="B1274">
        <v>2012</v>
      </c>
      <c r="C1274">
        <v>1.0457301530000001</v>
      </c>
      <c r="D1274">
        <v>6238000</v>
      </c>
      <c r="E1274">
        <v>6523264.694414</v>
      </c>
      <c r="G1274" t="s">
        <v>79</v>
      </c>
      <c r="H1274" t="s">
        <v>269</v>
      </c>
      <c r="I1274">
        <v>2011</v>
      </c>
      <c r="J1274">
        <v>0.86731929556618903</v>
      </c>
    </row>
    <row r="1275" spans="1:10" x14ac:dyDescent="0.25">
      <c r="A1275" t="s">
        <v>127</v>
      </c>
      <c r="B1275">
        <v>2013</v>
      </c>
      <c r="C1275">
        <v>0.97485519499999995</v>
      </c>
      <c r="D1275">
        <v>6266000</v>
      </c>
      <c r="E1275">
        <v>6108442.6518699992</v>
      </c>
      <c r="G1275" t="s">
        <v>79</v>
      </c>
      <c r="H1275" t="s">
        <v>269</v>
      </c>
      <c r="I1275">
        <v>2012</v>
      </c>
      <c r="J1275">
        <v>0.83384359223175897</v>
      </c>
    </row>
    <row r="1276" spans="1:10" x14ac:dyDescent="0.25">
      <c r="A1276" t="s">
        <v>127</v>
      </c>
      <c r="B1276">
        <v>2014</v>
      </c>
      <c r="C1276">
        <v>0.98221134600000004</v>
      </c>
      <c r="D1276">
        <v>6295000</v>
      </c>
      <c r="E1276">
        <v>6183020.4230700005</v>
      </c>
      <c r="G1276" t="s">
        <v>79</v>
      </c>
      <c r="H1276" t="s">
        <v>269</v>
      </c>
      <c r="I1276">
        <v>2013</v>
      </c>
      <c r="J1276">
        <v>0.84853827316452002</v>
      </c>
    </row>
    <row r="1277" spans="1:10" x14ac:dyDescent="0.25">
      <c r="A1277" t="s">
        <v>127</v>
      </c>
      <c r="B1277">
        <v>2015</v>
      </c>
      <c r="C1277">
        <v>1.03570575</v>
      </c>
      <c r="D1277">
        <v>6325000</v>
      </c>
      <c r="E1277">
        <v>6550838.8687499994</v>
      </c>
      <c r="G1277" t="s">
        <v>79</v>
      </c>
      <c r="H1277" t="s">
        <v>269</v>
      </c>
      <c r="I1277">
        <v>2014</v>
      </c>
      <c r="J1277">
        <v>0.73637976676483896</v>
      </c>
    </row>
    <row r="1278" spans="1:10" x14ac:dyDescent="0.25">
      <c r="A1278" t="s">
        <v>127</v>
      </c>
      <c r="B1278">
        <v>2016</v>
      </c>
      <c r="C1278">
        <v>1.077164161</v>
      </c>
      <c r="D1278">
        <v>6356000</v>
      </c>
      <c r="E1278">
        <v>6846455.4073160002</v>
      </c>
      <c r="G1278" t="s">
        <v>79</v>
      </c>
      <c r="H1278" t="s">
        <v>269</v>
      </c>
      <c r="I1278">
        <v>2015</v>
      </c>
      <c r="J1278">
        <v>0.72415325070479497</v>
      </c>
    </row>
    <row r="1279" spans="1:10" x14ac:dyDescent="0.25">
      <c r="A1279" t="s">
        <v>127</v>
      </c>
      <c r="B1279">
        <v>2017</v>
      </c>
      <c r="C1279">
        <v>1.0962974190000001</v>
      </c>
      <c r="D1279">
        <v>6388000</v>
      </c>
      <c r="E1279">
        <v>7003147.9125720011</v>
      </c>
      <c r="G1279" t="s">
        <v>177</v>
      </c>
      <c r="H1279" t="s">
        <v>270</v>
      </c>
      <c r="I1279">
        <v>1990</v>
      </c>
      <c r="J1279">
        <v>0.98134422884100203</v>
      </c>
    </row>
    <row r="1280" spans="1:10" x14ac:dyDescent="0.25">
      <c r="A1280" t="s">
        <v>128</v>
      </c>
      <c r="B1280">
        <v>2007</v>
      </c>
      <c r="C1280">
        <v>0.92264453300000004</v>
      </c>
      <c r="D1280">
        <v>6809000</v>
      </c>
      <c r="E1280">
        <v>6282286.6251969999</v>
      </c>
      <c r="G1280" t="s">
        <v>177</v>
      </c>
      <c r="H1280" t="s">
        <v>270</v>
      </c>
      <c r="I1280">
        <v>1991</v>
      </c>
      <c r="J1280">
        <v>1.02154874404964</v>
      </c>
    </row>
    <row r="1281" spans="1:10" x14ac:dyDescent="0.25">
      <c r="A1281" t="s">
        <v>128</v>
      </c>
      <c r="B1281">
        <v>2008</v>
      </c>
      <c r="C1281">
        <v>0.70611167799999996</v>
      </c>
      <c r="D1281">
        <v>6976000</v>
      </c>
      <c r="E1281">
        <v>4925835.0657279994</v>
      </c>
      <c r="G1281" t="s">
        <v>177</v>
      </c>
      <c r="H1281" t="s">
        <v>270</v>
      </c>
      <c r="I1281">
        <v>1992</v>
      </c>
      <c r="J1281">
        <v>1.0325671947305199</v>
      </c>
    </row>
    <row r="1282" spans="1:10" x14ac:dyDescent="0.25">
      <c r="A1282" t="s">
        <v>128</v>
      </c>
      <c r="B1282">
        <v>2009</v>
      </c>
      <c r="C1282">
        <v>0.73254189599999997</v>
      </c>
      <c r="D1282">
        <v>7145000</v>
      </c>
      <c r="E1282">
        <v>5234011.8469199995</v>
      </c>
      <c r="G1282" t="s">
        <v>177</v>
      </c>
      <c r="H1282" t="s">
        <v>270</v>
      </c>
      <c r="I1282">
        <v>1993</v>
      </c>
      <c r="J1282">
        <v>1.1217142936534501</v>
      </c>
    </row>
    <row r="1283" spans="1:10" x14ac:dyDescent="0.25">
      <c r="A1283" t="s">
        <v>128</v>
      </c>
      <c r="B1283">
        <v>2010</v>
      </c>
      <c r="C1283">
        <v>0.66632278</v>
      </c>
      <c r="D1283">
        <v>7311000</v>
      </c>
      <c r="E1283">
        <v>4871485.8445800003</v>
      </c>
      <c r="G1283" t="s">
        <v>177</v>
      </c>
      <c r="H1283" t="s">
        <v>270</v>
      </c>
      <c r="I1283">
        <v>1994</v>
      </c>
      <c r="J1283">
        <v>1.12419108649783</v>
      </c>
    </row>
    <row r="1284" spans="1:10" x14ac:dyDescent="0.25">
      <c r="A1284" t="s">
        <v>128</v>
      </c>
      <c r="B1284">
        <v>2011</v>
      </c>
      <c r="C1284">
        <v>0.72908231099999998</v>
      </c>
      <c r="D1284">
        <v>7472000</v>
      </c>
      <c r="E1284">
        <v>5447703.0277920002</v>
      </c>
      <c r="G1284" t="s">
        <v>177</v>
      </c>
      <c r="H1284" t="s">
        <v>270</v>
      </c>
      <c r="I1284">
        <v>1995</v>
      </c>
      <c r="J1284">
        <v>1.1813906515508901</v>
      </c>
    </row>
    <row r="1285" spans="1:10" x14ac:dyDescent="0.25">
      <c r="A1285" t="s">
        <v>128</v>
      </c>
      <c r="B1285">
        <v>2012</v>
      </c>
      <c r="C1285">
        <v>0.67967877200000004</v>
      </c>
      <c r="D1285">
        <v>7631000</v>
      </c>
      <c r="E1285">
        <v>5186628.7091319999</v>
      </c>
      <c r="G1285" t="s">
        <v>177</v>
      </c>
      <c r="H1285" t="s">
        <v>270</v>
      </c>
      <c r="I1285">
        <v>1996</v>
      </c>
      <c r="J1285">
        <v>1.26481806779535</v>
      </c>
    </row>
    <row r="1286" spans="1:10" x14ac:dyDescent="0.25">
      <c r="A1286" t="s">
        <v>128</v>
      </c>
      <c r="B1286">
        <v>2013</v>
      </c>
      <c r="C1286">
        <v>0.81104326000000004</v>
      </c>
      <c r="D1286">
        <v>7788000</v>
      </c>
      <c r="E1286">
        <v>6316404.90888</v>
      </c>
      <c r="G1286" t="s">
        <v>177</v>
      </c>
      <c r="H1286" t="s">
        <v>270</v>
      </c>
      <c r="I1286">
        <v>1997</v>
      </c>
      <c r="J1286">
        <v>1.3326333129044301</v>
      </c>
    </row>
    <row r="1287" spans="1:10" x14ac:dyDescent="0.25">
      <c r="A1287" t="s">
        <v>128</v>
      </c>
      <c r="B1287">
        <v>2014</v>
      </c>
      <c r="C1287">
        <v>0.81099480099999999</v>
      </c>
      <c r="D1287">
        <v>7947000</v>
      </c>
      <c r="E1287">
        <v>6444975.6835469995</v>
      </c>
      <c r="G1287" t="s">
        <v>177</v>
      </c>
      <c r="H1287" t="s">
        <v>270</v>
      </c>
      <c r="I1287">
        <v>1998</v>
      </c>
      <c r="J1287">
        <v>1.31914466863793</v>
      </c>
    </row>
    <row r="1288" spans="1:10" x14ac:dyDescent="0.25">
      <c r="A1288" t="s">
        <v>128</v>
      </c>
      <c r="B1288">
        <v>2015</v>
      </c>
      <c r="C1288">
        <v>0.86831966100000002</v>
      </c>
      <c r="D1288">
        <v>8108000</v>
      </c>
      <c r="E1288">
        <v>7040335.8113879999</v>
      </c>
      <c r="G1288" t="s">
        <v>177</v>
      </c>
      <c r="H1288" t="s">
        <v>270</v>
      </c>
      <c r="I1288">
        <v>1999</v>
      </c>
      <c r="J1288">
        <v>1.31190939344185</v>
      </c>
    </row>
    <row r="1289" spans="1:10" x14ac:dyDescent="0.25">
      <c r="A1289" t="s">
        <v>128</v>
      </c>
      <c r="B1289">
        <v>2016</v>
      </c>
      <c r="C1289">
        <v>0.85796065600000004</v>
      </c>
      <c r="D1289">
        <v>8272000</v>
      </c>
      <c r="E1289">
        <v>7097050.5464320006</v>
      </c>
      <c r="G1289" t="s">
        <v>177</v>
      </c>
      <c r="H1289" t="s">
        <v>270</v>
      </c>
      <c r="I1289">
        <v>2000</v>
      </c>
      <c r="J1289">
        <v>1.3938812230497</v>
      </c>
    </row>
    <row r="1290" spans="1:10" x14ac:dyDescent="0.25">
      <c r="A1290" t="s">
        <v>128</v>
      </c>
      <c r="B1290">
        <v>2017</v>
      </c>
      <c r="C1290">
        <v>0.89532711899999995</v>
      </c>
      <c r="D1290">
        <v>8438000</v>
      </c>
      <c r="E1290">
        <v>7554770.230122</v>
      </c>
      <c r="G1290" t="s">
        <v>177</v>
      </c>
      <c r="H1290" t="s">
        <v>270</v>
      </c>
      <c r="I1290">
        <v>2001</v>
      </c>
      <c r="J1290">
        <v>1.43513271416931</v>
      </c>
    </row>
    <row r="1291" spans="1:10" x14ac:dyDescent="0.25">
      <c r="A1291" t="s">
        <v>129</v>
      </c>
      <c r="B1291">
        <v>2007</v>
      </c>
      <c r="C1291">
        <v>9.8349946999999993E-2</v>
      </c>
      <c r="D1291">
        <v>26383000</v>
      </c>
      <c r="E1291">
        <v>2594766.6517009996</v>
      </c>
      <c r="G1291" t="s">
        <v>177</v>
      </c>
      <c r="H1291" t="s">
        <v>270</v>
      </c>
      <c r="I1291">
        <v>2002</v>
      </c>
      <c r="J1291">
        <v>1.4853048085134599</v>
      </c>
    </row>
    <row r="1292" spans="1:10" x14ac:dyDescent="0.25">
      <c r="A1292" t="s">
        <v>129</v>
      </c>
      <c r="B1292">
        <v>2008</v>
      </c>
      <c r="C1292">
        <v>0.12782531899999999</v>
      </c>
      <c r="D1292">
        <v>26667000</v>
      </c>
      <c r="E1292">
        <v>3408717.781773</v>
      </c>
      <c r="G1292" t="s">
        <v>177</v>
      </c>
      <c r="H1292" t="s">
        <v>270</v>
      </c>
      <c r="I1292">
        <v>2003</v>
      </c>
      <c r="J1292">
        <v>1.49729931716474</v>
      </c>
    </row>
    <row r="1293" spans="1:10" x14ac:dyDescent="0.25">
      <c r="A1293" t="s">
        <v>129</v>
      </c>
      <c r="B1293">
        <v>2009</v>
      </c>
      <c r="C1293">
        <v>0.15672707299999999</v>
      </c>
      <c r="D1293">
        <v>26884000</v>
      </c>
      <c r="E1293">
        <v>4213450.6305320002</v>
      </c>
      <c r="G1293" t="s">
        <v>177</v>
      </c>
      <c r="H1293" t="s">
        <v>270</v>
      </c>
      <c r="I1293">
        <v>2004</v>
      </c>
      <c r="J1293">
        <v>1.4172940197108701</v>
      </c>
    </row>
    <row r="1294" spans="1:10" x14ac:dyDescent="0.25">
      <c r="A1294" t="s">
        <v>129</v>
      </c>
      <c r="B1294">
        <v>2010</v>
      </c>
      <c r="C1294">
        <v>0.18110426199999999</v>
      </c>
      <c r="D1294">
        <v>27013000</v>
      </c>
      <c r="E1294">
        <v>4892169.4294059994</v>
      </c>
      <c r="G1294" t="s">
        <v>177</v>
      </c>
      <c r="H1294" t="s">
        <v>270</v>
      </c>
      <c r="I1294">
        <v>2005</v>
      </c>
      <c r="J1294">
        <v>1.40052947299022</v>
      </c>
    </row>
    <row r="1295" spans="1:10" x14ac:dyDescent="0.25">
      <c r="A1295" t="s">
        <v>129</v>
      </c>
      <c r="B1295">
        <v>2011</v>
      </c>
      <c r="C1295">
        <v>0.193084904</v>
      </c>
      <c r="D1295">
        <v>27041000</v>
      </c>
      <c r="E1295">
        <v>5221208.889064</v>
      </c>
      <c r="G1295" t="s">
        <v>177</v>
      </c>
      <c r="H1295" t="s">
        <v>270</v>
      </c>
      <c r="I1295">
        <v>2006</v>
      </c>
      <c r="J1295">
        <v>1.3376438941092501</v>
      </c>
    </row>
    <row r="1296" spans="1:10" x14ac:dyDescent="0.25">
      <c r="A1296" t="s">
        <v>129</v>
      </c>
      <c r="B1296">
        <v>2012</v>
      </c>
      <c r="C1296">
        <v>0.199700989</v>
      </c>
      <c r="D1296">
        <v>26989000</v>
      </c>
      <c r="E1296">
        <v>5389729.9921209998</v>
      </c>
      <c r="G1296" t="s">
        <v>177</v>
      </c>
      <c r="H1296" t="s">
        <v>270</v>
      </c>
      <c r="I1296">
        <v>2007</v>
      </c>
      <c r="J1296">
        <v>1.36189886943422</v>
      </c>
    </row>
    <row r="1297" spans="1:10" x14ac:dyDescent="0.25">
      <c r="A1297" t="s">
        <v>129</v>
      </c>
      <c r="B1297">
        <v>2013</v>
      </c>
      <c r="C1297">
        <v>0.22457296400000001</v>
      </c>
      <c r="D1297">
        <v>26917000</v>
      </c>
      <c r="E1297">
        <v>6044830.471988</v>
      </c>
      <c r="G1297" t="s">
        <v>177</v>
      </c>
      <c r="H1297" t="s">
        <v>270</v>
      </c>
      <c r="I1297">
        <v>2008</v>
      </c>
      <c r="J1297">
        <v>1.3672027687502</v>
      </c>
    </row>
    <row r="1298" spans="1:10" x14ac:dyDescent="0.25">
      <c r="A1298" t="s">
        <v>129</v>
      </c>
      <c r="B1298">
        <v>2014</v>
      </c>
      <c r="C1298">
        <v>0.27052026699999998</v>
      </c>
      <c r="D1298">
        <v>26906000</v>
      </c>
      <c r="E1298">
        <v>7278618.3039019993</v>
      </c>
      <c r="G1298" t="s">
        <v>177</v>
      </c>
      <c r="H1298" t="s">
        <v>270</v>
      </c>
      <c r="I1298">
        <v>2009</v>
      </c>
      <c r="J1298">
        <v>1.26029906794486</v>
      </c>
    </row>
    <row r="1299" spans="1:10" x14ac:dyDescent="0.25">
      <c r="A1299" t="s">
        <v>129</v>
      </c>
      <c r="B1299">
        <v>2015</v>
      </c>
      <c r="C1299">
        <v>0.26470395499999999</v>
      </c>
      <c r="D1299">
        <v>27015000</v>
      </c>
      <c r="E1299">
        <v>7150977.3443249995</v>
      </c>
      <c r="G1299" t="s">
        <v>177</v>
      </c>
      <c r="H1299" t="s">
        <v>270</v>
      </c>
      <c r="I1299">
        <v>2010</v>
      </c>
      <c r="J1299">
        <v>1.32234813320161</v>
      </c>
    </row>
    <row r="1300" spans="1:10" x14ac:dyDescent="0.25">
      <c r="A1300" t="s">
        <v>129</v>
      </c>
      <c r="B1300">
        <v>2016</v>
      </c>
      <c r="C1300">
        <v>0.29417325300000002</v>
      </c>
      <c r="D1300">
        <v>27263000</v>
      </c>
      <c r="E1300">
        <v>8020045.3965390008</v>
      </c>
      <c r="G1300" t="s">
        <v>177</v>
      </c>
      <c r="H1300" t="s">
        <v>270</v>
      </c>
      <c r="I1300">
        <v>2011</v>
      </c>
      <c r="J1300">
        <v>1.19636904708484</v>
      </c>
    </row>
    <row r="1301" spans="1:10" x14ac:dyDescent="0.25">
      <c r="A1301" t="s">
        <v>129</v>
      </c>
      <c r="B1301">
        <v>2017</v>
      </c>
      <c r="C1301">
        <v>0.30807701700000001</v>
      </c>
      <c r="D1301">
        <v>27633000</v>
      </c>
      <c r="E1301">
        <v>8513092.2107609995</v>
      </c>
      <c r="G1301" t="s">
        <v>177</v>
      </c>
      <c r="H1301" t="s">
        <v>270</v>
      </c>
      <c r="I1301">
        <v>2012</v>
      </c>
      <c r="J1301">
        <v>1.2265641715794799</v>
      </c>
    </row>
    <row r="1302" spans="1:10" x14ac:dyDescent="0.25">
      <c r="A1302" t="s">
        <v>130</v>
      </c>
      <c r="B1302">
        <v>2007</v>
      </c>
      <c r="C1302">
        <v>0.25243451099999997</v>
      </c>
      <c r="D1302">
        <v>13680000</v>
      </c>
      <c r="E1302">
        <v>3453304.1104799998</v>
      </c>
      <c r="G1302" t="s">
        <v>177</v>
      </c>
      <c r="H1302" t="s">
        <v>270</v>
      </c>
      <c r="I1302">
        <v>2013</v>
      </c>
      <c r="J1302">
        <v>1.19616612361013</v>
      </c>
    </row>
    <row r="1303" spans="1:10" x14ac:dyDescent="0.25">
      <c r="A1303" t="s">
        <v>130</v>
      </c>
      <c r="B1303">
        <v>2008</v>
      </c>
      <c r="C1303">
        <v>0.27412441500000001</v>
      </c>
      <c r="D1303">
        <v>13884000</v>
      </c>
      <c r="E1303">
        <v>3805943.3778600004</v>
      </c>
      <c r="G1303" t="s">
        <v>177</v>
      </c>
      <c r="H1303" t="s">
        <v>270</v>
      </c>
      <c r="I1303">
        <v>2014</v>
      </c>
      <c r="J1303">
        <v>1.14631288597256</v>
      </c>
    </row>
    <row r="1304" spans="1:10" x14ac:dyDescent="0.25">
      <c r="A1304" t="s">
        <v>130</v>
      </c>
      <c r="B1304">
        <v>2009</v>
      </c>
      <c r="C1304">
        <v>0.32225907399999998</v>
      </c>
      <c r="D1304">
        <v>14094000</v>
      </c>
      <c r="E1304">
        <v>4541919.3889560001</v>
      </c>
      <c r="G1304" t="s">
        <v>177</v>
      </c>
      <c r="H1304" t="s">
        <v>270</v>
      </c>
      <c r="I1304">
        <v>2015</v>
      </c>
      <c r="J1304">
        <v>0.947749819949813</v>
      </c>
    </row>
    <row r="1305" spans="1:10" x14ac:dyDescent="0.25">
      <c r="A1305" t="s">
        <v>130</v>
      </c>
      <c r="B1305">
        <v>2010</v>
      </c>
      <c r="C1305">
        <v>0.34363108599999997</v>
      </c>
      <c r="D1305">
        <v>14312000</v>
      </c>
      <c r="E1305">
        <v>4918048.1028319998</v>
      </c>
      <c r="G1305" t="s">
        <v>198</v>
      </c>
      <c r="H1305" t="s">
        <v>271</v>
      </c>
      <c r="I1305">
        <v>1990</v>
      </c>
      <c r="J1305">
        <v>0.56436223694139198</v>
      </c>
    </row>
    <row r="1306" spans="1:10" x14ac:dyDescent="0.25">
      <c r="A1306" t="s">
        <v>130</v>
      </c>
      <c r="B1306">
        <v>2011</v>
      </c>
      <c r="C1306">
        <v>0.35041410200000001</v>
      </c>
      <c r="D1306">
        <v>14541000</v>
      </c>
      <c r="E1306">
        <v>5095371.4571820004</v>
      </c>
      <c r="G1306" t="s">
        <v>198</v>
      </c>
      <c r="H1306" t="s">
        <v>271</v>
      </c>
      <c r="I1306">
        <v>1991</v>
      </c>
      <c r="J1306">
        <v>0.56048878882193298</v>
      </c>
    </row>
    <row r="1307" spans="1:10" x14ac:dyDescent="0.25">
      <c r="A1307" t="s">
        <v>130</v>
      </c>
      <c r="B1307">
        <v>2012</v>
      </c>
      <c r="C1307">
        <v>0.36093726399999998</v>
      </c>
      <c r="D1307">
        <v>14780000</v>
      </c>
      <c r="E1307">
        <v>5334652.7619199995</v>
      </c>
      <c r="G1307" t="s">
        <v>198</v>
      </c>
      <c r="H1307" t="s">
        <v>271</v>
      </c>
      <c r="I1307">
        <v>1992</v>
      </c>
      <c r="J1307">
        <v>0.54917004022434102</v>
      </c>
    </row>
    <row r="1308" spans="1:10" x14ac:dyDescent="0.25">
      <c r="A1308" t="s">
        <v>130</v>
      </c>
      <c r="B1308">
        <v>2013</v>
      </c>
      <c r="C1308">
        <v>0.36450101899999998</v>
      </c>
      <c r="D1308">
        <v>15026000</v>
      </c>
      <c r="E1308">
        <v>5476992.3114939993</v>
      </c>
      <c r="G1308" t="s">
        <v>198</v>
      </c>
      <c r="H1308" t="s">
        <v>271</v>
      </c>
      <c r="I1308">
        <v>1993</v>
      </c>
      <c r="J1308">
        <v>0.56332906479534395</v>
      </c>
    </row>
    <row r="1309" spans="1:10" x14ac:dyDescent="0.25">
      <c r="A1309" t="s">
        <v>130</v>
      </c>
      <c r="B1309">
        <v>2014</v>
      </c>
      <c r="C1309">
        <v>0.42672441999999999</v>
      </c>
      <c r="D1309">
        <v>15275000</v>
      </c>
      <c r="E1309">
        <v>6518215.5154999997</v>
      </c>
      <c r="G1309" t="s">
        <v>198</v>
      </c>
      <c r="H1309" t="s">
        <v>271</v>
      </c>
      <c r="I1309">
        <v>1994</v>
      </c>
      <c r="J1309">
        <v>0.593964319201436</v>
      </c>
    </row>
    <row r="1310" spans="1:10" x14ac:dyDescent="0.25">
      <c r="A1310" t="s">
        <v>130</v>
      </c>
      <c r="B1310">
        <v>2015</v>
      </c>
      <c r="C1310">
        <v>0.44958685199999998</v>
      </c>
      <c r="D1310">
        <v>15521000</v>
      </c>
      <c r="E1310">
        <v>6978037.5298919994</v>
      </c>
      <c r="G1310" t="s">
        <v>198</v>
      </c>
      <c r="H1310" t="s">
        <v>271</v>
      </c>
      <c r="I1310">
        <v>1995</v>
      </c>
      <c r="J1310">
        <v>0.71953037319499302</v>
      </c>
    </row>
    <row r="1311" spans="1:10" x14ac:dyDescent="0.25">
      <c r="A1311" t="s">
        <v>130</v>
      </c>
      <c r="B1311">
        <v>2016</v>
      </c>
      <c r="C1311">
        <v>0.47467242300000001</v>
      </c>
      <c r="D1311">
        <v>15766000</v>
      </c>
      <c r="E1311">
        <v>7483685.4210179998</v>
      </c>
      <c r="G1311" t="s">
        <v>198</v>
      </c>
      <c r="H1311" t="s">
        <v>271</v>
      </c>
      <c r="I1311">
        <v>1996</v>
      </c>
      <c r="J1311">
        <v>0.66615563434494496</v>
      </c>
    </row>
    <row r="1312" spans="1:10" x14ac:dyDescent="0.25">
      <c r="A1312" t="s">
        <v>130</v>
      </c>
      <c r="B1312">
        <v>2017</v>
      </c>
      <c r="C1312">
        <v>0.49597561000000001</v>
      </c>
      <c r="D1312">
        <v>16009000</v>
      </c>
      <c r="E1312">
        <v>7940073.5404900005</v>
      </c>
      <c r="G1312" t="s">
        <v>198</v>
      </c>
      <c r="H1312" t="s">
        <v>271</v>
      </c>
      <c r="I1312">
        <v>1997</v>
      </c>
      <c r="J1312">
        <v>0.69500230386485895</v>
      </c>
    </row>
    <row r="1313" spans="1:10" x14ac:dyDescent="0.25">
      <c r="A1313" t="s">
        <v>131</v>
      </c>
      <c r="B1313">
        <v>2007</v>
      </c>
      <c r="C1313">
        <v>0.51090923200000005</v>
      </c>
      <c r="D1313">
        <v>8455000</v>
      </c>
      <c r="E1313">
        <v>4319737.5565600004</v>
      </c>
      <c r="G1313" t="s">
        <v>198</v>
      </c>
      <c r="H1313" t="s">
        <v>271</v>
      </c>
      <c r="I1313">
        <v>1998</v>
      </c>
      <c r="J1313">
        <v>0.64071699602308896</v>
      </c>
    </row>
    <row r="1314" spans="1:10" x14ac:dyDescent="0.25">
      <c r="A1314" t="s">
        <v>131</v>
      </c>
      <c r="B1314">
        <v>2008</v>
      </c>
      <c r="C1314">
        <v>0.48923243700000002</v>
      </c>
      <c r="D1314">
        <v>8697000</v>
      </c>
      <c r="E1314">
        <v>4254854.5045889998</v>
      </c>
      <c r="G1314" t="s">
        <v>198</v>
      </c>
      <c r="H1314" t="s">
        <v>271</v>
      </c>
      <c r="I1314">
        <v>1999</v>
      </c>
      <c r="J1314">
        <v>0.65246083803715504</v>
      </c>
    </row>
    <row r="1315" spans="1:10" x14ac:dyDescent="0.25">
      <c r="A1315" t="s">
        <v>131</v>
      </c>
      <c r="B1315">
        <v>2009</v>
      </c>
      <c r="C1315">
        <v>0.50397785100000003</v>
      </c>
      <c r="D1315">
        <v>8945000</v>
      </c>
      <c r="E1315">
        <v>4508081.8771950006</v>
      </c>
      <c r="G1315" t="s">
        <v>198</v>
      </c>
      <c r="H1315" t="s">
        <v>271</v>
      </c>
      <c r="I1315">
        <v>2000</v>
      </c>
      <c r="J1315">
        <v>0.80409195566576896</v>
      </c>
    </row>
    <row r="1316" spans="1:10" x14ac:dyDescent="0.25">
      <c r="A1316" t="s">
        <v>131</v>
      </c>
      <c r="B1316">
        <v>2010</v>
      </c>
      <c r="C1316">
        <v>0.53688502999999999</v>
      </c>
      <c r="D1316">
        <v>9199000</v>
      </c>
      <c r="E1316">
        <v>4938805.3909700001</v>
      </c>
      <c r="G1316" t="s">
        <v>198</v>
      </c>
      <c r="H1316" t="s">
        <v>271</v>
      </c>
      <c r="I1316">
        <v>2001</v>
      </c>
      <c r="J1316">
        <v>0.85528840725043098</v>
      </c>
    </row>
    <row r="1317" spans="1:10" x14ac:dyDescent="0.25">
      <c r="A1317" t="s">
        <v>131</v>
      </c>
      <c r="B1317">
        <v>2011</v>
      </c>
      <c r="C1317">
        <v>0.54131605999999999</v>
      </c>
      <c r="D1317">
        <v>9461000</v>
      </c>
      <c r="E1317">
        <v>5121391.2436600002</v>
      </c>
      <c r="G1317" t="s">
        <v>198</v>
      </c>
      <c r="H1317" t="s">
        <v>271</v>
      </c>
      <c r="I1317">
        <v>2002</v>
      </c>
      <c r="J1317">
        <v>0.81771722932428503</v>
      </c>
    </row>
    <row r="1318" spans="1:10" x14ac:dyDescent="0.25">
      <c r="A1318" t="s">
        <v>131</v>
      </c>
      <c r="B1318">
        <v>2012</v>
      </c>
      <c r="C1318">
        <v>0.54532159700000005</v>
      </c>
      <c r="D1318">
        <v>9729000</v>
      </c>
      <c r="E1318">
        <v>5305433.8172130007</v>
      </c>
      <c r="G1318" t="s">
        <v>198</v>
      </c>
      <c r="H1318" t="s">
        <v>271</v>
      </c>
      <c r="I1318">
        <v>2003</v>
      </c>
      <c r="J1318">
        <v>0.846845964219054</v>
      </c>
    </row>
    <row r="1319" spans="1:10" x14ac:dyDescent="0.25">
      <c r="A1319" t="s">
        <v>131</v>
      </c>
      <c r="B1319">
        <v>2013</v>
      </c>
      <c r="C1319">
        <v>0.565012399</v>
      </c>
      <c r="D1319">
        <v>10005000</v>
      </c>
      <c r="E1319">
        <v>5652949.0519949999</v>
      </c>
      <c r="G1319" t="s">
        <v>198</v>
      </c>
      <c r="H1319" t="s">
        <v>271</v>
      </c>
      <c r="I1319">
        <v>2004</v>
      </c>
      <c r="J1319">
        <v>0.79789552430315303</v>
      </c>
    </row>
    <row r="1320" spans="1:10" x14ac:dyDescent="0.25">
      <c r="A1320" t="s">
        <v>131</v>
      </c>
      <c r="B1320">
        <v>2014</v>
      </c>
      <c r="C1320">
        <v>0.59865914899999995</v>
      </c>
      <c r="D1320">
        <v>10287000</v>
      </c>
      <c r="E1320">
        <v>6158406.6657629991</v>
      </c>
      <c r="G1320" t="s">
        <v>198</v>
      </c>
      <c r="H1320" t="s">
        <v>271</v>
      </c>
      <c r="I1320">
        <v>2005</v>
      </c>
      <c r="J1320">
        <v>0.81266371236503598</v>
      </c>
    </row>
    <row r="1321" spans="1:10" x14ac:dyDescent="0.25">
      <c r="A1321" t="s">
        <v>131</v>
      </c>
      <c r="B1321">
        <v>2015</v>
      </c>
      <c r="C1321">
        <v>0.60045054399999997</v>
      </c>
      <c r="D1321">
        <v>10576000</v>
      </c>
      <c r="E1321">
        <v>6350364.9533439996</v>
      </c>
      <c r="G1321" t="s">
        <v>198</v>
      </c>
      <c r="H1321" t="s">
        <v>271</v>
      </c>
      <c r="I1321">
        <v>2006</v>
      </c>
      <c r="J1321">
        <v>0.77971906793704904</v>
      </c>
    </row>
    <row r="1322" spans="1:10" x14ac:dyDescent="0.25">
      <c r="A1322" t="s">
        <v>131</v>
      </c>
      <c r="B1322">
        <v>2016</v>
      </c>
      <c r="C1322">
        <v>0.62065246500000004</v>
      </c>
      <c r="D1322">
        <v>10872000</v>
      </c>
      <c r="E1322">
        <v>6747733.5994800003</v>
      </c>
      <c r="G1322" t="s">
        <v>198</v>
      </c>
      <c r="H1322" t="s">
        <v>271</v>
      </c>
      <c r="I1322">
        <v>2007</v>
      </c>
      <c r="J1322">
        <v>0.93931259517681098</v>
      </c>
    </row>
    <row r="1323" spans="1:10" x14ac:dyDescent="0.25">
      <c r="A1323" t="s">
        <v>131</v>
      </c>
      <c r="B1323">
        <v>2017</v>
      </c>
      <c r="C1323">
        <v>0.67128414599999997</v>
      </c>
      <c r="D1323">
        <v>11175000</v>
      </c>
      <c r="E1323">
        <v>7501600.3315499993</v>
      </c>
      <c r="G1323" t="s">
        <v>198</v>
      </c>
      <c r="H1323" t="s">
        <v>271</v>
      </c>
      <c r="I1323">
        <v>2008</v>
      </c>
      <c r="J1323">
        <v>0.75948715126528499</v>
      </c>
    </row>
    <row r="1324" spans="1:10" x14ac:dyDescent="0.25">
      <c r="A1324" t="s">
        <v>132</v>
      </c>
      <c r="B1324">
        <v>2007</v>
      </c>
      <c r="C1324">
        <v>5.7787965420000003</v>
      </c>
      <c r="D1324">
        <v>822000</v>
      </c>
      <c r="E1324">
        <v>4750170.7575240005</v>
      </c>
      <c r="G1324" t="s">
        <v>198</v>
      </c>
      <c r="H1324" t="s">
        <v>271</v>
      </c>
      <c r="I1324">
        <v>2009</v>
      </c>
      <c r="J1324">
        <v>0.77512523245688703</v>
      </c>
    </row>
    <row r="1325" spans="1:10" x14ac:dyDescent="0.25">
      <c r="A1325" t="s">
        <v>132</v>
      </c>
      <c r="B1325">
        <v>2008</v>
      </c>
      <c r="C1325">
        <v>5.1811362729999999</v>
      </c>
      <c r="D1325">
        <v>861000</v>
      </c>
      <c r="E1325">
        <v>4460958.3310529999</v>
      </c>
      <c r="G1325" t="s">
        <v>198</v>
      </c>
      <c r="H1325" t="s">
        <v>271</v>
      </c>
      <c r="I1325">
        <v>2010</v>
      </c>
      <c r="J1325">
        <v>0.79747882453309005</v>
      </c>
    </row>
    <row r="1326" spans="1:10" x14ac:dyDescent="0.25">
      <c r="A1326" t="s">
        <v>132</v>
      </c>
      <c r="B1326">
        <v>2009</v>
      </c>
      <c r="C1326">
        <v>5.0781917720000003</v>
      </c>
      <c r="D1326">
        <v>902000</v>
      </c>
      <c r="E1326">
        <v>4580528.9783439999</v>
      </c>
      <c r="G1326" t="s">
        <v>198</v>
      </c>
      <c r="H1326" t="s">
        <v>271</v>
      </c>
      <c r="I1326">
        <v>2011</v>
      </c>
      <c r="J1326">
        <v>0.77061137227410104</v>
      </c>
    </row>
    <row r="1327" spans="1:10" x14ac:dyDescent="0.25">
      <c r="A1327" t="s">
        <v>132</v>
      </c>
      <c r="B1327">
        <v>2010</v>
      </c>
      <c r="C1327">
        <v>4.915618061</v>
      </c>
      <c r="D1327">
        <v>944000</v>
      </c>
      <c r="E1327">
        <v>4640343.4495839998</v>
      </c>
      <c r="G1327" t="s">
        <v>198</v>
      </c>
      <c r="H1327" t="s">
        <v>271</v>
      </c>
      <c r="I1327">
        <v>2012</v>
      </c>
      <c r="J1327">
        <v>0.80772926380814403</v>
      </c>
    </row>
    <row r="1328" spans="1:10" x14ac:dyDescent="0.25">
      <c r="A1328" t="s">
        <v>132</v>
      </c>
      <c r="B1328">
        <v>2011</v>
      </c>
      <c r="C1328">
        <v>6.1577044929999998</v>
      </c>
      <c r="D1328">
        <v>987000</v>
      </c>
      <c r="E1328">
        <v>6077654.3345909994</v>
      </c>
      <c r="G1328" t="s">
        <v>198</v>
      </c>
      <c r="H1328" t="s">
        <v>271</v>
      </c>
      <c r="I1328">
        <v>2013</v>
      </c>
      <c r="J1328">
        <v>0.78821330485961105</v>
      </c>
    </row>
    <row r="1329" spans="1:10" x14ac:dyDescent="0.25">
      <c r="A1329" t="s">
        <v>132</v>
      </c>
      <c r="B1329">
        <v>2012</v>
      </c>
      <c r="C1329">
        <v>4.9213503269999999</v>
      </c>
      <c r="D1329">
        <v>1031000</v>
      </c>
      <c r="E1329">
        <v>5073912.1871370003</v>
      </c>
      <c r="G1329" t="s">
        <v>198</v>
      </c>
      <c r="H1329" t="s">
        <v>271</v>
      </c>
      <c r="I1329">
        <v>2014</v>
      </c>
      <c r="J1329">
        <v>0.772970069690739</v>
      </c>
    </row>
    <row r="1330" spans="1:10" x14ac:dyDescent="0.25">
      <c r="A1330" t="s">
        <v>132</v>
      </c>
      <c r="B1330">
        <v>2013</v>
      </c>
      <c r="C1330">
        <v>4.7602593229999997</v>
      </c>
      <c r="D1330">
        <v>1076000</v>
      </c>
      <c r="E1330">
        <v>5122039.0315479999</v>
      </c>
      <c r="G1330" t="s">
        <v>198</v>
      </c>
      <c r="H1330" t="s">
        <v>271</v>
      </c>
      <c r="I1330">
        <v>2015</v>
      </c>
      <c r="J1330">
        <v>1.0023666664391899</v>
      </c>
    </row>
    <row r="1331" spans="1:10" x14ac:dyDescent="0.25">
      <c r="A1331" t="s">
        <v>132</v>
      </c>
      <c r="B1331">
        <v>2014</v>
      </c>
      <c r="C1331">
        <v>4.7299437590000002</v>
      </c>
      <c r="D1331">
        <v>1122000</v>
      </c>
      <c r="E1331">
        <v>5306996.8975980002</v>
      </c>
      <c r="G1331" t="s">
        <v>96</v>
      </c>
      <c r="H1331" t="s">
        <v>272</v>
      </c>
      <c r="I1331">
        <v>1990</v>
      </c>
      <c r="J1331">
        <v>1.22102555013894</v>
      </c>
    </row>
    <row r="1332" spans="1:10" x14ac:dyDescent="0.25">
      <c r="A1332" t="s">
        <v>132</v>
      </c>
      <c r="B1332">
        <v>2015</v>
      </c>
      <c r="C1332">
        <v>4.965553259</v>
      </c>
      <c r="D1332">
        <v>1169000</v>
      </c>
      <c r="E1332">
        <v>5804731.7597709997</v>
      </c>
      <c r="G1332" t="s">
        <v>96</v>
      </c>
      <c r="H1332" t="s">
        <v>272</v>
      </c>
      <c r="I1332">
        <v>1991</v>
      </c>
      <c r="J1332">
        <v>1.2192631661970501</v>
      </c>
    </row>
    <row r="1333" spans="1:10" x14ac:dyDescent="0.25">
      <c r="A1333" t="s">
        <v>132</v>
      </c>
      <c r="B1333">
        <v>2016</v>
      </c>
      <c r="C1333">
        <v>5.2872103990000001</v>
      </c>
      <c r="D1333">
        <v>1215000</v>
      </c>
      <c r="E1333">
        <v>6423960.6347850002</v>
      </c>
      <c r="G1333" t="s">
        <v>96</v>
      </c>
      <c r="H1333" t="s">
        <v>272</v>
      </c>
      <c r="I1333">
        <v>1992</v>
      </c>
      <c r="J1333">
        <v>1.2234925049146601</v>
      </c>
    </row>
    <row r="1334" spans="1:10" x14ac:dyDescent="0.25">
      <c r="A1334" t="s">
        <v>132</v>
      </c>
      <c r="B1334">
        <v>2017</v>
      </c>
      <c r="C1334">
        <v>5.2969554360000002</v>
      </c>
      <c r="D1334">
        <v>1262000</v>
      </c>
      <c r="E1334">
        <v>6684757.7602320006</v>
      </c>
      <c r="G1334" t="s">
        <v>96</v>
      </c>
      <c r="H1334" t="s">
        <v>272</v>
      </c>
      <c r="I1334">
        <v>1993</v>
      </c>
      <c r="J1334">
        <v>1.10595455247704</v>
      </c>
    </row>
    <row r="1335" spans="1:10" x14ac:dyDescent="0.25">
      <c r="A1335" t="s">
        <v>133</v>
      </c>
      <c r="B1335">
        <v>2007</v>
      </c>
      <c r="C1335">
        <v>1.7414471460000001</v>
      </c>
      <c r="D1335">
        <v>2933000</v>
      </c>
      <c r="E1335">
        <v>5107664.4792180005</v>
      </c>
      <c r="G1335" t="s">
        <v>96</v>
      </c>
      <c r="H1335" t="s">
        <v>272</v>
      </c>
      <c r="I1335">
        <v>1994</v>
      </c>
      <c r="J1335">
        <v>1.2417231321664499</v>
      </c>
    </row>
    <row r="1336" spans="1:10" x14ac:dyDescent="0.25">
      <c r="A1336" t="s">
        <v>133</v>
      </c>
      <c r="B1336">
        <v>2008</v>
      </c>
      <c r="C1336">
        <v>1.919426316</v>
      </c>
      <c r="D1336">
        <v>2908000</v>
      </c>
      <c r="E1336">
        <v>5581691.7269280003</v>
      </c>
      <c r="G1336" t="s">
        <v>96</v>
      </c>
      <c r="H1336" t="s">
        <v>272</v>
      </c>
      <c r="I1336">
        <v>1995</v>
      </c>
      <c r="J1336">
        <v>1.23624380299114</v>
      </c>
    </row>
    <row r="1337" spans="1:10" x14ac:dyDescent="0.25">
      <c r="A1337" t="s">
        <v>133</v>
      </c>
      <c r="B1337">
        <v>2009</v>
      </c>
      <c r="C1337">
        <v>1.5101966920000001</v>
      </c>
      <c r="D1337">
        <v>2888000</v>
      </c>
      <c r="E1337">
        <v>4361448.0464960001</v>
      </c>
      <c r="G1337" t="s">
        <v>96</v>
      </c>
      <c r="H1337" t="s">
        <v>272</v>
      </c>
      <c r="I1337">
        <v>1996</v>
      </c>
      <c r="J1337">
        <v>1.2044343405815301</v>
      </c>
    </row>
    <row r="1338" spans="1:10" x14ac:dyDescent="0.25">
      <c r="A1338" t="s">
        <v>133</v>
      </c>
      <c r="B1338">
        <v>2010</v>
      </c>
      <c r="C1338">
        <v>1.4806101949999999</v>
      </c>
      <c r="D1338">
        <v>2877000</v>
      </c>
      <c r="E1338">
        <v>4259715.5310149994</v>
      </c>
      <c r="G1338" t="s">
        <v>96</v>
      </c>
      <c r="H1338" t="s">
        <v>272</v>
      </c>
      <c r="I1338">
        <v>1997</v>
      </c>
      <c r="J1338">
        <v>1.2443968334343201</v>
      </c>
    </row>
    <row r="1339" spans="1:10" x14ac:dyDescent="0.25">
      <c r="A1339" t="s">
        <v>133</v>
      </c>
      <c r="B1339">
        <v>2011</v>
      </c>
      <c r="C1339">
        <v>1.727955498</v>
      </c>
      <c r="D1339">
        <v>2877000</v>
      </c>
      <c r="E1339">
        <v>4971327.9677459998</v>
      </c>
      <c r="G1339" t="s">
        <v>96</v>
      </c>
      <c r="H1339" t="s">
        <v>272</v>
      </c>
      <c r="I1339">
        <v>1998</v>
      </c>
      <c r="J1339">
        <v>1.2289632733508999</v>
      </c>
    </row>
    <row r="1340" spans="1:10" x14ac:dyDescent="0.25">
      <c r="A1340" t="s">
        <v>133</v>
      </c>
      <c r="B1340">
        <v>2012</v>
      </c>
      <c r="C1340">
        <v>1.994589722</v>
      </c>
      <c r="D1340">
        <v>2884000</v>
      </c>
      <c r="E1340">
        <v>5752396.7582479995</v>
      </c>
      <c r="G1340" t="s">
        <v>96</v>
      </c>
      <c r="H1340" t="s">
        <v>272</v>
      </c>
      <c r="I1340">
        <v>1999</v>
      </c>
      <c r="J1340">
        <v>1.1978450210962399</v>
      </c>
    </row>
    <row r="1341" spans="1:10" x14ac:dyDescent="0.25">
      <c r="A1341" t="s">
        <v>133</v>
      </c>
      <c r="B1341">
        <v>2013</v>
      </c>
      <c r="C1341">
        <v>1.91788874</v>
      </c>
      <c r="D1341">
        <v>2898000</v>
      </c>
      <c r="E1341">
        <v>5558041.5685200002</v>
      </c>
      <c r="G1341" t="s">
        <v>96</v>
      </c>
      <c r="H1341" t="s">
        <v>272</v>
      </c>
      <c r="I1341">
        <v>2000</v>
      </c>
      <c r="J1341">
        <v>1.2183456988811101</v>
      </c>
    </row>
    <row r="1342" spans="1:10" x14ac:dyDescent="0.25">
      <c r="A1342" t="s">
        <v>133</v>
      </c>
      <c r="B1342">
        <v>2014</v>
      </c>
      <c r="C1342">
        <v>1.920514163</v>
      </c>
      <c r="D1342">
        <v>2912000</v>
      </c>
      <c r="E1342">
        <v>5592537.242656</v>
      </c>
      <c r="G1342" t="s">
        <v>96</v>
      </c>
      <c r="H1342" t="s">
        <v>272</v>
      </c>
      <c r="I1342">
        <v>2001</v>
      </c>
      <c r="J1342">
        <v>1.1605947516789501</v>
      </c>
    </row>
    <row r="1343" spans="1:10" x14ac:dyDescent="0.25">
      <c r="A1343" t="s">
        <v>133</v>
      </c>
      <c r="B1343">
        <v>2015</v>
      </c>
      <c r="C1343">
        <v>1.9855431219999999</v>
      </c>
      <c r="D1343">
        <v>2926000</v>
      </c>
      <c r="E1343">
        <v>5809699.1749719996</v>
      </c>
      <c r="G1343" t="s">
        <v>96</v>
      </c>
      <c r="H1343" t="s">
        <v>272</v>
      </c>
      <c r="I1343">
        <v>2002</v>
      </c>
      <c r="J1343">
        <v>1.16422561356887</v>
      </c>
    </row>
    <row r="1344" spans="1:10" x14ac:dyDescent="0.25">
      <c r="A1344" t="s">
        <v>133</v>
      </c>
      <c r="B1344">
        <v>2016</v>
      </c>
      <c r="C1344">
        <v>2.038012911</v>
      </c>
      <c r="D1344">
        <v>2936000</v>
      </c>
      <c r="E1344">
        <v>5983605.9066960001</v>
      </c>
      <c r="G1344" t="s">
        <v>96</v>
      </c>
      <c r="H1344" t="s">
        <v>272</v>
      </c>
      <c r="I1344">
        <v>2003</v>
      </c>
      <c r="J1344">
        <v>1.1047104831411301</v>
      </c>
    </row>
    <row r="1345" spans="1:10" x14ac:dyDescent="0.25">
      <c r="A1345" t="s">
        <v>133</v>
      </c>
      <c r="B1345">
        <v>2017</v>
      </c>
      <c r="C1345">
        <v>1.9302126770000001</v>
      </c>
      <c r="D1345">
        <v>2945000</v>
      </c>
      <c r="E1345">
        <v>5684476.3337650001</v>
      </c>
      <c r="G1345" t="s">
        <v>96</v>
      </c>
      <c r="H1345" t="s">
        <v>272</v>
      </c>
      <c r="I1345">
        <v>2004</v>
      </c>
      <c r="J1345">
        <v>0.98619702015253696</v>
      </c>
    </row>
    <row r="1346" spans="1:10" x14ac:dyDescent="0.25">
      <c r="A1346" t="s">
        <v>134</v>
      </c>
      <c r="B1346">
        <v>2007</v>
      </c>
      <c r="C1346">
        <v>2.2086424359999999</v>
      </c>
      <c r="D1346">
        <v>1875000</v>
      </c>
      <c r="E1346">
        <v>4141204.5674999999</v>
      </c>
      <c r="G1346" t="s">
        <v>96</v>
      </c>
      <c r="H1346" t="s">
        <v>272</v>
      </c>
      <c r="I1346">
        <v>2005</v>
      </c>
      <c r="J1346">
        <v>0.98123561383468205</v>
      </c>
    </row>
    <row r="1347" spans="1:10" x14ac:dyDescent="0.25">
      <c r="A1347" t="s">
        <v>134</v>
      </c>
      <c r="B1347">
        <v>2008</v>
      </c>
      <c r="C1347">
        <v>2.3135888640000002</v>
      </c>
      <c r="D1347">
        <v>1916000</v>
      </c>
      <c r="E1347">
        <v>4432836.2634240007</v>
      </c>
      <c r="G1347" t="s">
        <v>96</v>
      </c>
      <c r="H1347" t="s">
        <v>272</v>
      </c>
      <c r="I1347">
        <v>2006</v>
      </c>
      <c r="J1347">
        <v>0.91793081129550302</v>
      </c>
    </row>
    <row r="1348" spans="1:10" x14ac:dyDescent="0.25">
      <c r="A1348" t="s">
        <v>134</v>
      </c>
      <c r="B1348">
        <v>2009</v>
      </c>
      <c r="C1348">
        <v>1.898731339</v>
      </c>
      <c r="D1348">
        <v>1953000</v>
      </c>
      <c r="E1348">
        <v>3708222.305067</v>
      </c>
      <c r="G1348" t="s">
        <v>96</v>
      </c>
      <c r="H1348" t="s">
        <v>272</v>
      </c>
      <c r="I1348">
        <v>2007</v>
      </c>
      <c r="J1348">
        <v>0.86065222878840397</v>
      </c>
    </row>
    <row r="1349" spans="1:10" x14ac:dyDescent="0.25">
      <c r="A1349" t="s">
        <v>134</v>
      </c>
      <c r="B1349">
        <v>2010</v>
      </c>
      <c r="C1349">
        <v>2.3096255430000001</v>
      </c>
      <c r="D1349">
        <v>1987000</v>
      </c>
      <c r="E1349">
        <v>4589225.9539410006</v>
      </c>
      <c r="G1349" t="s">
        <v>96</v>
      </c>
      <c r="H1349" t="s">
        <v>272</v>
      </c>
      <c r="I1349">
        <v>2008</v>
      </c>
      <c r="J1349">
        <v>0.83675271863754697</v>
      </c>
    </row>
    <row r="1350" spans="1:10" x14ac:dyDescent="0.25">
      <c r="A1350" t="s">
        <v>134</v>
      </c>
      <c r="B1350">
        <v>2011</v>
      </c>
      <c r="C1350">
        <v>2.0173980560000002</v>
      </c>
      <c r="D1350">
        <v>2015000</v>
      </c>
      <c r="E1350">
        <v>4065057.0828400003</v>
      </c>
      <c r="G1350" t="s">
        <v>96</v>
      </c>
      <c r="H1350" t="s">
        <v>272</v>
      </c>
      <c r="I1350">
        <v>2009</v>
      </c>
      <c r="J1350">
        <v>0.81353403285516401</v>
      </c>
    </row>
    <row r="1351" spans="1:10" x14ac:dyDescent="0.25">
      <c r="A1351" t="s">
        <v>134</v>
      </c>
      <c r="B1351">
        <v>2012</v>
      </c>
      <c r="C1351">
        <v>2.0033452299999999</v>
      </c>
      <c r="D1351">
        <v>2040000</v>
      </c>
      <c r="E1351">
        <v>4086824.2691999995</v>
      </c>
      <c r="G1351" t="s">
        <v>96</v>
      </c>
      <c r="H1351" t="s">
        <v>272</v>
      </c>
      <c r="I1351">
        <v>2010</v>
      </c>
      <c r="J1351">
        <v>0.789422517747564</v>
      </c>
    </row>
    <row r="1352" spans="1:10" x14ac:dyDescent="0.25">
      <c r="A1352" t="s">
        <v>134</v>
      </c>
      <c r="B1352">
        <v>2013</v>
      </c>
      <c r="C1352">
        <v>2.4358670560000002</v>
      </c>
      <c r="D1352">
        <v>2063000</v>
      </c>
      <c r="E1352">
        <v>5025193.7365280008</v>
      </c>
      <c r="G1352" t="s">
        <v>96</v>
      </c>
      <c r="H1352" t="s">
        <v>272</v>
      </c>
      <c r="I1352">
        <v>2011</v>
      </c>
      <c r="J1352">
        <v>0.78190043214451199</v>
      </c>
    </row>
    <row r="1353" spans="1:10" x14ac:dyDescent="0.25">
      <c r="A1353" t="s">
        <v>134</v>
      </c>
      <c r="B1353">
        <v>2014</v>
      </c>
      <c r="C1353">
        <v>3.2218446049999998</v>
      </c>
      <c r="D1353">
        <v>2089000</v>
      </c>
      <c r="E1353">
        <v>6730433.3798449999</v>
      </c>
      <c r="G1353" t="s">
        <v>96</v>
      </c>
      <c r="H1353" t="s">
        <v>272</v>
      </c>
      <c r="I1353">
        <v>2012</v>
      </c>
      <c r="J1353">
        <v>0.80447124441090201</v>
      </c>
    </row>
    <row r="1354" spans="1:10" x14ac:dyDescent="0.25">
      <c r="A1354" t="s">
        <v>134</v>
      </c>
      <c r="B1354">
        <v>2015</v>
      </c>
      <c r="C1354">
        <v>3.215180615</v>
      </c>
      <c r="D1354">
        <v>2121000</v>
      </c>
      <c r="E1354">
        <v>6819398.0844149999</v>
      </c>
      <c r="G1354" t="s">
        <v>96</v>
      </c>
      <c r="H1354" t="s">
        <v>272</v>
      </c>
      <c r="I1354">
        <v>2013</v>
      </c>
      <c r="J1354">
        <v>0.72379336123804205</v>
      </c>
    </row>
    <row r="1355" spans="1:10" x14ac:dyDescent="0.25">
      <c r="A1355" t="s">
        <v>134</v>
      </c>
      <c r="B1355">
        <v>2016</v>
      </c>
      <c r="C1355">
        <v>3.1544782649999998</v>
      </c>
      <c r="D1355">
        <v>2160000</v>
      </c>
      <c r="E1355">
        <v>6813673.0523999995</v>
      </c>
      <c r="G1355" t="s">
        <v>96</v>
      </c>
      <c r="H1355" t="s">
        <v>272</v>
      </c>
      <c r="I1355">
        <v>2014</v>
      </c>
      <c r="J1355">
        <v>0.67218659603969599</v>
      </c>
    </row>
    <row r="1356" spans="1:10" x14ac:dyDescent="0.25">
      <c r="A1356" t="s">
        <v>134</v>
      </c>
      <c r="B1356">
        <v>2017</v>
      </c>
      <c r="C1356">
        <v>3.436365994</v>
      </c>
      <c r="D1356">
        <v>2205000</v>
      </c>
      <c r="E1356">
        <v>7577187.0167699996</v>
      </c>
      <c r="G1356" t="s">
        <v>96</v>
      </c>
      <c r="H1356" t="s">
        <v>272</v>
      </c>
      <c r="I1356">
        <v>2015</v>
      </c>
      <c r="J1356">
        <v>0.68112283514860406</v>
      </c>
    </row>
    <row r="1357" spans="1:10" x14ac:dyDescent="0.25">
      <c r="A1357" t="s">
        <v>135</v>
      </c>
      <c r="B1357">
        <v>2007</v>
      </c>
      <c r="C1357">
        <v>0.68431971199999997</v>
      </c>
      <c r="D1357">
        <v>5998000</v>
      </c>
      <c r="E1357">
        <v>4104549.6325759999</v>
      </c>
      <c r="G1357" t="s">
        <v>273</v>
      </c>
      <c r="I1357">
        <v>1990</v>
      </c>
      <c r="J1357">
        <v>1.67753369968182</v>
      </c>
    </row>
    <row r="1358" spans="1:10" x14ac:dyDescent="0.25">
      <c r="A1358" t="s">
        <v>135</v>
      </c>
      <c r="B1358">
        <v>2008</v>
      </c>
      <c r="C1358">
        <v>0.72312890100000005</v>
      </c>
      <c r="D1358">
        <v>6081000</v>
      </c>
      <c r="E1358">
        <v>4397346.8469810002</v>
      </c>
      <c r="G1358" t="s">
        <v>273</v>
      </c>
      <c r="I1358">
        <v>1991</v>
      </c>
      <c r="J1358">
        <v>1.6711664906152499</v>
      </c>
    </row>
    <row r="1359" spans="1:10" x14ac:dyDescent="0.25">
      <c r="A1359" t="s">
        <v>135</v>
      </c>
      <c r="B1359">
        <v>2009</v>
      </c>
      <c r="C1359">
        <v>0.73388921900000004</v>
      </c>
      <c r="D1359">
        <v>6164000</v>
      </c>
      <c r="E1359">
        <v>4523693.145916</v>
      </c>
      <c r="G1359" t="s">
        <v>273</v>
      </c>
      <c r="I1359">
        <v>1992</v>
      </c>
      <c r="J1359">
        <v>1.64801972475328</v>
      </c>
    </row>
    <row r="1360" spans="1:10" x14ac:dyDescent="0.25">
      <c r="A1360" t="s">
        <v>135</v>
      </c>
      <c r="B1360">
        <v>2010</v>
      </c>
      <c r="C1360">
        <v>0.80935657000000005</v>
      </c>
      <c r="D1360">
        <v>6248000</v>
      </c>
      <c r="E1360">
        <v>5056859.8493600003</v>
      </c>
      <c r="G1360" t="s">
        <v>273</v>
      </c>
      <c r="I1360">
        <v>1993</v>
      </c>
      <c r="J1360">
        <v>1.64988332436084</v>
      </c>
    </row>
    <row r="1361" spans="1:10" x14ac:dyDescent="0.25">
      <c r="A1361" t="s">
        <v>135</v>
      </c>
      <c r="B1361">
        <v>2011</v>
      </c>
      <c r="C1361">
        <v>0.83381949899999996</v>
      </c>
      <c r="D1361">
        <v>6334000</v>
      </c>
      <c r="E1361">
        <v>5281412.7066660002</v>
      </c>
      <c r="G1361" t="s">
        <v>273</v>
      </c>
      <c r="I1361">
        <v>1994</v>
      </c>
      <c r="J1361">
        <v>1.6590620917218699</v>
      </c>
    </row>
    <row r="1362" spans="1:10" x14ac:dyDescent="0.25">
      <c r="A1362" t="s">
        <v>135</v>
      </c>
      <c r="B1362">
        <v>2012</v>
      </c>
      <c r="C1362">
        <v>0.81412537299999999</v>
      </c>
      <c r="D1362">
        <v>6422000</v>
      </c>
      <c r="E1362">
        <v>5228313.1454060003</v>
      </c>
      <c r="G1362" t="s">
        <v>273</v>
      </c>
      <c r="I1362">
        <v>1995</v>
      </c>
      <c r="J1362">
        <v>1.66406431335323</v>
      </c>
    </row>
    <row r="1363" spans="1:10" x14ac:dyDescent="0.25">
      <c r="A1363" t="s">
        <v>135</v>
      </c>
      <c r="B1363">
        <v>2013</v>
      </c>
      <c r="C1363">
        <v>0.82392920800000002</v>
      </c>
      <c r="D1363">
        <v>6510000</v>
      </c>
      <c r="E1363">
        <v>5363779.14408</v>
      </c>
      <c r="G1363" t="s">
        <v>273</v>
      </c>
      <c r="I1363">
        <v>1996</v>
      </c>
      <c r="J1363">
        <v>1.6196831422839999</v>
      </c>
    </row>
    <row r="1364" spans="1:10" x14ac:dyDescent="0.25">
      <c r="A1364" t="s">
        <v>135</v>
      </c>
      <c r="B1364">
        <v>2014</v>
      </c>
      <c r="C1364">
        <v>0.85363464600000005</v>
      </c>
      <c r="D1364">
        <v>6600000</v>
      </c>
      <c r="E1364">
        <v>5633988.6636000006</v>
      </c>
      <c r="G1364" t="s">
        <v>273</v>
      </c>
      <c r="I1364">
        <v>1997</v>
      </c>
      <c r="J1364">
        <v>1.6059896708675601</v>
      </c>
    </row>
    <row r="1365" spans="1:10" x14ac:dyDescent="0.25">
      <c r="A1365" t="s">
        <v>135</v>
      </c>
      <c r="B1365">
        <v>2015</v>
      </c>
      <c r="C1365">
        <v>0.85828744599999995</v>
      </c>
      <c r="D1365">
        <v>6689000</v>
      </c>
      <c r="E1365">
        <v>5741084.7262939997</v>
      </c>
      <c r="G1365" t="s">
        <v>273</v>
      </c>
      <c r="I1365">
        <v>1998</v>
      </c>
      <c r="J1365">
        <v>1.6215000220501601</v>
      </c>
    </row>
    <row r="1366" spans="1:10" x14ac:dyDescent="0.25">
      <c r="A1366" t="s">
        <v>135</v>
      </c>
      <c r="B1366">
        <v>2016</v>
      </c>
      <c r="C1366">
        <v>0.86071162999999995</v>
      </c>
      <c r="D1366">
        <v>6778000</v>
      </c>
      <c r="E1366">
        <v>5833903.4281399995</v>
      </c>
      <c r="G1366" t="s">
        <v>273</v>
      </c>
      <c r="I1366">
        <v>1999</v>
      </c>
      <c r="J1366">
        <v>1.64042454255595</v>
      </c>
    </row>
    <row r="1367" spans="1:10" x14ac:dyDescent="0.25">
      <c r="A1367" t="s">
        <v>135</v>
      </c>
      <c r="B1367">
        <v>2017</v>
      </c>
      <c r="C1367">
        <v>0.858906273</v>
      </c>
      <c r="D1367">
        <v>6867000</v>
      </c>
      <c r="E1367">
        <v>5898109.3766909996</v>
      </c>
      <c r="G1367" t="s">
        <v>273</v>
      </c>
      <c r="I1367">
        <v>2000</v>
      </c>
      <c r="J1367">
        <v>1.6047943169621799</v>
      </c>
    </row>
    <row r="1368" spans="1:10" x14ac:dyDescent="0.25">
      <c r="A1368" t="s">
        <v>136</v>
      </c>
      <c r="B1368">
        <v>2007</v>
      </c>
      <c r="C1368">
        <v>1.2977065759999999</v>
      </c>
      <c r="D1368">
        <v>3034000</v>
      </c>
      <c r="E1368">
        <v>3937241.751584</v>
      </c>
      <c r="G1368" t="s">
        <v>273</v>
      </c>
      <c r="I1368">
        <v>2001</v>
      </c>
      <c r="J1368">
        <v>1.6085572550670699</v>
      </c>
    </row>
    <row r="1369" spans="1:10" x14ac:dyDescent="0.25">
      <c r="A1369" t="s">
        <v>136</v>
      </c>
      <c r="B1369">
        <v>2008</v>
      </c>
      <c r="C1369">
        <v>1.4611169550000001</v>
      </c>
      <c r="D1369">
        <v>3003000</v>
      </c>
      <c r="E1369">
        <v>4387734.2158650002</v>
      </c>
      <c r="G1369" t="s">
        <v>273</v>
      </c>
      <c r="I1369">
        <v>2002</v>
      </c>
      <c r="J1369">
        <v>1.61651227074708</v>
      </c>
    </row>
    <row r="1370" spans="1:10" x14ac:dyDescent="0.25">
      <c r="A1370" t="s">
        <v>136</v>
      </c>
      <c r="B1370">
        <v>2009</v>
      </c>
      <c r="C1370">
        <v>1.4766638480000001</v>
      </c>
      <c r="D1370">
        <v>2973000</v>
      </c>
      <c r="E1370">
        <v>4390121.620104</v>
      </c>
      <c r="G1370" t="s">
        <v>273</v>
      </c>
      <c r="I1370">
        <v>2003</v>
      </c>
      <c r="J1370">
        <v>1.5794733853771501</v>
      </c>
    </row>
    <row r="1371" spans="1:10" x14ac:dyDescent="0.25">
      <c r="A1371" t="s">
        <v>136</v>
      </c>
      <c r="B1371">
        <v>2010</v>
      </c>
      <c r="C1371">
        <v>1.5625291400000001</v>
      </c>
      <c r="D1371">
        <v>2948000</v>
      </c>
      <c r="E1371">
        <v>4606335.90472</v>
      </c>
      <c r="G1371" t="s">
        <v>273</v>
      </c>
      <c r="I1371">
        <v>2004</v>
      </c>
      <c r="J1371">
        <v>1.55656340238651</v>
      </c>
    </row>
    <row r="1372" spans="1:10" x14ac:dyDescent="0.25">
      <c r="A1372" t="s">
        <v>136</v>
      </c>
      <c r="B1372">
        <v>2011</v>
      </c>
      <c r="C1372">
        <v>1.789021543</v>
      </c>
      <c r="D1372">
        <v>2929000</v>
      </c>
      <c r="E1372">
        <v>5240044.0994469998</v>
      </c>
      <c r="G1372" t="s">
        <v>273</v>
      </c>
      <c r="I1372">
        <v>2005</v>
      </c>
      <c r="J1372">
        <v>1.51559220045325</v>
      </c>
    </row>
    <row r="1373" spans="1:10" x14ac:dyDescent="0.25">
      <c r="A1373" t="s">
        <v>136</v>
      </c>
      <c r="B1373">
        <v>2012</v>
      </c>
      <c r="C1373">
        <v>1.680147423</v>
      </c>
      <c r="D1373">
        <v>2914000</v>
      </c>
      <c r="E1373">
        <v>4895949.5906219995</v>
      </c>
      <c r="G1373" t="s">
        <v>273</v>
      </c>
      <c r="I1373">
        <v>2006</v>
      </c>
      <c r="J1373">
        <v>1.48776933655502</v>
      </c>
    </row>
    <row r="1374" spans="1:10" x14ac:dyDescent="0.25">
      <c r="A1374" t="s">
        <v>136</v>
      </c>
      <c r="B1374">
        <v>2013</v>
      </c>
      <c r="C1374">
        <v>1.7334779499999999</v>
      </c>
      <c r="D1374">
        <v>2904000</v>
      </c>
      <c r="E1374">
        <v>5034019.9667999996</v>
      </c>
      <c r="G1374" t="s">
        <v>273</v>
      </c>
      <c r="I1374">
        <v>2007</v>
      </c>
      <c r="J1374">
        <v>1.4445411545156399</v>
      </c>
    </row>
    <row r="1375" spans="1:10" x14ac:dyDescent="0.25">
      <c r="A1375" t="s">
        <v>136</v>
      </c>
      <c r="B1375">
        <v>2014</v>
      </c>
      <c r="C1375">
        <v>1.9557055919999999</v>
      </c>
      <c r="D1375">
        <v>2896000</v>
      </c>
      <c r="E1375">
        <v>5663723.3944319999</v>
      </c>
      <c r="G1375" t="s">
        <v>273</v>
      </c>
      <c r="I1375">
        <v>2008</v>
      </c>
      <c r="J1375">
        <v>1.44633593798928</v>
      </c>
    </row>
    <row r="1376" spans="1:10" x14ac:dyDescent="0.25">
      <c r="A1376" t="s">
        <v>136</v>
      </c>
      <c r="B1376">
        <v>2015</v>
      </c>
      <c r="C1376">
        <v>2.0345563179999999</v>
      </c>
      <c r="D1376">
        <v>2891000</v>
      </c>
      <c r="E1376">
        <v>5881902.3153379997</v>
      </c>
      <c r="G1376" t="s">
        <v>273</v>
      </c>
      <c r="I1376">
        <v>2009</v>
      </c>
      <c r="J1376">
        <v>1.4644881733272901</v>
      </c>
    </row>
    <row r="1377" spans="1:10" x14ac:dyDescent="0.25">
      <c r="A1377" t="s">
        <v>136</v>
      </c>
      <c r="B1377">
        <v>2016</v>
      </c>
      <c r="C1377">
        <v>2.1435789390000002</v>
      </c>
      <c r="D1377">
        <v>2886000</v>
      </c>
      <c r="E1377">
        <v>6186368.8179540001</v>
      </c>
      <c r="G1377" t="s">
        <v>273</v>
      </c>
      <c r="I1377">
        <v>2010</v>
      </c>
      <c r="J1377">
        <v>1.4207684475637199</v>
      </c>
    </row>
    <row r="1378" spans="1:10" x14ac:dyDescent="0.25">
      <c r="A1378" t="s">
        <v>136</v>
      </c>
      <c r="B1378">
        <v>2017</v>
      </c>
      <c r="C1378">
        <v>2.1770648079999999</v>
      </c>
      <c r="D1378">
        <v>2884000</v>
      </c>
      <c r="E1378">
        <v>6278654.9062719997</v>
      </c>
      <c r="G1378" t="s">
        <v>273</v>
      </c>
      <c r="I1378">
        <v>2011</v>
      </c>
      <c r="J1378">
        <v>1.3744364835353899</v>
      </c>
    </row>
    <row r="1379" spans="1:10" x14ac:dyDescent="0.25">
      <c r="A1379" t="s">
        <v>137</v>
      </c>
      <c r="B1379">
        <v>2007</v>
      </c>
      <c r="C1379">
        <v>1.2058553780000001</v>
      </c>
      <c r="D1379">
        <v>4130000</v>
      </c>
      <c r="E1379">
        <v>4980182.7111400003</v>
      </c>
      <c r="G1379" t="s">
        <v>273</v>
      </c>
      <c r="I1379">
        <v>2012</v>
      </c>
      <c r="J1379">
        <v>1.3789970574704</v>
      </c>
    </row>
    <row r="1380" spans="1:10" x14ac:dyDescent="0.25">
      <c r="A1380" t="s">
        <v>137</v>
      </c>
      <c r="B1380">
        <v>2008</v>
      </c>
      <c r="C1380">
        <v>1.262423871</v>
      </c>
      <c r="D1380">
        <v>4113000</v>
      </c>
      <c r="E1380">
        <v>5192349.3814230002</v>
      </c>
      <c r="G1380" t="s">
        <v>273</v>
      </c>
      <c r="I1380">
        <v>2013</v>
      </c>
      <c r="J1380">
        <v>1.3372592417782501</v>
      </c>
    </row>
    <row r="1381" spans="1:10" x14ac:dyDescent="0.25">
      <c r="A1381" t="s">
        <v>137</v>
      </c>
      <c r="B1381">
        <v>2009</v>
      </c>
      <c r="C1381">
        <v>1.10826845</v>
      </c>
      <c r="D1381">
        <v>4098000</v>
      </c>
      <c r="E1381">
        <v>4541684.1080999998</v>
      </c>
      <c r="G1381" t="s">
        <v>273</v>
      </c>
      <c r="I1381">
        <v>2014</v>
      </c>
      <c r="J1381">
        <v>1.3255699153106499</v>
      </c>
    </row>
    <row r="1382" spans="1:10" x14ac:dyDescent="0.25">
      <c r="A1382" t="s">
        <v>137</v>
      </c>
      <c r="B1382">
        <v>2010</v>
      </c>
      <c r="C1382">
        <v>1.1827464249999999</v>
      </c>
      <c r="D1382">
        <v>4086000</v>
      </c>
      <c r="E1382">
        <v>4832701.89255</v>
      </c>
      <c r="G1382" t="s">
        <v>273</v>
      </c>
      <c r="I1382">
        <v>2015</v>
      </c>
      <c r="J1382">
        <v>1.28645091039047</v>
      </c>
    </row>
    <row r="1383" spans="1:10" x14ac:dyDescent="0.25">
      <c r="A1383" t="s">
        <v>137</v>
      </c>
      <c r="B1383">
        <v>2011</v>
      </c>
      <c r="C1383">
        <v>1.2172789900000001</v>
      </c>
      <c r="D1383">
        <v>4079000</v>
      </c>
      <c r="E1383">
        <v>4965281.0002100002</v>
      </c>
      <c r="G1383" t="s">
        <v>274</v>
      </c>
      <c r="I1383">
        <v>1990</v>
      </c>
      <c r="J1383">
        <v>2.37325851072795</v>
      </c>
    </row>
    <row r="1384" spans="1:10" x14ac:dyDescent="0.25">
      <c r="A1384" t="s">
        <v>137</v>
      </c>
      <c r="B1384">
        <v>2012</v>
      </c>
      <c r="C1384">
        <v>1.16986474</v>
      </c>
      <c r="D1384">
        <v>4076000</v>
      </c>
      <c r="E1384">
        <v>4768368.6802399997</v>
      </c>
      <c r="G1384" t="s">
        <v>274</v>
      </c>
      <c r="I1384">
        <v>1991</v>
      </c>
      <c r="J1384">
        <v>2.2554691353851402</v>
      </c>
    </row>
    <row r="1385" spans="1:10" x14ac:dyDescent="0.25">
      <c r="A1385" t="s">
        <v>137</v>
      </c>
      <c r="B1385">
        <v>2013</v>
      </c>
      <c r="C1385">
        <v>1.2031929560000001</v>
      </c>
      <c r="D1385">
        <v>4075000</v>
      </c>
      <c r="E1385">
        <v>4903011.2957000006</v>
      </c>
      <c r="G1385" t="s">
        <v>274</v>
      </c>
      <c r="I1385">
        <v>1992</v>
      </c>
      <c r="J1385">
        <v>2.2234968924839902</v>
      </c>
    </row>
    <row r="1386" spans="1:10" x14ac:dyDescent="0.25">
      <c r="A1386" t="s">
        <v>137</v>
      </c>
      <c r="B1386">
        <v>2014</v>
      </c>
      <c r="C1386">
        <v>1.1656587970000001</v>
      </c>
      <c r="D1386">
        <v>4073000</v>
      </c>
      <c r="E1386">
        <v>4747728.280181</v>
      </c>
      <c r="G1386" t="s">
        <v>274</v>
      </c>
      <c r="I1386">
        <v>1993</v>
      </c>
      <c r="J1386">
        <v>2.2161578489533098</v>
      </c>
    </row>
    <row r="1387" spans="1:10" x14ac:dyDescent="0.25">
      <c r="A1387" t="s">
        <v>137</v>
      </c>
      <c r="B1387">
        <v>2015</v>
      </c>
      <c r="C1387">
        <v>1.217109351</v>
      </c>
      <c r="D1387">
        <v>4071000</v>
      </c>
      <c r="E1387">
        <v>4954852.1679210002</v>
      </c>
      <c r="G1387" t="s">
        <v>274</v>
      </c>
      <c r="I1387">
        <v>1994</v>
      </c>
      <c r="J1387">
        <v>2.1826938734363801</v>
      </c>
    </row>
    <row r="1388" spans="1:10" x14ac:dyDescent="0.25">
      <c r="A1388" t="s">
        <v>137</v>
      </c>
      <c r="B1388">
        <v>2016</v>
      </c>
      <c r="C1388">
        <v>1.2809995970000001</v>
      </c>
      <c r="D1388">
        <v>4066000</v>
      </c>
      <c r="E1388">
        <v>5208544.3614020003</v>
      </c>
      <c r="G1388" t="s">
        <v>274</v>
      </c>
      <c r="I1388">
        <v>1995</v>
      </c>
      <c r="J1388">
        <v>2.1737650469112402</v>
      </c>
    </row>
    <row r="1389" spans="1:10" x14ac:dyDescent="0.25">
      <c r="A1389" t="s">
        <v>137</v>
      </c>
      <c r="B1389">
        <v>2017</v>
      </c>
      <c r="C1389">
        <v>1.2573000030000001</v>
      </c>
      <c r="D1389">
        <v>4060000</v>
      </c>
      <c r="E1389">
        <v>5104638.0121800005</v>
      </c>
      <c r="G1389" t="s">
        <v>274</v>
      </c>
      <c r="I1389">
        <v>1996</v>
      </c>
      <c r="J1389">
        <v>2.1219490041081901</v>
      </c>
    </row>
    <row r="1390" spans="1:10" x14ac:dyDescent="0.25">
      <c r="A1390" t="s">
        <v>138</v>
      </c>
      <c r="B1390">
        <v>2007</v>
      </c>
      <c r="C1390">
        <v>2.7460095569999998</v>
      </c>
      <c r="D1390">
        <v>1473000</v>
      </c>
      <c r="E1390">
        <v>4044872.0774609996</v>
      </c>
      <c r="G1390" t="s">
        <v>274</v>
      </c>
      <c r="I1390">
        <v>1997</v>
      </c>
      <c r="J1390">
        <v>2.0637755269940499</v>
      </c>
    </row>
    <row r="1391" spans="1:10" x14ac:dyDescent="0.25">
      <c r="A1391" t="s">
        <v>138</v>
      </c>
      <c r="B1391">
        <v>2008</v>
      </c>
      <c r="C1391">
        <v>2.6970111449999998</v>
      </c>
      <c r="D1391">
        <v>1519000</v>
      </c>
      <c r="E1391">
        <v>4096759.9292549998</v>
      </c>
      <c r="G1391" t="s">
        <v>274</v>
      </c>
      <c r="I1391">
        <v>1998</v>
      </c>
      <c r="J1391">
        <v>2.0546577919182298</v>
      </c>
    </row>
    <row r="1392" spans="1:10" x14ac:dyDescent="0.25">
      <c r="A1392" t="s">
        <v>138</v>
      </c>
      <c r="B1392">
        <v>2009</v>
      </c>
      <c r="C1392">
        <v>2.6584286979999998</v>
      </c>
      <c r="D1392">
        <v>1569000</v>
      </c>
      <c r="E1392">
        <v>4171074.6271619997</v>
      </c>
      <c r="G1392" t="s">
        <v>274</v>
      </c>
      <c r="I1392">
        <v>1999</v>
      </c>
      <c r="J1392">
        <v>2.0304415965302001</v>
      </c>
    </row>
    <row r="1393" spans="1:10" x14ac:dyDescent="0.25">
      <c r="A1393" t="s">
        <v>138</v>
      </c>
      <c r="B1393">
        <v>2010</v>
      </c>
      <c r="C1393">
        <v>2.9156667129999998</v>
      </c>
      <c r="D1393">
        <v>1624000</v>
      </c>
      <c r="E1393">
        <v>4735042.7419119999</v>
      </c>
      <c r="G1393" t="s">
        <v>274</v>
      </c>
      <c r="I1393">
        <v>2000</v>
      </c>
      <c r="J1393">
        <v>1.9913875649195301</v>
      </c>
    </row>
    <row r="1394" spans="1:10" x14ac:dyDescent="0.25">
      <c r="A1394" t="s">
        <v>138</v>
      </c>
      <c r="B1394">
        <v>2011</v>
      </c>
      <c r="C1394">
        <v>2.9120096559999999</v>
      </c>
      <c r="D1394">
        <v>1685000</v>
      </c>
      <c r="E1394">
        <v>4906736.2703599995</v>
      </c>
      <c r="G1394" t="s">
        <v>274</v>
      </c>
      <c r="I1394">
        <v>2001</v>
      </c>
      <c r="J1394">
        <v>1.95392714373961</v>
      </c>
    </row>
    <row r="1395" spans="1:10" x14ac:dyDescent="0.25">
      <c r="A1395" t="s">
        <v>138</v>
      </c>
      <c r="B1395">
        <v>2012</v>
      </c>
      <c r="C1395">
        <v>2.8900358719999999</v>
      </c>
      <c r="D1395">
        <v>1750000</v>
      </c>
      <c r="E1395">
        <v>5057562.7759999996</v>
      </c>
      <c r="G1395" t="s">
        <v>274</v>
      </c>
      <c r="I1395">
        <v>2002</v>
      </c>
      <c r="J1395">
        <v>1.9418710912029999</v>
      </c>
    </row>
    <row r="1396" spans="1:10" x14ac:dyDescent="0.25">
      <c r="A1396" t="s">
        <v>138</v>
      </c>
      <c r="B1396">
        <v>2013</v>
      </c>
      <c r="C1396">
        <v>2.8931910539999999</v>
      </c>
      <c r="D1396">
        <v>1817000</v>
      </c>
      <c r="E1396">
        <v>5256928.145118</v>
      </c>
      <c r="G1396" t="s">
        <v>274</v>
      </c>
      <c r="I1396">
        <v>2003</v>
      </c>
      <c r="J1396">
        <v>1.98076750192442</v>
      </c>
    </row>
    <row r="1397" spans="1:10" x14ac:dyDescent="0.25">
      <c r="A1397" t="s">
        <v>138</v>
      </c>
      <c r="B1397">
        <v>2014</v>
      </c>
      <c r="C1397">
        <v>2.7560082380000002</v>
      </c>
      <c r="D1397">
        <v>1884000</v>
      </c>
      <c r="E1397">
        <v>5192319.5203920007</v>
      </c>
      <c r="G1397" t="s">
        <v>274</v>
      </c>
      <c r="I1397">
        <v>2004</v>
      </c>
      <c r="J1397">
        <v>2.0345453401325599</v>
      </c>
    </row>
    <row r="1398" spans="1:10" x14ac:dyDescent="0.25">
      <c r="A1398" t="s">
        <v>138</v>
      </c>
      <c r="B1398">
        <v>2015</v>
      </c>
      <c r="C1398">
        <v>2.7391649509999998</v>
      </c>
      <c r="D1398">
        <v>1948000</v>
      </c>
      <c r="E1398">
        <v>5335893.3245479995</v>
      </c>
      <c r="G1398" t="s">
        <v>274</v>
      </c>
      <c r="I1398">
        <v>2005</v>
      </c>
      <c r="J1398">
        <v>2.0225814278017</v>
      </c>
    </row>
    <row r="1399" spans="1:10" x14ac:dyDescent="0.25">
      <c r="A1399" t="s">
        <v>138</v>
      </c>
      <c r="B1399">
        <v>2016</v>
      </c>
      <c r="C1399">
        <v>2.7660204230000001</v>
      </c>
      <c r="D1399">
        <v>2008000</v>
      </c>
      <c r="E1399">
        <v>5554169.0093839997</v>
      </c>
      <c r="G1399" t="s">
        <v>274</v>
      </c>
      <c r="I1399">
        <v>2006</v>
      </c>
      <c r="J1399">
        <v>1.9938445132097999</v>
      </c>
    </row>
    <row r="1400" spans="1:10" x14ac:dyDescent="0.25">
      <c r="A1400" t="s">
        <v>138</v>
      </c>
      <c r="B1400">
        <v>2017</v>
      </c>
      <c r="C1400">
        <v>2.7289149130000001</v>
      </c>
      <c r="D1400">
        <v>2065000</v>
      </c>
      <c r="E1400">
        <v>5635209.295345</v>
      </c>
      <c r="G1400" t="s">
        <v>274</v>
      </c>
      <c r="I1400">
        <v>2007</v>
      </c>
      <c r="J1400">
        <v>1.93708645476212</v>
      </c>
    </row>
    <row r="1401" spans="1:10" x14ac:dyDescent="0.25">
      <c r="A1401" t="s">
        <v>139</v>
      </c>
      <c r="B1401">
        <v>2007</v>
      </c>
      <c r="C1401">
        <v>0.82403979900000002</v>
      </c>
      <c r="D1401">
        <v>5590000</v>
      </c>
      <c r="E1401">
        <v>4606382.4764099997</v>
      </c>
      <c r="G1401" t="s">
        <v>274</v>
      </c>
      <c r="I1401">
        <v>2008</v>
      </c>
      <c r="J1401">
        <v>1.87586158845318</v>
      </c>
    </row>
    <row r="1402" spans="1:10" x14ac:dyDescent="0.25">
      <c r="A1402" t="s">
        <v>139</v>
      </c>
      <c r="B1402">
        <v>2008</v>
      </c>
      <c r="C1402">
        <v>0.78027538299999999</v>
      </c>
      <c r="D1402">
        <v>5667000</v>
      </c>
      <c r="E1402">
        <v>4421820.5954609998</v>
      </c>
      <c r="G1402" t="s">
        <v>274</v>
      </c>
      <c r="I1402">
        <v>2009</v>
      </c>
      <c r="J1402">
        <v>1.8794723712036301</v>
      </c>
    </row>
    <row r="1403" spans="1:10" x14ac:dyDescent="0.25">
      <c r="A1403" t="s">
        <v>139</v>
      </c>
      <c r="B1403">
        <v>2009</v>
      </c>
      <c r="C1403">
        <v>0.78310345000000003</v>
      </c>
      <c r="D1403">
        <v>5746000</v>
      </c>
      <c r="E1403">
        <v>4499712.4237000002</v>
      </c>
      <c r="G1403" t="s">
        <v>274</v>
      </c>
      <c r="I1403">
        <v>2010</v>
      </c>
      <c r="J1403">
        <v>1.88982073093485</v>
      </c>
    </row>
    <row r="1404" spans="1:10" x14ac:dyDescent="0.25">
      <c r="A1404" t="s">
        <v>139</v>
      </c>
      <c r="B1404">
        <v>2010</v>
      </c>
      <c r="C1404">
        <v>0.77887857400000005</v>
      </c>
      <c r="D1404">
        <v>5824000</v>
      </c>
      <c r="E1404">
        <v>4536188.8149760002</v>
      </c>
      <c r="G1404" t="s">
        <v>274</v>
      </c>
      <c r="I1404">
        <v>2011</v>
      </c>
      <c r="J1404">
        <v>1.8514234325744601</v>
      </c>
    </row>
    <row r="1405" spans="1:10" x14ac:dyDescent="0.25">
      <c r="A1405" t="s">
        <v>139</v>
      </c>
      <c r="B1405">
        <v>2011</v>
      </c>
      <c r="C1405">
        <v>0.82675608599999995</v>
      </c>
      <c r="D1405">
        <v>5903000</v>
      </c>
      <c r="E1405">
        <v>4880341.1756579997</v>
      </c>
      <c r="G1405" t="s">
        <v>274</v>
      </c>
      <c r="I1405">
        <v>2012</v>
      </c>
      <c r="J1405">
        <v>1.79910835076043</v>
      </c>
    </row>
    <row r="1406" spans="1:10" x14ac:dyDescent="0.25">
      <c r="A1406" t="s">
        <v>139</v>
      </c>
      <c r="B1406">
        <v>2012</v>
      </c>
      <c r="C1406">
        <v>0.77399287699999997</v>
      </c>
      <c r="D1406">
        <v>5983000</v>
      </c>
      <c r="E1406">
        <v>4630799.3830909999</v>
      </c>
      <c r="G1406" t="s">
        <v>274</v>
      </c>
      <c r="I1406">
        <v>2013</v>
      </c>
      <c r="J1406">
        <v>1.7524302957149001</v>
      </c>
    </row>
    <row r="1407" spans="1:10" x14ac:dyDescent="0.25">
      <c r="A1407" t="s">
        <v>139</v>
      </c>
      <c r="B1407">
        <v>2013</v>
      </c>
      <c r="C1407">
        <v>0.75280902599999999</v>
      </c>
      <c r="D1407">
        <v>6062000</v>
      </c>
      <c r="E1407">
        <v>4563528.3156120004</v>
      </c>
      <c r="G1407" t="s">
        <v>274</v>
      </c>
      <c r="I1407">
        <v>2014</v>
      </c>
      <c r="J1407">
        <v>1.62823737040942</v>
      </c>
    </row>
    <row r="1408" spans="1:10" x14ac:dyDescent="0.25">
      <c r="A1408" t="s">
        <v>139</v>
      </c>
      <c r="B1408">
        <v>2014</v>
      </c>
      <c r="C1408">
        <v>0.79500839000000001</v>
      </c>
      <c r="D1408">
        <v>6143000</v>
      </c>
      <c r="E1408">
        <v>4883736.5397699997</v>
      </c>
      <c r="G1408" t="s">
        <v>274</v>
      </c>
      <c r="I1408">
        <v>2015</v>
      </c>
      <c r="J1408">
        <v>1.5588576055946499</v>
      </c>
    </row>
    <row r="1409" spans="1:10" x14ac:dyDescent="0.25">
      <c r="A1409" t="s">
        <v>139</v>
      </c>
      <c r="B1409">
        <v>2015</v>
      </c>
      <c r="C1409">
        <v>0.83336890900000005</v>
      </c>
      <c r="D1409">
        <v>6223000</v>
      </c>
      <c r="E1409">
        <v>5186054.7207070002</v>
      </c>
      <c r="G1409" t="s">
        <v>275</v>
      </c>
      <c r="I1409">
        <v>1990</v>
      </c>
      <c r="J1409">
        <v>3.62944661717047</v>
      </c>
    </row>
    <row r="1410" spans="1:10" x14ac:dyDescent="0.25">
      <c r="A1410" t="s">
        <v>139</v>
      </c>
      <c r="B1410">
        <v>2016</v>
      </c>
      <c r="C1410">
        <v>0.86177107900000005</v>
      </c>
      <c r="D1410">
        <v>6304000</v>
      </c>
      <c r="E1410">
        <v>5432604.8820160003</v>
      </c>
      <c r="G1410" t="s">
        <v>275</v>
      </c>
      <c r="I1410">
        <v>1991</v>
      </c>
      <c r="J1410">
        <v>3.3376156812312101</v>
      </c>
    </row>
    <row r="1411" spans="1:10" x14ac:dyDescent="0.25">
      <c r="A1411" t="s">
        <v>139</v>
      </c>
      <c r="B1411">
        <v>2017</v>
      </c>
      <c r="C1411">
        <v>0.87218245299999997</v>
      </c>
      <c r="D1411">
        <v>6385000</v>
      </c>
      <c r="E1411">
        <v>5568884.9624049999</v>
      </c>
      <c r="G1411" t="s">
        <v>275</v>
      </c>
      <c r="I1411">
        <v>1992</v>
      </c>
      <c r="J1411">
        <v>3.1365519494542702</v>
      </c>
    </row>
    <row r="1412" spans="1:10" x14ac:dyDescent="0.25">
      <c r="A1412" t="s">
        <v>140</v>
      </c>
      <c r="B1412">
        <v>2007</v>
      </c>
      <c r="C1412">
        <v>9.8571305999999997E-2</v>
      </c>
      <c r="D1412">
        <v>21673000</v>
      </c>
      <c r="E1412">
        <v>2136335.914938</v>
      </c>
      <c r="G1412" t="s">
        <v>275</v>
      </c>
      <c r="I1412">
        <v>1993</v>
      </c>
      <c r="J1412">
        <v>3.0109314127187501</v>
      </c>
    </row>
    <row r="1413" spans="1:10" x14ac:dyDescent="0.25">
      <c r="A1413" t="s">
        <v>140</v>
      </c>
      <c r="B1413">
        <v>2008</v>
      </c>
      <c r="C1413">
        <v>9.5414902999999995E-2</v>
      </c>
      <c r="D1413">
        <v>22277000</v>
      </c>
      <c r="E1413">
        <v>2125557.7941310001</v>
      </c>
      <c r="G1413" t="s">
        <v>275</v>
      </c>
      <c r="I1413">
        <v>1994</v>
      </c>
      <c r="J1413">
        <v>2.8435803475473098</v>
      </c>
    </row>
    <row r="1414" spans="1:10" x14ac:dyDescent="0.25">
      <c r="A1414" t="s">
        <v>140</v>
      </c>
      <c r="B1414">
        <v>2009</v>
      </c>
      <c r="C1414">
        <v>0.103720147</v>
      </c>
      <c r="D1414">
        <v>22895000</v>
      </c>
      <c r="E1414">
        <v>2374672.765565</v>
      </c>
      <c r="G1414" t="s">
        <v>275</v>
      </c>
      <c r="I1414">
        <v>1995</v>
      </c>
      <c r="J1414">
        <v>2.79047480139955</v>
      </c>
    </row>
    <row r="1415" spans="1:10" x14ac:dyDescent="0.25">
      <c r="A1415" t="s">
        <v>140</v>
      </c>
      <c r="B1415">
        <v>2010</v>
      </c>
      <c r="C1415">
        <v>0.10874244499999999</v>
      </c>
      <c r="D1415">
        <v>23532000</v>
      </c>
      <c r="E1415">
        <v>2558927.2157399999</v>
      </c>
      <c r="G1415" t="s">
        <v>275</v>
      </c>
      <c r="I1415">
        <v>1996</v>
      </c>
      <c r="J1415">
        <v>2.6549764405417302</v>
      </c>
    </row>
    <row r="1416" spans="1:10" x14ac:dyDescent="0.25">
      <c r="A1416" t="s">
        <v>140</v>
      </c>
      <c r="B1416">
        <v>2011</v>
      </c>
      <c r="C1416">
        <v>0.124598023</v>
      </c>
      <c r="D1416">
        <v>24188000</v>
      </c>
      <c r="E1416">
        <v>3013776.9803240001</v>
      </c>
      <c r="G1416" t="s">
        <v>275</v>
      </c>
      <c r="I1416">
        <v>1997</v>
      </c>
      <c r="J1416">
        <v>2.5143918016535198</v>
      </c>
    </row>
    <row r="1417" spans="1:10" x14ac:dyDescent="0.25">
      <c r="A1417" t="s">
        <v>140</v>
      </c>
      <c r="B1417">
        <v>2012</v>
      </c>
      <c r="C1417">
        <v>0.116089083</v>
      </c>
      <c r="D1417">
        <v>24863000</v>
      </c>
      <c r="E1417">
        <v>2886322.870629</v>
      </c>
      <c r="G1417" t="s">
        <v>275</v>
      </c>
      <c r="I1417">
        <v>1998</v>
      </c>
      <c r="J1417">
        <v>2.4946761665755699</v>
      </c>
    </row>
    <row r="1418" spans="1:10" x14ac:dyDescent="0.25">
      <c r="A1418" t="s">
        <v>140</v>
      </c>
      <c r="B1418">
        <v>2013</v>
      </c>
      <c r="C1418">
        <v>0.14654314900000001</v>
      </c>
      <c r="D1418">
        <v>25561000</v>
      </c>
      <c r="E1418">
        <v>3745789.4315890004</v>
      </c>
      <c r="G1418" t="s">
        <v>275</v>
      </c>
      <c r="I1418">
        <v>1999</v>
      </c>
      <c r="J1418">
        <v>2.4145901884501799</v>
      </c>
    </row>
    <row r="1419" spans="1:10" x14ac:dyDescent="0.25">
      <c r="A1419" t="s">
        <v>140</v>
      </c>
      <c r="B1419">
        <v>2014</v>
      </c>
      <c r="C1419">
        <v>0.30330403099999997</v>
      </c>
      <c r="D1419">
        <v>26286000</v>
      </c>
      <c r="E1419">
        <v>7972649.7588659991</v>
      </c>
      <c r="G1419" t="s">
        <v>275</v>
      </c>
      <c r="I1419">
        <v>2000</v>
      </c>
      <c r="J1419">
        <v>2.339920986973</v>
      </c>
    </row>
    <row r="1420" spans="1:10" x14ac:dyDescent="0.25">
      <c r="A1420" t="s">
        <v>140</v>
      </c>
      <c r="B1420">
        <v>2015</v>
      </c>
      <c r="C1420">
        <v>0.32196431800000003</v>
      </c>
      <c r="D1420">
        <v>27042000</v>
      </c>
      <c r="E1420">
        <v>8706559.0873560011</v>
      </c>
      <c r="G1420" t="s">
        <v>275</v>
      </c>
      <c r="I1420">
        <v>2001</v>
      </c>
      <c r="J1420">
        <v>2.27716344559955</v>
      </c>
    </row>
    <row r="1421" spans="1:10" x14ac:dyDescent="0.25">
      <c r="A1421" t="s">
        <v>140</v>
      </c>
      <c r="B1421">
        <v>2016</v>
      </c>
      <c r="C1421">
        <v>0.34015275900000003</v>
      </c>
      <c r="D1421">
        <v>27830000</v>
      </c>
      <c r="E1421">
        <v>9466451.2829700001</v>
      </c>
      <c r="G1421" t="s">
        <v>275</v>
      </c>
      <c r="I1421">
        <v>2002</v>
      </c>
      <c r="J1421">
        <v>2.2504685431995499</v>
      </c>
    </row>
    <row r="1422" spans="1:10" x14ac:dyDescent="0.25">
      <c r="A1422" t="s">
        <v>140</v>
      </c>
      <c r="B1422">
        <v>2017</v>
      </c>
      <c r="C1422">
        <v>0.34630192700000001</v>
      </c>
      <c r="D1422">
        <v>28649000</v>
      </c>
      <c r="E1422">
        <v>9921203.9066230003</v>
      </c>
      <c r="G1422" t="s">
        <v>275</v>
      </c>
      <c r="I1422">
        <v>2003</v>
      </c>
      <c r="J1422">
        <v>2.3171034452158401</v>
      </c>
    </row>
    <row r="1423" spans="1:10" x14ac:dyDescent="0.25">
      <c r="A1423" t="s">
        <v>141</v>
      </c>
      <c r="B1423">
        <v>2007</v>
      </c>
      <c r="C1423">
        <v>9.2032426000000001E-2</v>
      </c>
      <c r="D1423">
        <v>29486000</v>
      </c>
      <c r="E1423">
        <v>2713668.1130360002</v>
      </c>
      <c r="G1423" t="s">
        <v>275</v>
      </c>
      <c r="I1423">
        <v>2004</v>
      </c>
      <c r="J1423">
        <v>2.3951407873640802</v>
      </c>
    </row>
    <row r="1424" spans="1:10" x14ac:dyDescent="0.25">
      <c r="A1424" t="s">
        <v>141</v>
      </c>
      <c r="B1424">
        <v>2008</v>
      </c>
      <c r="C1424">
        <v>9.6395475999999994E-2</v>
      </c>
      <c r="D1424">
        <v>30432000</v>
      </c>
      <c r="E1424">
        <v>2933507.1256319997</v>
      </c>
      <c r="G1424" t="s">
        <v>275</v>
      </c>
      <c r="I1424">
        <v>2005</v>
      </c>
      <c r="J1424">
        <v>2.3862007381671302</v>
      </c>
    </row>
    <row r="1425" spans="1:10" x14ac:dyDescent="0.25">
      <c r="A1425" t="s">
        <v>141</v>
      </c>
      <c r="B1425">
        <v>2009</v>
      </c>
      <c r="C1425">
        <v>9.9069014999999996E-2</v>
      </c>
      <c r="D1425">
        <v>31411000</v>
      </c>
      <c r="E1425">
        <v>3111856.8301649997</v>
      </c>
      <c r="G1425" t="s">
        <v>275</v>
      </c>
      <c r="I1425">
        <v>2006</v>
      </c>
      <c r="J1425">
        <v>2.33043402588816</v>
      </c>
    </row>
    <row r="1426" spans="1:10" x14ac:dyDescent="0.25">
      <c r="A1426" t="s">
        <v>141</v>
      </c>
      <c r="B1426">
        <v>2010</v>
      </c>
      <c r="C1426">
        <v>0.11101699</v>
      </c>
      <c r="D1426">
        <v>32428000</v>
      </c>
      <c r="E1426">
        <v>3600058.9517199998</v>
      </c>
      <c r="G1426" t="s">
        <v>275</v>
      </c>
      <c r="I1426">
        <v>2007</v>
      </c>
      <c r="J1426">
        <v>2.2362268899572002</v>
      </c>
    </row>
    <row r="1427" spans="1:10" x14ac:dyDescent="0.25">
      <c r="A1427" t="s">
        <v>141</v>
      </c>
      <c r="B1427">
        <v>2011</v>
      </c>
      <c r="C1427">
        <v>0.115914034</v>
      </c>
      <c r="D1427">
        <v>33477000</v>
      </c>
      <c r="E1427">
        <v>3880454.1162180002</v>
      </c>
      <c r="G1427" t="s">
        <v>275</v>
      </c>
      <c r="I1427">
        <v>2008</v>
      </c>
      <c r="J1427">
        <v>2.1301508386964398</v>
      </c>
    </row>
    <row r="1428" spans="1:10" x14ac:dyDescent="0.25">
      <c r="A1428" t="s">
        <v>141</v>
      </c>
      <c r="B1428">
        <v>2012</v>
      </c>
      <c r="C1428">
        <v>0.106334861</v>
      </c>
      <c r="D1428">
        <v>34559000</v>
      </c>
      <c r="E1428">
        <v>3674826.4612990003</v>
      </c>
      <c r="G1428" t="s">
        <v>275</v>
      </c>
      <c r="I1428">
        <v>2009</v>
      </c>
      <c r="J1428">
        <v>2.10758589594084</v>
      </c>
    </row>
    <row r="1429" spans="1:10" x14ac:dyDescent="0.25">
      <c r="A1429" t="s">
        <v>141</v>
      </c>
      <c r="B1429">
        <v>2013</v>
      </c>
      <c r="C1429">
        <v>0.12369532699999999</v>
      </c>
      <c r="D1429">
        <v>35695000</v>
      </c>
      <c r="E1429">
        <v>4415304.6972650001</v>
      </c>
      <c r="G1429" t="s">
        <v>275</v>
      </c>
      <c r="I1429">
        <v>2010</v>
      </c>
      <c r="J1429">
        <v>2.1088863511365998</v>
      </c>
    </row>
    <row r="1430" spans="1:10" x14ac:dyDescent="0.25">
      <c r="A1430" t="s">
        <v>141</v>
      </c>
      <c r="B1430">
        <v>2014</v>
      </c>
      <c r="C1430">
        <v>0.12843906899999999</v>
      </c>
      <c r="D1430">
        <v>36912000</v>
      </c>
      <c r="E1430">
        <v>4740942.9149279995</v>
      </c>
      <c r="G1430" t="s">
        <v>275</v>
      </c>
      <c r="I1430">
        <v>2011</v>
      </c>
      <c r="J1430">
        <v>2.0643328387748898</v>
      </c>
    </row>
    <row r="1431" spans="1:10" x14ac:dyDescent="0.25">
      <c r="A1431" t="s">
        <v>141</v>
      </c>
      <c r="B1431">
        <v>2015</v>
      </c>
      <c r="C1431">
        <v>0.132638697</v>
      </c>
      <c r="D1431">
        <v>38225000</v>
      </c>
      <c r="E1431">
        <v>5070114.1928249998</v>
      </c>
      <c r="G1431" t="s">
        <v>275</v>
      </c>
      <c r="I1431">
        <v>2012</v>
      </c>
      <c r="J1431">
        <v>1.99742655111367</v>
      </c>
    </row>
    <row r="1432" spans="1:10" x14ac:dyDescent="0.25">
      <c r="A1432" t="s">
        <v>141</v>
      </c>
      <c r="B1432">
        <v>2016</v>
      </c>
      <c r="C1432">
        <v>0.13428938300000001</v>
      </c>
      <c r="D1432">
        <v>39649000</v>
      </c>
      <c r="E1432">
        <v>5324439.7465670006</v>
      </c>
      <c r="G1432" t="s">
        <v>275</v>
      </c>
      <c r="I1432">
        <v>2013</v>
      </c>
      <c r="J1432">
        <v>1.93335559374996</v>
      </c>
    </row>
    <row r="1433" spans="1:10" x14ac:dyDescent="0.25">
      <c r="A1433" t="s">
        <v>141</v>
      </c>
      <c r="B1433">
        <v>2017</v>
      </c>
      <c r="C1433">
        <v>0.13491436800000001</v>
      </c>
      <c r="D1433">
        <v>41167000</v>
      </c>
      <c r="E1433">
        <v>5554019.7874560002</v>
      </c>
      <c r="G1433" t="s">
        <v>275</v>
      </c>
      <c r="I1433">
        <v>2014</v>
      </c>
      <c r="J1433">
        <v>1.7778709774761099</v>
      </c>
    </row>
    <row r="1434" spans="1:10" x14ac:dyDescent="0.25">
      <c r="A1434" t="s">
        <v>142</v>
      </c>
      <c r="B1434">
        <v>2007</v>
      </c>
      <c r="C1434">
        <v>2.9872365190000001</v>
      </c>
      <c r="D1434">
        <v>1234000</v>
      </c>
      <c r="E1434">
        <v>3686249.8644460002</v>
      </c>
      <c r="G1434" t="s">
        <v>275</v>
      </c>
      <c r="I1434">
        <v>2015</v>
      </c>
      <c r="J1434">
        <v>1.68723444714257</v>
      </c>
    </row>
    <row r="1435" spans="1:10" x14ac:dyDescent="0.25">
      <c r="A1435" t="s">
        <v>142</v>
      </c>
      <c r="B1435">
        <v>2008</v>
      </c>
      <c r="C1435">
        <v>3.0393070889999998</v>
      </c>
      <c r="D1435">
        <v>1239000</v>
      </c>
      <c r="E1435">
        <v>3765701.483271</v>
      </c>
      <c r="G1435" t="s">
        <v>276</v>
      </c>
      <c r="I1435">
        <v>1990</v>
      </c>
      <c r="J1435">
        <v>3.62944661717047</v>
      </c>
    </row>
    <row r="1436" spans="1:10" x14ac:dyDescent="0.25">
      <c r="A1436" t="s">
        <v>142</v>
      </c>
      <c r="B1436">
        <v>2009</v>
      </c>
      <c r="C1436">
        <v>2.9806241679999999</v>
      </c>
      <c r="D1436">
        <v>1244000</v>
      </c>
      <c r="E1436">
        <v>3707896.4649919998</v>
      </c>
      <c r="G1436" t="s">
        <v>276</v>
      </c>
      <c r="I1436">
        <v>1991</v>
      </c>
      <c r="J1436">
        <v>3.3376156812312101</v>
      </c>
    </row>
    <row r="1437" spans="1:10" x14ac:dyDescent="0.25">
      <c r="A1437" t="s">
        <v>142</v>
      </c>
      <c r="B1437">
        <v>2010</v>
      </c>
      <c r="C1437">
        <v>3.1356515260000002</v>
      </c>
      <c r="D1437">
        <v>1248000</v>
      </c>
      <c r="E1437">
        <v>3913293.1044480004</v>
      </c>
      <c r="G1437" t="s">
        <v>276</v>
      </c>
      <c r="I1437">
        <v>1992</v>
      </c>
      <c r="J1437">
        <v>3.1365519494542702</v>
      </c>
    </row>
    <row r="1438" spans="1:10" x14ac:dyDescent="0.25">
      <c r="A1438" t="s">
        <v>142</v>
      </c>
      <c r="B1438">
        <v>2011</v>
      </c>
      <c r="C1438">
        <v>3.1308904790000001</v>
      </c>
      <c r="D1438">
        <v>1251000</v>
      </c>
      <c r="E1438">
        <v>3916743.9892290002</v>
      </c>
      <c r="G1438" t="s">
        <v>276</v>
      </c>
      <c r="I1438">
        <v>1993</v>
      </c>
      <c r="J1438">
        <v>3.0109314127187501</v>
      </c>
    </row>
    <row r="1439" spans="1:10" x14ac:dyDescent="0.25">
      <c r="A1439" t="s">
        <v>142</v>
      </c>
      <c r="B1439">
        <v>2012</v>
      </c>
      <c r="C1439">
        <v>3.1630283449999999</v>
      </c>
      <c r="D1439">
        <v>1253000</v>
      </c>
      <c r="E1439">
        <v>3963274.5162849999</v>
      </c>
      <c r="G1439" t="s">
        <v>276</v>
      </c>
      <c r="I1439">
        <v>1994</v>
      </c>
      <c r="J1439">
        <v>2.8435803475473098</v>
      </c>
    </row>
    <row r="1440" spans="1:10" x14ac:dyDescent="0.25">
      <c r="A1440" t="s">
        <v>142</v>
      </c>
      <c r="B1440">
        <v>2013</v>
      </c>
      <c r="C1440">
        <v>3.2399206559999998</v>
      </c>
      <c r="D1440">
        <v>1255000</v>
      </c>
      <c r="E1440">
        <v>4066100.4232799998</v>
      </c>
      <c r="G1440" t="s">
        <v>276</v>
      </c>
      <c r="I1440">
        <v>1995</v>
      </c>
      <c r="J1440">
        <v>2.79047480139955</v>
      </c>
    </row>
    <row r="1441" spans="1:10" x14ac:dyDescent="0.25">
      <c r="A1441" t="s">
        <v>142</v>
      </c>
      <c r="B1441">
        <v>2014</v>
      </c>
      <c r="C1441">
        <v>3.3602673840000001</v>
      </c>
      <c r="D1441">
        <v>1257000</v>
      </c>
      <c r="E1441">
        <v>4223856.1016880004</v>
      </c>
      <c r="G1441" t="s">
        <v>276</v>
      </c>
      <c r="I1441">
        <v>1996</v>
      </c>
      <c r="J1441">
        <v>2.6549764405417302</v>
      </c>
    </row>
    <row r="1442" spans="1:10" x14ac:dyDescent="0.25">
      <c r="A1442" t="s">
        <v>142</v>
      </c>
      <c r="B1442">
        <v>2015</v>
      </c>
      <c r="C1442">
        <v>3.3045320519999999</v>
      </c>
      <c r="D1442">
        <v>1259000</v>
      </c>
      <c r="E1442">
        <v>4160405.853468</v>
      </c>
      <c r="G1442" t="s">
        <v>276</v>
      </c>
      <c r="I1442">
        <v>1997</v>
      </c>
      <c r="J1442">
        <v>2.5143918016535198</v>
      </c>
    </row>
    <row r="1443" spans="1:10" x14ac:dyDescent="0.25">
      <c r="A1443" t="s">
        <v>142</v>
      </c>
      <c r="B1443">
        <v>2016</v>
      </c>
      <c r="C1443">
        <v>3.2378799759999999</v>
      </c>
      <c r="D1443">
        <v>1262000</v>
      </c>
      <c r="E1443">
        <v>4086204.5297119999</v>
      </c>
      <c r="G1443" t="s">
        <v>276</v>
      </c>
      <c r="I1443">
        <v>1998</v>
      </c>
      <c r="J1443">
        <v>2.4946761665755699</v>
      </c>
    </row>
    <row r="1444" spans="1:10" x14ac:dyDescent="0.25">
      <c r="A1444" t="s">
        <v>142</v>
      </c>
      <c r="B1444">
        <v>2017</v>
      </c>
      <c r="C1444">
        <v>3.382416788</v>
      </c>
      <c r="D1444">
        <v>1264000</v>
      </c>
      <c r="E1444">
        <v>4275374.8200319996</v>
      </c>
      <c r="G1444" t="s">
        <v>276</v>
      </c>
      <c r="I1444">
        <v>1999</v>
      </c>
      <c r="J1444">
        <v>2.4145901884501799</v>
      </c>
    </row>
    <row r="1445" spans="1:10" x14ac:dyDescent="0.25">
      <c r="A1445" t="s">
        <v>143</v>
      </c>
      <c r="B1445">
        <v>2007</v>
      </c>
      <c r="C1445">
        <v>0.448003494</v>
      </c>
      <c r="D1445">
        <v>7063000</v>
      </c>
      <c r="E1445">
        <v>3164248.6781219998</v>
      </c>
      <c r="G1445" t="s">
        <v>276</v>
      </c>
      <c r="I1445">
        <v>2000</v>
      </c>
      <c r="J1445">
        <v>2.33987711416458</v>
      </c>
    </row>
    <row r="1446" spans="1:10" x14ac:dyDescent="0.25">
      <c r="A1446" t="s">
        <v>143</v>
      </c>
      <c r="B1446">
        <v>2008</v>
      </c>
      <c r="C1446">
        <v>0.39472235100000003</v>
      </c>
      <c r="D1446">
        <v>7210000</v>
      </c>
      <c r="E1446">
        <v>2845948.1507100002</v>
      </c>
      <c r="G1446" t="s">
        <v>276</v>
      </c>
      <c r="I1446">
        <v>2001</v>
      </c>
      <c r="J1446">
        <v>2.2771228264076102</v>
      </c>
    </row>
    <row r="1447" spans="1:10" x14ac:dyDescent="0.25">
      <c r="A1447" t="s">
        <v>143</v>
      </c>
      <c r="B1447">
        <v>2009</v>
      </c>
      <c r="C1447">
        <v>0.32580624899999999</v>
      </c>
      <c r="D1447">
        <v>7365000</v>
      </c>
      <c r="E1447">
        <v>2399563.023885</v>
      </c>
      <c r="G1447" t="s">
        <v>276</v>
      </c>
      <c r="I1447">
        <v>2002</v>
      </c>
      <c r="J1447">
        <v>2.2504356314121199</v>
      </c>
    </row>
    <row r="1448" spans="1:10" x14ac:dyDescent="0.25">
      <c r="A1448" t="s">
        <v>143</v>
      </c>
      <c r="B1448">
        <v>2010</v>
      </c>
      <c r="C1448">
        <v>0.32947981399999998</v>
      </c>
      <c r="D1448">
        <v>7527000</v>
      </c>
      <c r="E1448">
        <v>2479994.5599779999</v>
      </c>
      <c r="G1448" t="s">
        <v>276</v>
      </c>
      <c r="I1448">
        <v>2003</v>
      </c>
      <c r="J1448">
        <v>2.3170688993467201</v>
      </c>
    </row>
    <row r="1449" spans="1:10" x14ac:dyDescent="0.25">
      <c r="A1449" t="s">
        <v>143</v>
      </c>
      <c r="B1449">
        <v>2011</v>
      </c>
      <c r="C1449">
        <v>0.29683337399999998</v>
      </c>
      <c r="D1449">
        <v>7698000</v>
      </c>
      <c r="E1449">
        <v>2285023.313052</v>
      </c>
      <c r="G1449" t="s">
        <v>276</v>
      </c>
      <c r="I1449">
        <v>2004</v>
      </c>
      <c r="J1449">
        <v>2.3951147725281201</v>
      </c>
    </row>
    <row r="1450" spans="1:10" x14ac:dyDescent="0.25">
      <c r="A1450" t="s">
        <v>143</v>
      </c>
      <c r="B1450">
        <v>2012</v>
      </c>
      <c r="C1450">
        <v>0.36351090800000002</v>
      </c>
      <c r="D1450">
        <v>7875000</v>
      </c>
      <c r="E1450">
        <v>2862648.4005</v>
      </c>
      <c r="G1450" t="s">
        <v>276</v>
      </c>
      <c r="I1450">
        <v>2005</v>
      </c>
      <c r="J1450">
        <v>2.38617349743325</v>
      </c>
    </row>
    <row r="1451" spans="1:10" x14ac:dyDescent="0.25">
      <c r="A1451" t="s">
        <v>143</v>
      </c>
      <c r="B1451">
        <v>2013</v>
      </c>
      <c r="C1451">
        <v>0.42029098999999998</v>
      </c>
      <c r="D1451">
        <v>8060000</v>
      </c>
      <c r="E1451">
        <v>3387545.3794</v>
      </c>
      <c r="G1451" t="s">
        <v>276</v>
      </c>
      <c r="I1451">
        <v>2006</v>
      </c>
      <c r="J1451">
        <v>2.3304061286145399</v>
      </c>
    </row>
    <row r="1452" spans="1:10" x14ac:dyDescent="0.25">
      <c r="A1452" t="s">
        <v>143</v>
      </c>
      <c r="B1452">
        <v>2014</v>
      </c>
      <c r="C1452">
        <v>0.60514655900000003</v>
      </c>
      <c r="D1452">
        <v>8253000</v>
      </c>
      <c r="E1452">
        <v>4994274.5514270002</v>
      </c>
      <c r="G1452" t="s">
        <v>276</v>
      </c>
      <c r="I1452">
        <v>2007</v>
      </c>
      <c r="J1452">
        <v>2.2362007099435002</v>
      </c>
    </row>
    <row r="1453" spans="1:10" x14ac:dyDescent="0.25">
      <c r="A1453" t="s">
        <v>143</v>
      </c>
      <c r="B1453">
        <v>2015</v>
      </c>
      <c r="C1453">
        <v>0.63872089099999996</v>
      </c>
      <c r="D1453">
        <v>8454000</v>
      </c>
      <c r="E1453">
        <v>5399746.4125139993</v>
      </c>
      <c r="G1453" t="s">
        <v>276</v>
      </c>
      <c r="I1453">
        <v>2008</v>
      </c>
      <c r="J1453">
        <v>2.1301244805022899</v>
      </c>
    </row>
    <row r="1454" spans="1:10" x14ac:dyDescent="0.25">
      <c r="A1454" t="s">
        <v>143</v>
      </c>
      <c r="B1454">
        <v>2016</v>
      </c>
      <c r="C1454">
        <v>0.63870268799999996</v>
      </c>
      <c r="D1454">
        <v>8664000</v>
      </c>
      <c r="E1454">
        <v>5533720.0888319993</v>
      </c>
      <c r="G1454" t="s">
        <v>276</v>
      </c>
      <c r="I1454">
        <v>2009</v>
      </c>
      <c r="J1454">
        <v>2.10755838611166</v>
      </c>
    </row>
    <row r="1455" spans="1:10" x14ac:dyDescent="0.25">
      <c r="A1455" t="s">
        <v>143</v>
      </c>
      <c r="B1455">
        <v>2017</v>
      </c>
      <c r="C1455">
        <v>0.640192117</v>
      </c>
      <c r="D1455">
        <v>8880000</v>
      </c>
      <c r="E1455">
        <v>5684905.9989600005</v>
      </c>
      <c r="G1455" t="s">
        <v>276</v>
      </c>
      <c r="I1455">
        <v>2010</v>
      </c>
      <c r="J1455">
        <v>2.10886218304567</v>
      </c>
    </row>
    <row r="1456" spans="1:10" x14ac:dyDescent="0.25">
      <c r="A1456" t="s">
        <v>144</v>
      </c>
      <c r="B1456">
        <v>2007</v>
      </c>
      <c r="C1456">
        <v>11.448058359999999</v>
      </c>
      <c r="D1456">
        <v>305000</v>
      </c>
      <c r="E1456">
        <v>3491657.7997999997</v>
      </c>
      <c r="G1456" t="s">
        <v>276</v>
      </c>
      <c r="I1456">
        <v>2011</v>
      </c>
      <c r="J1456">
        <v>2.06431077079773</v>
      </c>
    </row>
    <row r="1457" spans="1:10" x14ac:dyDescent="0.25">
      <c r="A1457" t="s">
        <v>144</v>
      </c>
      <c r="B1457">
        <v>2008</v>
      </c>
      <c r="C1457">
        <v>12.206964210000001</v>
      </c>
      <c r="D1457">
        <v>311000</v>
      </c>
      <c r="E1457">
        <v>3796365.86931</v>
      </c>
      <c r="G1457" t="s">
        <v>276</v>
      </c>
      <c r="I1457">
        <v>2012</v>
      </c>
      <c r="J1457">
        <v>1.99740639170421</v>
      </c>
    </row>
    <row r="1458" spans="1:10" x14ac:dyDescent="0.25">
      <c r="A1458" t="s">
        <v>144</v>
      </c>
      <c r="B1458">
        <v>2009</v>
      </c>
      <c r="C1458">
        <v>11.80401365</v>
      </c>
      <c r="D1458">
        <v>316000</v>
      </c>
      <c r="E1458">
        <v>3730068.3133999999</v>
      </c>
      <c r="G1458" t="s">
        <v>276</v>
      </c>
      <c r="I1458">
        <v>2013</v>
      </c>
      <c r="J1458">
        <v>1.9333344050407699</v>
      </c>
    </row>
    <row r="1459" spans="1:10" x14ac:dyDescent="0.25">
      <c r="A1459" t="s">
        <v>144</v>
      </c>
      <c r="B1459">
        <v>2010</v>
      </c>
      <c r="C1459">
        <v>11.30382358</v>
      </c>
      <c r="D1459">
        <v>320000</v>
      </c>
      <c r="E1459">
        <v>3617223.5455999998</v>
      </c>
      <c r="G1459" t="s">
        <v>276</v>
      </c>
      <c r="I1459">
        <v>2014</v>
      </c>
      <c r="J1459">
        <v>1.77784965635606</v>
      </c>
    </row>
    <row r="1460" spans="1:10" x14ac:dyDescent="0.25">
      <c r="A1460" t="s">
        <v>144</v>
      </c>
      <c r="B1460">
        <v>2011</v>
      </c>
      <c r="C1460">
        <v>10.77987793</v>
      </c>
      <c r="D1460">
        <v>323000</v>
      </c>
      <c r="E1460">
        <v>3481900.5713899997</v>
      </c>
      <c r="G1460" t="s">
        <v>276</v>
      </c>
      <c r="I1460">
        <v>2015</v>
      </c>
      <c r="J1460">
        <v>1.68722048791428</v>
      </c>
    </row>
    <row r="1461" spans="1:10" x14ac:dyDescent="0.25">
      <c r="A1461" t="s">
        <v>144</v>
      </c>
      <c r="B1461">
        <v>2012</v>
      </c>
      <c r="C1461">
        <v>10.71707434</v>
      </c>
      <c r="D1461">
        <v>326000</v>
      </c>
      <c r="E1461">
        <v>3493766.23484</v>
      </c>
      <c r="G1461" t="s">
        <v>83</v>
      </c>
      <c r="H1461" t="s">
        <v>277</v>
      </c>
      <c r="I1461">
        <v>1990</v>
      </c>
      <c r="J1461">
        <v>0.96422325911489803</v>
      </c>
    </row>
    <row r="1462" spans="1:10" x14ac:dyDescent="0.25">
      <c r="A1462" t="s">
        <v>144</v>
      </c>
      <c r="B1462">
        <v>2013</v>
      </c>
      <c r="C1462">
        <v>10.646706930000001</v>
      </c>
      <c r="D1462">
        <v>327000</v>
      </c>
      <c r="E1462">
        <v>3481473.1661100001</v>
      </c>
      <c r="G1462" t="s">
        <v>83</v>
      </c>
      <c r="H1462" t="s">
        <v>277</v>
      </c>
      <c r="I1462">
        <v>1991</v>
      </c>
      <c r="J1462">
        <v>0.97175439380679596</v>
      </c>
    </row>
    <row r="1463" spans="1:10" x14ac:dyDescent="0.25">
      <c r="A1463" t="s">
        <v>144</v>
      </c>
      <c r="B1463">
        <v>2014</v>
      </c>
      <c r="C1463">
        <v>10.53965341</v>
      </c>
      <c r="D1463">
        <v>329000</v>
      </c>
      <c r="E1463">
        <v>3467545.9718899997</v>
      </c>
      <c r="G1463" t="s">
        <v>83</v>
      </c>
      <c r="H1463" t="s">
        <v>277</v>
      </c>
      <c r="I1463">
        <v>1992</v>
      </c>
      <c r="J1463">
        <v>0.96350508703528903</v>
      </c>
    </row>
    <row r="1464" spans="1:10" x14ac:dyDescent="0.25">
      <c r="A1464" t="s">
        <v>144</v>
      </c>
      <c r="B1464">
        <v>2015</v>
      </c>
      <c r="C1464">
        <v>10.70851461</v>
      </c>
      <c r="D1464">
        <v>330000</v>
      </c>
      <c r="E1464">
        <v>3533809.8213</v>
      </c>
      <c r="G1464" t="s">
        <v>83</v>
      </c>
      <c r="H1464" t="s">
        <v>277</v>
      </c>
      <c r="I1464">
        <v>1993</v>
      </c>
      <c r="J1464">
        <v>0.880920735074607</v>
      </c>
    </row>
    <row r="1465" spans="1:10" x14ac:dyDescent="0.25">
      <c r="A1465" t="s">
        <v>144</v>
      </c>
      <c r="B1465">
        <v>2016</v>
      </c>
      <c r="C1465">
        <v>10.49697769</v>
      </c>
      <c r="D1465">
        <v>332000</v>
      </c>
      <c r="E1465">
        <v>3484996.59308</v>
      </c>
      <c r="G1465" t="s">
        <v>83</v>
      </c>
      <c r="H1465" t="s">
        <v>277</v>
      </c>
      <c r="I1465">
        <v>1994</v>
      </c>
      <c r="J1465">
        <v>0.90423495532675502</v>
      </c>
    </row>
    <row r="1466" spans="1:10" x14ac:dyDescent="0.25">
      <c r="A1466" t="s">
        <v>144</v>
      </c>
      <c r="B1466">
        <v>2017</v>
      </c>
      <c r="C1466">
        <v>10.387365539999999</v>
      </c>
      <c r="D1466">
        <v>334000</v>
      </c>
      <c r="E1466">
        <v>3469380.0903599998</v>
      </c>
      <c r="G1466" t="s">
        <v>83</v>
      </c>
      <c r="H1466" t="s">
        <v>277</v>
      </c>
      <c r="I1466">
        <v>1995</v>
      </c>
      <c r="J1466">
        <v>1.03556624956921</v>
      </c>
    </row>
    <row r="1467" spans="1:10" x14ac:dyDescent="0.25">
      <c r="A1467" t="s">
        <v>145</v>
      </c>
      <c r="B1467">
        <v>2007</v>
      </c>
      <c r="C1467">
        <v>0.146755526</v>
      </c>
      <c r="D1467">
        <v>12503000</v>
      </c>
      <c r="E1467">
        <v>1834884.341578</v>
      </c>
      <c r="G1467" t="s">
        <v>83</v>
      </c>
      <c r="H1467" t="s">
        <v>277</v>
      </c>
      <c r="I1467">
        <v>1996</v>
      </c>
      <c r="J1467">
        <v>1.07215549868124</v>
      </c>
    </row>
    <row r="1468" spans="1:10" x14ac:dyDescent="0.25">
      <c r="A1468" t="s">
        <v>145</v>
      </c>
      <c r="B1468">
        <v>2008</v>
      </c>
      <c r="C1468">
        <v>0.16094425200000001</v>
      </c>
      <c r="D1468">
        <v>12849000</v>
      </c>
      <c r="E1468">
        <v>2067972.6939480002</v>
      </c>
      <c r="G1468" t="s">
        <v>83</v>
      </c>
      <c r="H1468" t="s">
        <v>277</v>
      </c>
      <c r="I1468">
        <v>1997</v>
      </c>
      <c r="J1468">
        <v>1.0668832027114199</v>
      </c>
    </row>
    <row r="1469" spans="1:10" x14ac:dyDescent="0.25">
      <c r="A1469" t="s">
        <v>145</v>
      </c>
      <c r="B1469">
        <v>2009</v>
      </c>
      <c r="C1469">
        <v>0.178820323</v>
      </c>
      <c r="D1469">
        <v>13215000</v>
      </c>
      <c r="E1469">
        <v>2363110.5684449999</v>
      </c>
      <c r="G1469" t="s">
        <v>83</v>
      </c>
      <c r="H1469" t="s">
        <v>277</v>
      </c>
      <c r="I1469">
        <v>1998</v>
      </c>
      <c r="J1469">
        <v>1.06156052988608</v>
      </c>
    </row>
    <row r="1470" spans="1:10" x14ac:dyDescent="0.25">
      <c r="A1470" t="s">
        <v>145</v>
      </c>
      <c r="B1470">
        <v>2010</v>
      </c>
      <c r="C1470">
        <v>0.18502326099999999</v>
      </c>
      <c r="D1470">
        <v>13606000</v>
      </c>
      <c r="E1470">
        <v>2517426.4891659999</v>
      </c>
      <c r="G1470" t="s">
        <v>83</v>
      </c>
      <c r="H1470" t="s">
        <v>277</v>
      </c>
      <c r="I1470">
        <v>1999</v>
      </c>
      <c r="J1470">
        <v>1.0026754496872301</v>
      </c>
    </row>
    <row r="1471" spans="1:10" x14ac:dyDescent="0.25">
      <c r="A1471" t="s">
        <v>145</v>
      </c>
      <c r="B1471">
        <v>2011</v>
      </c>
      <c r="C1471">
        <v>0.19576875199999999</v>
      </c>
      <c r="D1471">
        <v>14023000</v>
      </c>
      <c r="E1471">
        <v>2745265.2092959997</v>
      </c>
      <c r="G1471" t="s">
        <v>83</v>
      </c>
      <c r="H1471" t="s">
        <v>277</v>
      </c>
      <c r="I1471">
        <v>2000</v>
      </c>
      <c r="J1471">
        <v>1.0989517419224899</v>
      </c>
    </row>
    <row r="1472" spans="1:10" x14ac:dyDescent="0.25">
      <c r="A1472" t="s">
        <v>145</v>
      </c>
      <c r="B1472">
        <v>2012</v>
      </c>
      <c r="C1472">
        <v>0.23678073899999999</v>
      </c>
      <c r="D1472">
        <v>14465000</v>
      </c>
      <c r="E1472">
        <v>3425033.3896349999</v>
      </c>
      <c r="G1472" t="s">
        <v>83</v>
      </c>
      <c r="H1472" t="s">
        <v>277</v>
      </c>
      <c r="I1472">
        <v>2001</v>
      </c>
      <c r="J1472">
        <v>1.1211563975032399</v>
      </c>
    </row>
    <row r="1473" spans="1:10" x14ac:dyDescent="0.25">
      <c r="A1473" t="s">
        <v>145</v>
      </c>
      <c r="B1473">
        <v>2013</v>
      </c>
      <c r="C1473">
        <v>0.247877823</v>
      </c>
      <c r="D1473">
        <v>14927000</v>
      </c>
      <c r="E1473">
        <v>3700072.2639210001</v>
      </c>
      <c r="G1473" t="s">
        <v>83</v>
      </c>
      <c r="H1473" t="s">
        <v>277</v>
      </c>
      <c r="I1473">
        <v>2002</v>
      </c>
      <c r="J1473">
        <v>1.0510663413555199</v>
      </c>
    </row>
    <row r="1474" spans="1:10" x14ac:dyDescent="0.25">
      <c r="A1474" t="s">
        <v>145</v>
      </c>
      <c r="B1474">
        <v>2014</v>
      </c>
      <c r="C1474">
        <v>0.27243667799999999</v>
      </c>
      <c r="D1474">
        <v>15400000</v>
      </c>
      <c r="E1474">
        <v>4195524.8411999997</v>
      </c>
      <c r="G1474" t="s">
        <v>83</v>
      </c>
      <c r="H1474" t="s">
        <v>277</v>
      </c>
      <c r="I1474">
        <v>2003</v>
      </c>
      <c r="J1474">
        <v>1.0384229992808001</v>
      </c>
    </row>
    <row r="1475" spans="1:10" x14ac:dyDescent="0.25">
      <c r="A1475" t="s">
        <v>145</v>
      </c>
      <c r="B1475">
        <v>2015</v>
      </c>
      <c r="C1475">
        <v>0.27336971300000001</v>
      </c>
      <c r="D1475">
        <v>15879000</v>
      </c>
      <c r="E1475">
        <v>4340837.672727</v>
      </c>
      <c r="G1475" t="s">
        <v>83</v>
      </c>
      <c r="H1475" t="s">
        <v>277</v>
      </c>
      <c r="I1475">
        <v>2004</v>
      </c>
      <c r="J1475">
        <v>0.92676491079780199</v>
      </c>
    </row>
    <row r="1476" spans="1:10" x14ac:dyDescent="0.25">
      <c r="A1476" t="s">
        <v>145</v>
      </c>
      <c r="B1476">
        <v>2016</v>
      </c>
      <c r="C1476">
        <v>0.27575412500000002</v>
      </c>
      <c r="D1476">
        <v>16363000</v>
      </c>
      <c r="E1476">
        <v>4512164.7473750003</v>
      </c>
      <c r="G1476" t="s">
        <v>83</v>
      </c>
      <c r="H1476" t="s">
        <v>277</v>
      </c>
      <c r="I1476">
        <v>2005</v>
      </c>
      <c r="J1476">
        <v>0.91851277331273895</v>
      </c>
    </row>
    <row r="1477" spans="1:10" x14ac:dyDescent="0.25">
      <c r="A1477" t="s">
        <v>145</v>
      </c>
      <c r="B1477">
        <v>2017</v>
      </c>
      <c r="C1477">
        <v>0.27764782599999999</v>
      </c>
      <c r="D1477">
        <v>16854000</v>
      </c>
      <c r="E1477">
        <v>4679476.4594040001</v>
      </c>
      <c r="G1477" t="s">
        <v>83</v>
      </c>
      <c r="H1477" t="s">
        <v>277</v>
      </c>
      <c r="I1477">
        <v>2006</v>
      </c>
      <c r="J1477">
        <v>0.88368640054550196</v>
      </c>
    </row>
    <row r="1478" spans="1:10" x14ac:dyDescent="0.25">
      <c r="A1478" t="s">
        <v>146</v>
      </c>
      <c r="B1478">
        <v>2007</v>
      </c>
      <c r="C1478">
        <v>1.1344771300000001</v>
      </c>
      <c r="D1478">
        <v>2007000</v>
      </c>
      <c r="E1478">
        <v>2276895.5999100003</v>
      </c>
      <c r="G1478" t="s">
        <v>83</v>
      </c>
      <c r="H1478" t="s">
        <v>277</v>
      </c>
      <c r="I1478">
        <v>2007</v>
      </c>
      <c r="J1478">
        <v>0.97830837172216001</v>
      </c>
    </row>
    <row r="1479" spans="1:10" x14ac:dyDescent="0.25">
      <c r="A1479" t="s">
        <v>146</v>
      </c>
      <c r="B1479">
        <v>2008</v>
      </c>
      <c r="C1479">
        <v>1.5777095720000001</v>
      </c>
      <c r="D1479">
        <v>2043000</v>
      </c>
      <c r="E1479">
        <v>3223260.6555960001</v>
      </c>
      <c r="G1479" t="s">
        <v>83</v>
      </c>
      <c r="H1479" t="s">
        <v>277</v>
      </c>
      <c r="I1479">
        <v>2008</v>
      </c>
      <c r="J1479">
        <v>0.84738629195357695</v>
      </c>
    </row>
    <row r="1480" spans="1:10" x14ac:dyDescent="0.25">
      <c r="A1480" t="s">
        <v>146</v>
      </c>
      <c r="B1480">
        <v>2009</v>
      </c>
      <c r="C1480">
        <v>1.4350540940000001</v>
      </c>
      <c r="D1480">
        <v>2081000</v>
      </c>
      <c r="E1480">
        <v>2986347.5696140002</v>
      </c>
      <c r="G1480" t="s">
        <v>83</v>
      </c>
      <c r="H1480" t="s">
        <v>277</v>
      </c>
      <c r="I1480">
        <v>2009</v>
      </c>
      <c r="J1480">
        <v>1.00367258774826</v>
      </c>
    </row>
    <row r="1481" spans="1:10" x14ac:dyDescent="0.25">
      <c r="A1481" t="s">
        <v>146</v>
      </c>
      <c r="B1481">
        <v>2010</v>
      </c>
      <c r="C1481">
        <v>1.4246837569999999</v>
      </c>
      <c r="D1481">
        <v>2119000</v>
      </c>
      <c r="E1481">
        <v>3018904.881083</v>
      </c>
      <c r="G1481" t="s">
        <v>83</v>
      </c>
      <c r="H1481" t="s">
        <v>277</v>
      </c>
      <c r="I1481">
        <v>2010</v>
      </c>
      <c r="J1481">
        <v>0.97998898611221996</v>
      </c>
    </row>
    <row r="1482" spans="1:10" x14ac:dyDescent="0.25">
      <c r="A1482" t="s">
        <v>146</v>
      </c>
      <c r="B1482">
        <v>2011</v>
      </c>
      <c r="C1482">
        <v>1.2478740719999999</v>
      </c>
      <c r="D1482">
        <v>2157000</v>
      </c>
      <c r="E1482">
        <v>2691664.3733039997</v>
      </c>
      <c r="G1482" t="s">
        <v>83</v>
      </c>
      <c r="H1482" t="s">
        <v>277</v>
      </c>
      <c r="I1482">
        <v>2011</v>
      </c>
      <c r="J1482">
        <v>0.96205170221026004</v>
      </c>
    </row>
    <row r="1483" spans="1:10" x14ac:dyDescent="0.25">
      <c r="A1483" t="s">
        <v>146</v>
      </c>
      <c r="B1483">
        <v>2012</v>
      </c>
      <c r="C1483">
        <v>1.4859620469999999</v>
      </c>
      <c r="D1483">
        <v>2195000</v>
      </c>
      <c r="E1483">
        <v>3261686.6931649996</v>
      </c>
      <c r="G1483" t="s">
        <v>83</v>
      </c>
      <c r="H1483" t="s">
        <v>277</v>
      </c>
      <c r="I1483">
        <v>2012</v>
      </c>
      <c r="J1483">
        <v>0.89905088236520503</v>
      </c>
    </row>
    <row r="1484" spans="1:10" x14ac:dyDescent="0.25">
      <c r="A1484" t="s">
        <v>146</v>
      </c>
      <c r="B1484">
        <v>2013</v>
      </c>
      <c r="C1484">
        <v>1.1228719760000001</v>
      </c>
      <c r="D1484">
        <v>2234000</v>
      </c>
      <c r="E1484">
        <v>2508495.9943840001</v>
      </c>
      <c r="G1484" t="s">
        <v>83</v>
      </c>
      <c r="H1484" t="s">
        <v>277</v>
      </c>
      <c r="I1484">
        <v>2013</v>
      </c>
      <c r="J1484">
        <v>0.92647231738220803</v>
      </c>
    </row>
    <row r="1485" spans="1:10" x14ac:dyDescent="0.25">
      <c r="A1485" t="s">
        <v>146</v>
      </c>
      <c r="B1485">
        <v>2014</v>
      </c>
      <c r="C1485">
        <v>1.570401811</v>
      </c>
      <c r="D1485">
        <v>2273000</v>
      </c>
      <c r="E1485">
        <v>3569523.3164030001</v>
      </c>
      <c r="G1485" t="s">
        <v>83</v>
      </c>
      <c r="H1485" t="s">
        <v>277</v>
      </c>
      <c r="I1485">
        <v>2014</v>
      </c>
      <c r="J1485">
        <v>0.94941952714450295</v>
      </c>
    </row>
    <row r="1486" spans="1:10" x14ac:dyDescent="0.25">
      <c r="A1486" t="s">
        <v>146</v>
      </c>
      <c r="B1486">
        <v>2015</v>
      </c>
      <c r="C1486">
        <v>1.615491818</v>
      </c>
      <c r="D1486">
        <v>2315000</v>
      </c>
      <c r="E1486">
        <v>3739863.5586699997</v>
      </c>
      <c r="G1486" t="s">
        <v>83</v>
      </c>
      <c r="H1486" t="s">
        <v>277</v>
      </c>
      <c r="I1486">
        <v>2015</v>
      </c>
      <c r="J1486">
        <v>1.0064528402231001</v>
      </c>
    </row>
    <row r="1487" spans="1:10" x14ac:dyDescent="0.25">
      <c r="A1487" t="s">
        <v>146</v>
      </c>
      <c r="B1487">
        <v>2016</v>
      </c>
      <c r="C1487">
        <v>1.6126241100000001</v>
      </c>
      <c r="D1487">
        <v>2358000</v>
      </c>
      <c r="E1487">
        <v>3802567.6513800002</v>
      </c>
      <c r="G1487" t="s">
        <v>39</v>
      </c>
      <c r="H1487" t="s">
        <v>278</v>
      </c>
      <c r="I1487">
        <v>1990</v>
      </c>
      <c r="J1487">
        <v>1.10580516507753</v>
      </c>
    </row>
    <row r="1488" spans="1:10" x14ac:dyDescent="0.25">
      <c r="A1488" t="s">
        <v>146</v>
      </c>
      <c r="B1488">
        <v>2017</v>
      </c>
      <c r="C1488">
        <v>1.604414716</v>
      </c>
      <c r="D1488">
        <v>2403000</v>
      </c>
      <c r="E1488">
        <v>3855408.5625479999</v>
      </c>
      <c r="G1488" t="s">
        <v>39</v>
      </c>
      <c r="H1488" t="s">
        <v>278</v>
      </c>
      <c r="I1488">
        <v>1991</v>
      </c>
      <c r="J1488">
        <v>1.0946153411961099</v>
      </c>
    </row>
    <row r="1489" spans="1:10" x14ac:dyDescent="0.25">
      <c r="A1489" t="s">
        <v>147</v>
      </c>
      <c r="B1489">
        <v>2007</v>
      </c>
      <c r="C1489">
        <v>2.9036066999999999E-2</v>
      </c>
      <c r="D1489">
        <v>58454000</v>
      </c>
      <c r="E1489">
        <v>1697274.2604179999</v>
      </c>
      <c r="G1489" t="s">
        <v>39</v>
      </c>
      <c r="H1489" t="s">
        <v>278</v>
      </c>
      <c r="I1489">
        <v>1992</v>
      </c>
      <c r="J1489">
        <v>1.07554816779263</v>
      </c>
    </row>
    <row r="1490" spans="1:10" x14ac:dyDescent="0.25">
      <c r="A1490" t="s">
        <v>147</v>
      </c>
      <c r="B1490">
        <v>2008</v>
      </c>
      <c r="C1490">
        <v>2.9993816E-2</v>
      </c>
      <c r="D1490">
        <v>60411000</v>
      </c>
      <c r="E1490">
        <v>1811956.4183759999</v>
      </c>
      <c r="G1490" t="s">
        <v>39</v>
      </c>
      <c r="H1490" t="s">
        <v>278</v>
      </c>
      <c r="I1490">
        <v>1993</v>
      </c>
      <c r="J1490">
        <v>1.08385269983244</v>
      </c>
    </row>
    <row r="1491" spans="1:10" x14ac:dyDescent="0.25">
      <c r="A1491" t="s">
        <v>147</v>
      </c>
      <c r="B1491">
        <v>2009</v>
      </c>
      <c r="C1491">
        <v>2.716389E-2</v>
      </c>
      <c r="D1491">
        <v>62449000</v>
      </c>
      <c r="E1491">
        <v>1696357.76661</v>
      </c>
      <c r="G1491" t="s">
        <v>39</v>
      </c>
      <c r="H1491" t="s">
        <v>278</v>
      </c>
      <c r="I1491">
        <v>1994</v>
      </c>
      <c r="J1491">
        <v>1.0028650580607701</v>
      </c>
    </row>
    <row r="1492" spans="1:10" x14ac:dyDescent="0.25">
      <c r="A1492" t="s">
        <v>147</v>
      </c>
      <c r="B1492">
        <v>2010</v>
      </c>
      <c r="C1492">
        <v>3.0428377E-2</v>
      </c>
      <c r="D1492">
        <v>64564000</v>
      </c>
      <c r="E1492">
        <v>1964577.732628</v>
      </c>
      <c r="G1492" t="s">
        <v>39</v>
      </c>
      <c r="H1492" t="s">
        <v>278</v>
      </c>
      <c r="I1492">
        <v>1995</v>
      </c>
      <c r="J1492">
        <v>1.01917670706834</v>
      </c>
    </row>
    <row r="1493" spans="1:10" x14ac:dyDescent="0.25">
      <c r="A1493" t="s">
        <v>147</v>
      </c>
      <c r="B1493">
        <v>2011</v>
      </c>
      <c r="C1493">
        <v>3.6554782000000001E-2</v>
      </c>
      <c r="D1493">
        <v>66755000</v>
      </c>
      <c r="E1493">
        <v>2440214.4724099999</v>
      </c>
      <c r="G1493" t="s">
        <v>39</v>
      </c>
      <c r="H1493" t="s">
        <v>278</v>
      </c>
      <c r="I1493">
        <v>1996</v>
      </c>
      <c r="J1493">
        <v>1.0303400563432199</v>
      </c>
    </row>
    <row r="1494" spans="1:10" x14ac:dyDescent="0.25">
      <c r="A1494" t="s">
        <v>147</v>
      </c>
      <c r="B1494">
        <v>2012</v>
      </c>
      <c r="C1494">
        <v>3.4099909999999997E-2</v>
      </c>
      <c r="D1494">
        <v>69021000</v>
      </c>
      <c r="E1494">
        <v>2353609.8881099997</v>
      </c>
      <c r="G1494" t="s">
        <v>39</v>
      </c>
      <c r="H1494" t="s">
        <v>278</v>
      </c>
      <c r="I1494">
        <v>1997</v>
      </c>
      <c r="J1494">
        <v>1.01722759175189</v>
      </c>
    </row>
    <row r="1495" spans="1:10" x14ac:dyDescent="0.25">
      <c r="A1495" t="s">
        <v>147</v>
      </c>
      <c r="B1495">
        <v>2013</v>
      </c>
      <c r="C1495">
        <v>4.9611975000000003E-2</v>
      </c>
      <c r="D1495">
        <v>71359000</v>
      </c>
      <c r="E1495">
        <v>3540260.9240250001</v>
      </c>
      <c r="G1495" t="s">
        <v>39</v>
      </c>
      <c r="H1495" t="s">
        <v>278</v>
      </c>
      <c r="I1495">
        <v>1998</v>
      </c>
      <c r="J1495">
        <v>1.0476803672406001</v>
      </c>
    </row>
    <row r="1496" spans="1:10" x14ac:dyDescent="0.25">
      <c r="A1496" t="s">
        <v>147</v>
      </c>
      <c r="B1496">
        <v>2014</v>
      </c>
      <c r="C1496">
        <v>6.2819916000000003E-2</v>
      </c>
      <c r="D1496">
        <v>73767000</v>
      </c>
      <c r="E1496">
        <v>4634036.7435720004</v>
      </c>
      <c r="G1496" t="s">
        <v>39</v>
      </c>
      <c r="H1496" t="s">
        <v>278</v>
      </c>
      <c r="I1496">
        <v>1999</v>
      </c>
      <c r="J1496">
        <v>1.0094442476815599</v>
      </c>
    </row>
    <row r="1497" spans="1:10" x14ac:dyDescent="0.25">
      <c r="A1497" t="s">
        <v>147</v>
      </c>
      <c r="B1497">
        <v>2015</v>
      </c>
      <c r="C1497">
        <v>6.1732138999999998E-2</v>
      </c>
      <c r="D1497">
        <v>76245000</v>
      </c>
      <c r="E1497">
        <v>4706766.9380550003</v>
      </c>
      <c r="G1497" t="s">
        <v>39</v>
      </c>
      <c r="H1497" t="s">
        <v>278</v>
      </c>
      <c r="I1497">
        <v>2000</v>
      </c>
      <c r="J1497">
        <v>0.91411268862196304</v>
      </c>
    </row>
    <row r="1498" spans="1:10" x14ac:dyDescent="0.25">
      <c r="A1498" t="s">
        <v>147</v>
      </c>
      <c r="B1498">
        <v>2016</v>
      </c>
      <c r="C1498">
        <v>6.1156580000000002E-2</v>
      </c>
      <c r="D1498">
        <v>78789000</v>
      </c>
      <c r="E1498">
        <v>4818465.7816200005</v>
      </c>
      <c r="G1498" t="s">
        <v>39</v>
      </c>
      <c r="H1498" t="s">
        <v>278</v>
      </c>
      <c r="I1498">
        <v>2001</v>
      </c>
      <c r="J1498">
        <v>0.99151987310703904</v>
      </c>
    </row>
    <row r="1499" spans="1:10" x14ac:dyDescent="0.25">
      <c r="A1499" t="s">
        <v>147</v>
      </c>
      <c r="B1499">
        <v>2017</v>
      </c>
      <c r="C1499">
        <v>5.9179624E-2</v>
      </c>
      <c r="D1499">
        <v>81399000</v>
      </c>
      <c r="E1499">
        <v>4817162.2139760004</v>
      </c>
      <c r="G1499" t="s">
        <v>39</v>
      </c>
      <c r="H1499" t="s">
        <v>278</v>
      </c>
      <c r="I1499">
        <v>2002</v>
      </c>
      <c r="J1499">
        <v>0.99912194977290103</v>
      </c>
    </row>
    <row r="1500" spans="1:10" x14ac:dyDescent="0.25">
      <c r="A1500" t="s">
        <v>148</v>
      </c>
      <c r="B1500">
        <v>2007</v>
      </c>
      <c r="C1500">
        <v>0.24704751599999999</v>
      </c>
      <c r="D1500">
        <v>9495000</v>
      </c>
      <c r="E1500">
        <v>2345716.1644199998</v>
      </c>
      <c r="G1500" t="s">
        <v>39</v>
      </c>
      <c r="H1500" t="s">
        <v>278</v>
      </c>
      <c r="I1500">
        <v>2003</v>
      </c>
      <c r="J1500">
        <v>1.00510996216987</v>
      </c>
    </row>
    <row r="1501" spans="1:10" x14ac:dyDescent="0.25">
      <c r="A1501" t="s">
        <v>148</v>
      </c>
      <c r="B1501">
        <v>2008</v>
      </c>
      <c r="C1501">
        <v>0.24376788399999999</v>
      </c>
      <c r="D1501">
        <v>9647000</v>
      </c>
      <c r="E1501">
        <v>2351628.7769479998</v>
      </c>
      <c r="G1501" t="s">
        <v>39</v>
      </c>
      <c r="H1501" t="s">
        <v>278</v>
      </c>
      <c r="I1501">
        <v>2004</v>
      </c>
      <c r="J1501">
        <v>1.0437449538921699</v>
      </c>
    </row>
    <row r="1502" spans="1:10" x14ac:dyDescent="0.25">
      <c r="A1502" t="s">
        <v>148</v>
      </c>
      <c r="B1502">
        <v>2009</v>
      </c>
      <c r="C1502">
        <v>0.22703595300000001</v>
      </c>
      <c r="D1502">
        <v>9798000</v>
      </c>
      <c r="E1502">
        <v>2224498.267494</v>
      </c>
      <c r="G1502" t="s">
        <v>39</v>
      </c>
      <c r="H1502" t="s">
        <v>278</v>
      </c>
      <c r="I1502">
        <v>2005</v>
      </c>
      <c r="J1502">
        <v>1.16407765642664</v>
      </c>
    </row>
    <row r="1503" spans="1:10" x14ac:dyDescent="0.25">
      <c r="A1503" t="s">
        <v>148</v>
      </c>
      <c r="B1503">
        <v>2010</v>
      </c>
      <c r="C1503">
        <v>0.20935109299999999</v>
      </c>
      <c r="D1503">
        <v>9949000</v>
      </c>
      <c r="E1503">
        <v>2082834.0242569998</v>
      </c>
      <c r="G1503" t="s">
        <v>39</v>
      </c>
      <c r="H1503" t="s">
        <v>278</v>
      </c>
      <c r="I1503">
        <v>2006</v>
      </c>
      <c r="J1503">
        <v>1.15121760723332</v>
      </c>
    </row>
    <row r="1504" spans="1:10" x14ac:dyDescent="0.25">
      <c r="A1504" t="s">
        <v>148</v>
      </c>
      <c r="B1504">
        <v>2011</v>
      </c>
      <c r="C1504">
        <v>0.21530629400000001</v>
      </c>
      <c r="D1504">
        <v>10100000</v>
      </c>
      <c r="E1504">
        <v>2174593.5693999999</v>
      </c>
      <c r="G1504" t="s">
        <v>39</v>
      </c>
      <c r="H1504" t="s">
        <v>278</v>
      </c>
      <c r="I1504">
        <v>2007</v>
      </c>
      <c r="J1504">
        <v>1.15150475524079</v>
      </c>
    </row>
    <row r="1505" spans="1:10" x14ac:dyDescent="0.25">
      <c r="A1505" t="s">
        <v>148</v>
      </c>
      <c r="B1505">
        <v>2012</v>
      </c>
      <c r="C1505">
        <v>0.22148357499999999</v>
      </c>
      <c r="D1505">
        <v>10251000</v>
      </c>
      <c r="E1505">
        <v>2270428.1273249998</v>
      </c>
      <c r="G1505" t="s">
        <v>39</v>
      </c>
      <c r="H1505" t="s">
        <v>278</v>
      </c>
      <c r="I1505">
        <v>2008</v>
      </c>
      <c r="J1505">
        <v>1.1163239422372799</v>
      </c>
    </row>
    <row r="1506" spans="1:10" x14ac:dyDescent="0.25">
      <c r="A1506" t="s">
        <v>148</v>
      </c>
      <c r="B1506">
        <v>2013</v>
      </c>
      <c r="C1506">
        <v>0.22723828300000001</v>
      </c>
      <c r="D1506">
        <v>10401000</v>
      </c>
      <c r="E1506">
        <v>2363505.3814830002</v>
      </c>
      <c r="G1506" t="s">
        <v>39</v>
      </c>
      <c r="H1506" t="s">
        <v>278</v>
      </c>
      <c r="I1506">
        <v>2009</v>
      </c>
      <c r="J1506">
        <v>1.0910891525875099</v>
      </c>
    </row>
    <row r="1507" spans="1:10" x14ac:dyDescent="0.25">
      <c r="A1507" t="s">
        <v>148</v>
      </c>
      <c r="B1507">
        <v>2014</v>
      </c>
      <c r="C1507">
        <v>0.26716236500000001</v>
      </c>
      <c r="D1507">
        <v>10549000</v>
      </c>
      <c r="E1507">
        <v>2818295.7883850001</v>
      </c>
      <c r="G1507" t="s">
        <v>39</v>
      </c>
      <c r="H1507" t="s">
        <v>278</v>
      </c>
      <c r="I1507">
        <v>2010</v>
      </c>
      <c r="J1507">
        <v>1.01797534011144</v>
      </c>
    </row>
    <row r="1508" spans="1:10" x14ac:dyDescent="0.25">
      <c r="A1508" t="s">
        <v>148</v>
      </c>
      <c r="B1508">
        <v>2015</v>
      </c>
      <c r="C1508">
        <v>0.27481675999999999</v>
      </c>
      <c r="D1508">
        <v>10696000</v>
      </c>
      <c r="E1508">
        <v>2939440.0649600001</v>
      </c>
      <c r="G1508" t="s">
        <v>39</v>
      </c>
      <c r="H1508" t="s">
        <v>278</v>
      </c>
      <c r="I1508">
        <v>2011</v>
      </c>
      <c r="J1508">
        <v>1.04926882862082</v>
      </c>
    </row>
    <row r="1509" spans="1:10" x14ac:dyDescent="0.25">
      <c r="A1509" t="s">
        <v>148</v>
      </c>
      <c r="B1509">
        <v>2016</v>
      </c>
      <c r="C1509">
        <v>0.27642211999999999</v>
      </c>
      <c r="D1509">
        <v>10840000</v>
      </c>
      <c r="E1509">
        <v>2996415.7807999998</v>
      </c>
      <c r="G1509" t="s">
        <v>39</v>
      </c>
      <c r="H1509" t="s">
        <v>278</v>
      </c>
      <c r="I1509">
        <v>2012</v>
      </c>
      <c r="J1509">
        <v>1.0554783167588999</v>
      </c>
    </row>
    <row r="1510" spans="1:10" x14ac:dyDescent="0.25">
      <c r="A1510" t="s">
        <v>148</v>
      </c>
      <c r="B1510">
        <v>2017</v>
      </c>
      <c r="C1510">
        <v>0.27300508600000001</v>
      </c>
      <c r="D1510">
        <v>10982000</v>
      </c>
      <c r="E1510">
        <v>2998141.854452</v>
      </c>
      <c r="G1510" t="s">
        <v>39</v>
      </c>
      <c r="H1510" t="s">
        <v>278</v>
      </c>
      <c r="I1510">
        <v>2013</v>
      </c>
      <c r="J1510">
        <v>0.99090601363993702</v>
      </c>
    </row>
    <row r="1511" spans="1:10" x14ac:dyDescent="0.25">
      <c r="A1511" t="s">
        <v>149</v>
      </c>
      <c r="B1511">
        <v>2007</v>
      </c>
      <c r="C1511">
        <v>9.1771465999999996E-2</v>
      </c>
      <c r="D1511">
        <v>19434000</v>
      </c>
      <c r="E1511">
        <v>1783486.6702439999</v>
      </c>
      <c r="G1511" t="s">
        <v>39</v>
      </c>
      <c r="H1511" t="s">
        <v>278</v>
      </c>
      <c r="I1511">
        <v>2014</v>
      </c>
      <c r="J1511">
        <v>1.0317631930145701</v>
      </c>
    </row>
    <row r="1512" spans="1:10" x14ac:dyDescent="0.25">
      <c r="A1512" t="s">
        <v>149</v>
      </c>
      <c r="B1512">
        <v>2008</v>
      </c>
      <c r="C1512">
        <v>9.3444953999999997E-2</v>
      </c>
      <c r="D1512">
        <v>19996000</v>
      </c>
      <c r="E1512">
        <v>1868525.3001840001</v>
      </c>
      <c r="G1512" t="s">
        <v>39</v>
      </c>
      <c r="H1512" t="s">
        <v>278</v>
      </c>
      <c r="I1512">
        <v>2015</v>
      </c>
      <c r="J1512">
        <v>0.97529803310315799</v>
      </c>
    </row>
    <row r="1513" spans="1:10" x14ac:dyDescent="0.25">
      <c r="A1513" t="s">
        <v>149</v>
      </c>
      <c r="B1513">
        <v>2009</v>
      </c>
      <c r="C1513">
        <v>8.5268363E-2</v>
      </c>
      <c r="D1513">
        <v>20569000</v>
      </c>
      <c r="E1513">
        <v>1753884.9585470001</v>
      </c>
      <c r="G1513" t="s">
        <v>127</v>
      </c>
      <c r="H1513" t="s">
        <v>279</v>
      </c>
      <c r="I1513">
        <v>1990</v>
      </c>
      <c r="J1513">
        <v>1.20615033968378</v>
      </c>
    </row>
    <row r="1514" spans="1:10" x14ac:dyDescent="0.25">
      <c r="A1514" t="s">
        <v>149</v>
      </c>
      <c r="B1514">
        <v>2010</v>
      </c>
      <c r="C1514">
        <v>9.1640347999999996E-2</v>
      </c>
      <c r="D1514">
        <v>21152000</v>
      </c>
      <c r="E1514">
        <v>1938376.640896</v>
      </c>
      <c r="G1514" t="s">
        <v>127</v>
      </c>
      <c r="H1514" t="s">
        <v>279</v>
      </c>
      <c r="I1514">
        <v>1991</v>
      </c>
      <c r="J1514">
        <v>1.28036352179809</v>
      </c>
    </row>
    <row r="1515" spans="1:10" x14ac:dyDescent="0.25">
      <c r="A1515" t="s">
        <v>149</v>
      </c>
      <c r="B1515">
        <v>2011</v>
      </c>
      <c r="C1515">
        <v>0.106449393</v>
      </c>
      <c r="D1515">
        <v>21744000</v>
      </c>
      <c r="E1515">
        <v>2314635.601392</v>
      </c>
      <c r="G1515" t="s">
        <v>127</v>
      </c>
      <c r="H1515" t="s">
        <v>279</v>
      </c>
      <c r="I1515">
        <v>1992</v>
      </c>
      <c r="J1515">
        <v>1.2427466352908001</v>
      </c>
    </row>
    <row r="1516" spans="1:10" x14ac:dyDescent="0.25">
      <c r="A1516" t="s">
        <v>149</v>
      </c>
      <c r="B1516">
        <v>2012</v>
      </c>
      <c r="C1516">
        <v>0.11982138000000001</v>
      </c>
      <c r="D1516">
        <v>22347000</v>
      </c>
      <c r="E1516">
        <v>2677648.3788600001</v>
      </c>
      <c r="G1516" t="s">
        <v>127</v>
      </c>
      <c r="H1516" t="s">
        <v>279</v>
      </c>
      <c r="I1516">
        <v>1993</v>
      </c>
      <c r="J1516">
        <v>1.2183775112390201</v>
      </c>
    </row>
    <row r="1517" spans="1:10" x14ac:dyDescent="0.25">
      <c r="A1517" t="s">
        <v>149</v>
      </c>
      <c r="B1517">
        <v>2013</v>
      </c>
      <c r="C1517">
        <v>0.13455493800000001</v>
      </c>
      <c r="D1517">
        <v>22961000</v>
      </c>
      <c r="E1517">
        <v>3089515.9314180003</v>
      </c>
      <c r="G1517" t="s">
        <v>127</v>
      </c>
      <c r="H1517" t="s">
        <v>279</v>
      </c>
      <c r="I1517">
        <v>1994</v>
      </c>
      <c r="J1517">
        <v>1.2167887674561899</v>
      </c>
    </row>
    <row r="1518" spans="1:10" x14ac:dyDescent="0.25">
      <c r="A1518" t="s">
        <v>149</v>
      </c>
      <c r="B1518">
        <v>2014</v>
      </c>
      <c r="C1518">
        <v>0.129174601</v>
      </c>
      <c r="D1518">
        <v>23590000</v>
      </c>
      <c r="E1518">
        <v>3047228.8375900001</v>
      </c>
      <c r="G1518" t="s">
        <v>127</v>
      </c>
      <c r="H1518" t="s">
        <v>279</v>
      </c>
      <c r="I1518">
        <v>1995</v>
      </c>
      <c r="J1518">
        <v>1.2160535828702299</v>
      </c>
    </row>
    <row r="1519" spans="1:10" x14ac:dyDescent="0.25">
      <c r="A1519" t="s">
        <v>149</v>
      </c>
      <c r="B1519">
        <v>2015</v>
      </c>
      <c r="C1519">
        <v>0.12574963</v>
      </c>
      <c r="D1519">
        <v>24234000</v>
      </c>
      <c r="E1519">
        <v>3047416.5334200002</v>
      </c>
      <c r="G1519" t="s">
        <v>127</v>
      </c>
      <c r="H1519" t="s">
        <v>279</v>
      </c>
      <c r="I1519">
        <v>1996</v>
      </c>
      <c r="J1519">
        <v>1.14269943207817</v>
      </c>
    </row>
    <row r="1520" spans="1:10" x14ac:dyDescent="0.25">
      <c r="A1520" t="s">
        <v>149</v>
      </c>
      <c r="B1520">
        <v>2016</v>
      </c>
      <c r="C1520">
        <v>0.122289694</v>
      </c>
      <c r="D1520">
        <v>24894000</v>
      </c>
      <c r="E1520">
        <v>3044279.6424360001</v>
      </c>
      <c r="G1520" t="s">
        <v>127</v>
      </c>
      <c r="H1520" t="s">
        <v>279</v>
      </c>
      <c r="I1520">
        <v>1997</v>
      </c>
      <c r="J1520">
        <v>1.21310961516194</v>
      </c>
    </row>
    <row r="1521" spans="1:10" x14ac:dyDescent="0.25">
      <c r="A1521" t="s">
        <v>149</v>
      </c>
      <c r="B1521">
        <v>2017</v>
      </c>
      <c r="C1521">
        <v>0.124440753</v>
      </c>
      <c r="D1521">
        <v>25571000</v>
      </c>
      <c r="E1521">
        <v>3182074.4949630001</v>
      </c>
      <c r="G1521" t="s">
        <v>127</v>
      </c>
      <c r="H1521" t="s">
        <v>279</v>
      </c>
      <c r="I1521">
        <v>1998</v>
      </c>
      <c r="J1521">
        <v>1.2028032551469801</v>
      </c>
    </row>
    <row r="1522" spans="1:10" x14ac:dyDescent="0.25">
      <c r="A1522" t="s">
        <v>150</v>
      </c>
      <c r="B1522">
        <v>2007</v>
      </c>
      <c r="C1522">
        <v>0.11520240700000001</v>
      </c>
      <c r="D1522">
        <v>14252000</v>
      </c>
      <c r="E1522">
        <v>1641864.704564</v>
      </c>
      <c r="G1522" t="s">
        <v>127</v>
      </c>
      <c r="H1522" t="s">
        <v>279</v>
      </c>
      <c r="I1522">
        <v>1999</v>
      </c>
      <c r="J1522">
        <v>1.20646814359909</v>
      </c>
    </row>
    <row r="1523" spans="1:10" x14ac:dyDescent="0.25">
      <c r="A1523" t="s">
        <v>150</v>
      </c>
      <c r="B1523">
        <v>2008</v>
      </c>
      <c r="C1523">
        <v>0.12680776299999999</v>
      </c>
      <c r="D1523">
        <v>14690000</v>
      </c>
      <c r="E1523">
        <v>1862806.0384699998</v>
      </c>
      <c r="G1523" t="s">
        <v>127</v>
      </c>
      <c r="H1523" t="s">
        <v>279</v>
      </c>
      <c r="I1523">
        <v>2000</v>
      </c>
      <c r="J1523">
        <v>1.2356008069653099</v>
      </c>
    </row>
    <row r="1524" spans="1:10" x14ac:dyDescent="0.25">
      <c r="A1524" t="s">
        <v>150</v>
      </c>
      <c r="B1524">
        <v>2009</v>
      </c>
      <c r="C1524">
        <v>0.123295449</v>
      </c>
      <c r="D1524">
        <v>15141000</v>
      </c>
      <c r="E1524">
        <v>1866816.3933089999</v>
      </c>
      <c r="G1524" t="s">
        <v>127</v>
      </c>
      <c r="H1524" t="s">
        <v>279</v>
      </c>
      <c r="I1524">
        <v>2001</v>
      </c>
      <c r="J1524">
        <v>1.2709773187692299</v>
      </c>
    </row>
    <row r="1525" spans="1:10" x14ac:dyDescent="0.25">
      <c r="A1525" t="s">
        <v>150</v>
      </c>
      <c r="B1525">
        <v>2010</v>
      </c>
      <c r="C1525">
        <v>0.12136585699999999</v>
      </c>
      <c r="D1525">
        <v>15605000</v>
      </c>
      <c r="E1525">
        <v>1893914.1984849998</v>
      </c>
      <c r="G1525" t="s">
        <v>127</v>
      </c>
      <c r="H1525" t="s">
        <v>279</v>
      </c>
      <c r="I1525">
        <v>2002</v>
      </c>
      <c r="J1525">
        <v>1.2661784614399001</v>
      </c>
    </row>
    <row r="1526" spans="1:10" x14ac:dyDescent="0.25">
      <c r="A1526" t="s">
        <v>150</v>
      </c>
      <c r="B1526">
        <v>2011</v>
      </c>
      <c r="C1526">
        <v>0.13314582999999999</v>
      </c>
      <c r="D1526">
        <v>16082000</v>
      </c>
      <c r="E1526">
        <v>2141251.2380599999</v>
      </c>
      <c r="G1526" t="s">
        <v>127</v>
      </c>
      <c r="H1526" t="s">
        <v>279</v>
      </c>
      <c r="I1526">
        <v>2003</v>
      </c>
      <c r="J1526">
        <v>1.2920408721478001</v>
      </c>
    </row>
    <row r="1527" spans="1:10" x14ac:dyDescent="0.25">
      <c r="A1527" t="s">
        <v>150</v>
      </c>
      <c r="B1527">
        <v>2012</v>
      </c>
      <c r="C1527">
        <v>0.153901913</v>
      </c>
      <c r="D1527">
        <v>16571000</v>
      </c>
      <c r="E1527">
        <v>2550308.600323</v>
      </c>
      <c r="G1527" t="s">
        <v>127</v>
      </c>
      <c r="H1527" t="s">
        <v>279</v>
      </c>
      <c r="I1527">
        <v>2004</v>
      </c>
      <c r="J1527">
        <v>1.2582394856033401</v>
      </c>
    </row>
    <row r="1528" spans="1:10" x14ac:dyDescent="0.25">
      <c r="A1528" t="s">
        <v>150</v>
      </c>
      <c r="B1528">
        <v>2013</v>
      </c>
      <c r="C1528">
        <v>0.17527443000000001</v>
      </c>
      <c r="D1528">
        <v>17073000</v>
      </c>
      <c r="E1528">
        <v>2992460.3433900001</v>
      </c>
      <c r="G1528" t="s">
        <v>127</v>
      </c>
      <c r="H1528" t="s">
        <v>279</v>
      </c>
      <c r="I1528">
        <v>2005</v>
      </c>
      <c r="J1528">
        <v>1.2499565731421001</v>
      </c>
    </row>
    <row r="1529" spans="1:10" x14ac:dyDescent="0.25">
      <c r="A1529" t="s">
        <v>150</v>
      </c>
      <c r="B1529">
        <v>2014</v>
      </c>
      <c r="C1529">
        <v>0.15933755299999999</v>
      </c>
      <c r="D1529">
        <v>17586000</v>
      </c>
      <c r="E1529">
        <v>2802110.2070579999</v>
      </c>
      <c r="G1529" t="s">
        <v>127</v>
      </c>
      <c r="H1529" t="s">
        <v>279</v>
      </c>
      <c r="I1529">
        <v>2006</v>
      </c>
      <c r="J1529">
        <v>1.26334158278511</v>
      </c>
    </row>
    <row r="1530" spans="1:10" x14ac:dyDescent="0.25">
      <c r="A1530" t="s">
        <v>150</v>
      </c>
      <c r="B1530">
        <v>2015</v>
      </c>
      <c r="C1530">
        <v>0.15357040899999999</v>
      </c>
      <c r="D1530">
        <v>18111000</v>
      </c>
      <c r="E1530">
        <v>2781313.6773989997</v>
      </c>
      <c r="G1530" t="s">
        <v>127</v>
      </c>
      <c r="H1530" t="s">
        <v>279</v>
      </c>
      <c r="I1530">
        <v>2007</v>
      </c>
      <c r="J1530">
        <v>1.1509568750188099</v>
      </c>
    </row>
    <row r="1531" spans="1:10" x14ac:dyDescent="0.25">
      <c r="A1531" t="s">
        <v>150</v>
      </c>
      <c r="B1531">
        <v>2016</v>
      </c>
      <c r="C1531">
        <v>0.15926968799999999</v>
      </c>
      <c r="D1531">
        <v>18646000</v>
      </c>
      <c r="E1531">
        <v>2969742.6024479996</v>
      </c>
      <c r="G1531" t="s">
        <v>127</v>
      </c>
      <c r="H1531" t="s">
        <v>279</v>
      </c>
      <c r="I1531">
        <v>2008</v>
      </c>
      <c r="J1531">
        <v>1.14132138186129</v>
      </c>
    </row>
    <row r="1532" spans="1:10" x14ac:dyDescent="0.25">
      <c r="A1532" t="s">
        <v>150</v>
      </c>
      <c r="B1532">
        <v>2017</v>
      </c>
      <c r="C1532">
        <v>0.173756833</v>
      </c>
      <c r="D1532">
        <v>19193000</v>
      </c>
      <c r="E1532">
        <v>3334914.8957690001</v>
      </c>
      <c r="G1532" t="s">
        <v>127</v>
      </c>
      <c r="H1532" t="s">
        <v>279</v>
      </c>
      <c r="I1532">
        <v>2009</v>
      </c>
      <c r="J1532">
        <v>1.10356343899165</v>
      </c>
    </row>
    <row r="1533" spans="1:10" x14ac:dyDescent="0.25">
      <c r="A1533" t="s">
        <v>151</v>
      </c>
      <c r="B1533">
        <v>2007</v>
      </c>
      <c r="C1533">
        <v>3.6315643340000001</v>
      </c>
      <c r="D1533">
        <v>620000</v>
      </c>
      <c r="E1533">
        <v>2251569.8870800002</v>
      </c>
      <c r="G1533" t="s">
        <v>127</v>
      </c>
      <c r="H1533" t="s">
        <v>279</v>
      </c>
      <c r="I1533">
        <v>2010</v>
      </c>
      <c r="J1533">
        <v>1.0983892268250199</v>
      </c>
    </row>
    <row r="1534" spans="1:10" x14ac:dyDescent="0.25">
      <c r="A1534" t="s">
        <v>151</v>
      </c>
      <c r="B1534">
        <v>2008</v>
      </c>
      <c r="C1534">
        <v>4.4236604660000003</v>
      </c>
      <c r="D1534">
        <v>621000</v>
      </c>
      <c r="E1534">
        <v>2747093.1493860004</v>
      </c>
      <c r="G1534" t="s">
        <v>127</v>
      </c>
      <c r="H1534" t="s">
        <v>279</v>
      </c>
      <c r="I1534">
        <v>2011</v>
      </c>
      <c r="J1534">
        <v>1.0849492234848701</v>
      </c>
    </row>
    <row r="1535" spans="1:10" x14ac:dyDescent="0.25">
      <c r="A1535" t="s">
        <v>151</v>
      </c>
      <c r="B1535">
        <v>2009</v>
      </c>
      <c r="C1535">
        <v>2.9295434550000001</v>
      </c>
      <c r="D1535">
        <v>623000</v>
      </c>
      <c r="E1535">
        <v>1825105.572465</v>
      </c>
      <c r="G1535" t="s">
        <v>127</v>
      </c>
      <c r="H1535" t="s">
        <v>279</v>
      </c>
      <c r="I1535">
        <v>2012</v>
      </c>
      <c r="J1535">
        <v>1.04853559071592</v>
      </c>
    </row>
    <row r="1536" spans="1:10" x14ac:dyDescent="0.25">
      <c r="A1536" t="s">
        <v>151</v>
      </c>
      <c r="B1536">
        <v>2010</v>
      </c>
      <c r="C1536">
        <v>4.1318564440000003</v>
      </c>
      <c r="D1536">
        <v>624000</v>
      </c>
      <c r="E1536">
        <v>2578278.4210560001</v>
      </c>
      <c r="G1536" t="s">
        <v>127</v>
      </c>
      <c r="H1536" t="s">
        <v>279</v>
      </c>
      <c r="I1536">
        <v>2013</v>
      </c>
      <c r="J1536">
        <v>0.97193728927518397</v>
      </c>
    </row>
    <row r="1537" spans="1:10" x14ac:dyDescent="0.25">
      <c r="A1537" t="s">
        <v>151</v>
      </c>
      <c r="B1537">
        <v>2011</v>
      </c>
      <c r="C1537">
        <v>4.106480608</v>
      </c>
      <c r="D1537">
        <v>625000</v>
      </c>
      <c r="E1537">
        <v>2566550.38</v>
      </c>
      <c r="G1537" t="s">
        <v>127</v>
      </c>
      <c r="H1537" t="s">
        <v>279</v>
      </c>
      <c r="I1537">
        <v>2014</v>
      </c>
      <c r="J1537">
        <v>0.97679368576435399</v>
      </c>
    </row>
    <row r="1538" spans="1:10" x14ac:dyDescent="0.25">
      <c r="A1538" t="s">
        <v>151</v>
      </c>
      <c r="B1538">
        <v>2012</v>
      </c>
      <c r="C1538">
        <v>3.7260858319999999</v>
      </c>
      <c r="D1538">
        <v>626000</v>
      </c>
      <c r="E1538">
        <v>2332529.7308319998</v>
      </c>
      <c r="G1538" t="s">
        <v>127</v>
      </c>
      <c r="H1538" t="s">
        <v>279</v>
      </c>
      <c r="I1538">
        <v>2015</v>
      </c>
      <c r="J1538">
        <v>1.0136866311114501</v>
      </c>
    </row>
    <row r="1539" spans="1:10" x14ac:dyDescent="0.25">
      <c r="A1539" t="s">
        <v>151</v>
      </c>
      <c r="B1539">
        <v>2013</v>
      </c>
      <c r="C1539">
        <v>3.5816512359999999</v>
      </c>
      <c r="D1539">
        <v>626000</v>
      </c>
      <c r="E1539">
        <v>2242113.673736</v>
      </c>
      <c r="G1539" t="s">
        <v>132</v>
      </c>
      <c r="H1539" t="s">
        <v>280</v>
      </c>
      <c r="I1539">
        <v>1990</v>
      </c>
      <c r="J1539">
        <v>3.51791976721803</v>
      </c>
    </row>
    <row r="1540" spans="1:10" x14ac:dyDescent="0.25">
      <c r="A1540" t="s">
        <v>151</v>
      </c>
      <c r="B1540">
        <v>2014</v>
      </c>
      <c r="C1540">
        <v>3.519967372</v>
      </c>
      <c r="D1540">
        <v>627000</v>
      </c>
      <c r="E1540">
        <v>2207019.5422439999</v>
      </c>
      <c r="G1540" t="s">
        <v>132</v>
      </c>
      <c r="H1540" t="s">
        <v>280</v>
      </c>
      <c r="I1540">
        <v>1991</v>
      </c>
      <c r="J1540">
        <v>4.3069240545149299</v>
      </c>
    </row>
    <row r="1541" spans="1:10" x14ac:dyDescent="0.25">
      <c r="A1541" t="s">
        <v>151</v>
      </c>
      <c r="B1541">
        <v>2015</v>
      </c>
      <c r="C1541">
        <v>3.8829482409999998</v>
      </c>
      <c r="D1541">
        <v>627000</v>
      </c>
      <c r="E1541">
        <v>2434608.5471069999</v>
      </c>
      <c r="G1541" t="s">
        <v>132</v>
      </c>
      <c r="H1541" t="s">
        <v>280</v>
      </c>
      <c r="I1541">
        <v>1992</v>
      </c>
      <c r="J1541">
        <v>3.3027266232798498</v>
      </c>
    </row>
    <row r="1542" spans="1:10" x14ac:dyDescent="0.25">
      <c r="A1542" t="s">
        <v>151</v>
      </c>
      <c r="B1542">
        <v>2016</v>
      </c>
      <c r="C1542">
        <v>4.0939045360000001</v>
      </c>
      <c r="D1542">
        <v>627000</v>
      </c>
      <c r="E1542">
        <v>2566878.1440719999</v>
      </c>
      <c r="G1542" t="s">
        <v>132</v>
      </c>
      <c r="H1542" t="s">
        <v>280</v>
      </c>
      <c r="I1542">
        <v>1993</v>
      </c>
      <c r="J1542">
        <v>2.5994445625957101</v>
      </c>
    </row>
    <row r="1543" spans="1:10" x14ac:dyDescent="0.25">
      <c r="A1543" t="s">
        <v>151</v>
      </c>
      <c r="B1543">
        <v>2017</v>
      </c>
      <c r="C1543">
        <v>4.1780314330000001</v>
      </c>
      <c r="D1543">
        <v>628000</v>
      </c>
      <c r="E1543">
        <v>2623803.7399240001</v>
      </c>
      <c r="G1543" t="s">
        <v>132</v>
      </c>
      <c r="H1543" t="s">
        <v>280</v>
      </c>
      <c r="I1543">
        <v>1994</v>
      </c>
      <c r="J1543">
        <v>1.8579594275760101</v>
      </c>
    </row>
    <row r="1544" spans="1:10" x14ac:dyDescent="0.25">
      <c r="A1544" t="s">
        <v>152</v>
      </c>
      <c r="B1544">
        <v>2007</v>
      </c>
      <c r="C1544">
        <v>0.30212993100000002</v>
      </c>
      <c r="D1544">
        <v>3876000</v>
      </c>
      <c r="E1544">
        <v>1171055.612556</v>
      </c>
      <c r="G1544" t="s">
        <v>132</v>
      </c>
      <c r="H1544" t="s">
        <v>280</v>
      </c>
      <c r="I1544">
        <v>1995</v>
      </c>
      <c r="J1544">
        <v>2.0364605704687202</v>
      </c>
    </row>
    <row r="1545" spans="1:10" x14ac:dyDescent="0.25">
      <c r="A1545" t="s">
        <v>152</v>
      </c>
      <c r="B1545">
        <v>2008</v>
      </c>
      <c r="C1545">
        <v>0.31499579500000002</v>
      </c>
      <c r="D1545">
        <v>4011000</v>
      </c>
      <c r="E1545">
        <v>1263448.133745</v>
      </c>
      <c r="G1545" t="s">
        <v>132</v>
      </c>
      <c r="H1545" t="s">
        <v>280</v>
      </c>
      <c r="I1545">
        <v>1996</v>
      </c>
      <c r="J1545">
        <v>1.19583412856643</v>
      </c>
    </row>
    <row r="1546" spans="1:10" x14ac:dyDescent="0.25">
      <c r="A1546" t="s">
        <v>152</v>
      </c>
      <c r="B1546">
        <v>2009</v>
      </c>
      <c r="C1546">
        <v>0.40707436200000002</v>
      </c>
      <c r="D1546">
        <v>4145000</v>
      </c>
      <c r="E1546">
        <v>1687323.23049</v>
      </c>
      <c r="G1546" t="s">
        <v>132</v>
      </c>
      <c r="H1546" t="s">
        <v>280</v>
      </c>
      <c r="I1546">
        <v>1997</v>
      </c>
      <c r="J1546">
        <v>0.663249517521314</v>
      </c>
    </row>
    <row r="1547" spans="1:10" x14ac:dyDescent="0.25">
      <c r="A1547" t="s">
        <v>152</v>
      </c>
      <c r="B1547">
        <v>2010</v>
      </c>
      <c r="C1547">
        <v>0.44895866200000001</v>
      </c>
      <c r="D1547">
        <v>4274000</v>
      </c>
      <c r="E1547">
        <v>1918849.3213879999</v>
      </c>
      <c r="G1547" t="s">
        <v>132</v>
      </c>
      <c r="H1547" t="s">
        <v>280</v>
      </c>
      <c r="I1547">
        <v>1998</v>
      </c>
      <c r="J1547">
        <v>0.41713856519753501</v>
      </c>
    </row>
    <row r="1548" spans="1:10" x14ac:dyDescent="0.25">
      <c r="A1548" t="s">
        <v>152</v>
      </c>
      <c r="B1548">
        <v>2011</v>
      </c>
      <c r="C1548">
        <v>0.49825821799999997</v>
      </c>
      <c r="D1548">
        <v>4395000</v>
      </c>
      <c r="E1548">
        <v>2189844.8681099997</v>
      </c>
      <c r="G1548" t="s">
        <v>132</v>
      </c>
      <c r="H1548" t="s">
        <v>280</v>
      </c>
      <c r="I1548">
        <v>1999</v>
      </c>
      <c r="J1548">
        <v>0.49898739658117802</v>
      </c>
    </row>
    <row r="1549" spans="1:10" x14ac:dyDescent="0.25">
      <c r="A1549" t="s">
        <v>152</v>
      </c>
      <c r="B1549">
        <v>2012</v>
      </c>
      <c r="C1549">
        <v>0.63685605899999997</v>
      </c>
      <c r="D1549">
        <v>4510000</v>
      </c>
      <c r="E1549">
        <v>2872220.8260900001</v>
      </c>
      <c r="G1549" t="s">
        <v>132</v>
      </c>
      <c r="H1549" t="s">
        <v>280</v>
      </c>
      <c r="I1549">
        <v>2000</v>
      </c>
      <c r="J1549">
        <v>0.41440637974287098</v>
      </c>
    </row>
    <row r="1550" spans="1:10" x14ac:dyDescent="0.25">
      <c r="A1550" t="s">
        <v>152</v>
      </c>
      <c r="B1550">
        <v>2013</v>
      </c>
      <c r="C1550">
        <v>0.64356228400000004</v>
      </c>
      <c r="D1550">
        <v>4623000</v>
      </c>
      <c r="E1550">
        <v>2975188.4389320002</v>
      </c>
      <c r="G1550" t="s">
        <v>132</v>
      </c>
      <c r="H1550" t="s">
        <v>280</v>
      </c>
      <c r="I1550">
        <v>2001</v>
      </c>
      <c r="J1550">
        <v>0.46356498398921198</v>
      </c>
    </row>
    <row r="1551" spans="1:10" x14ac:dyDescent="0.25">
      <c r="A1551" t="s">
        <v>152</v>
      </c>
      <c r="B1551">
        <v>2014</v>
      </c>
      <c r="C1551">
        <v>0.62430958800000003</v>
      </c>
      <c r="D1551">
        <v>4737000</v>
      </c>
      <c r="E1551">
        <v>2957354.5183560001</v>
      </c>
      <c r="G1551" t="s">
        <v>132</v>
      </c>
      <c r="H1551" t="s">
        <v>280</v>
      </c>
      <c r="I1551">
        <v>2002</v>
      </c>
      <c r="J1551">
        <v>0.79653371144297602</v>
      </c>
    </row>
    <row r="1552" spans="1:10" x14ac:dyDescent="0.25">
      <c r="A1552" t="s">
        <v>152</v>
      </c>
      <c r="B1552">
        <v>2015</v>
      </c>
      <c r="C1552">
        <v>0.64624627300000004</v>
      </c>
      <c r="D1552">
        <v>4856000</v>
      </c>
      <c r="E1552">
        <v>3138171.9016880002</v>
      </c>
      <c r="G1552" t="s">
        <v>132</v>
      </c>
      <c r="H1552" t="s">
        <v>280</v>
      </c>
      <c r="I1552">
        <v>2003</v>
      </c>
      <c r="J1552">
        <v>0.99768068548107303</v>
      </c>
    </row>
    <row r="1553" spans="1:10" x14ac:dyDescent="0.25">
      <c r="A1553" t="s">
        <v>152</v>
      </c>
      <c r="B1553">
        <v>2016</v>
      </c>
      <c r="C1553">
        <v>0.658266087</v>
      </c>
      <c r="D1553">
        <v>4981000</v>
      </c>
      <c r="E1553">
        <v>3278823.3793469998</v>
      </c>
      <c r="G1553" t="s">
        <v>132</v>
      </c>
      <c r="H1553" t="s">
        <v>280</v>
      </c>
      <c r="I1553">
        <v>2004</v>
      </c>
      <c r="J1553">
        <v>0.60338167816202004</v>
      </c>
    </row>
    <row r="1554" spans="1:10" x14ac:dyDescent="0.25">
      <c r="A1554" t="s">
        <v>152</v>
      </c>
      <c r="B1554">
        <v>2017</v>
      </c>
      <c r="C1554">
        <v>0.64814427600000002</v>
      </c>
      <c r="D1554">
        <v>5111000</v>
      </c>
      <c r="E1554">
        <v>3312665.394636</v>
      </c>
      <c r="G1554" t="s">
        <v>132</v>
      </c>
      <c r="H1554" t="s">
        <v>280</v>
      </c>
      <c r="I1554">
        <v>2005</v>
      </c>
      <c r="J1554">
        <v>0.65486901754168902</v>
      </c>
    </row>
    <row r="1555" spans="1:10" x14ac:dyDescent="0.25">
      <c r="A1555" t="s">
        <v>153</v>
      </c>
      <c r="B1555">
        <v>2007</v>
      </c>
      <c r="C1555">
        <v>6.7167540289999996</v>
      </c>
      <c r="D1555">
        <v>408000</v>
      </c>
      <c r="E1555">
        <v>2740435.643832</v>
      </c>
      <c r="G1555" t="s">
        <v>132</v>
      </c>
      <c r="H1555" t="s">
        <v>280</v>
      </c>
      <c r="I1555">
        <v>2006</v>
      </c>
      <c r="J1555">
        <v>0.72003154361124</v>
      </c>
    </row>
    <row r="1556" spans="1:10" x14ac:dyDescent="0.25">
      <c r="A1556" t="s">
        <v>153</v>
      </c>
      <c r="B1556">
        <v>2008</v>
      </c>
      <c r="C1556">
        <v>6.8516184290000002</v>
      </c>
      <c r="D1556">
        <v>409000</v>
      </c>
      <c r="E1556">
        <v>2802311.9374609999</v>
      </c>
      <c r="G1556" t="s">
        <v>132</v>
      </c>
      <c r="H1556" t="s">
        <v>280</v>
      </c>
      <c r="I1556">
        <v>2007</v>
      </c>
      <c r="J1556">
        <v>0.74196551514167297</v>
      </c>
    </row>
    <row r="1557" spans="1:10" x14ac:dyDescent="0.25">
      <c r="A1557" t="s">
        <v>153</v>
      </c>
      <c r="B1557">
        <v>2009</v>
      </c>
      <c r="C1557">
        <v>6.241638204</v>
      </c>
      <c r="D1557">
        <v>412000</v>
      </c>
      <c r="E1557">
        <v>2571554.9400479998</v>
      </c>
      <c r="G1557" t="s">
        <v>132</v>
      </c>
      <c r="H1557" t="s">
        <v>280</v>
      </c>
      <c r="I1557">
        <v>2008</v>
      </c>
      <c r="J1557">
        <v>0.615690337379034</v>
      </c>
    </row>
    <row r="1558" spans="1:10" x14ac:dyDescent="0.25">
      <c r="A1558" t="s">
        <v>153</v>
      </c>
      <c r="B1558">
        <v>2010</v>
      </c>
      <c r="C1558">
        <v>6.2248379270000003</v>
      </c>
      <c r="D1558">
        <v>414000</v>
      </c>
      <c r="E1558">
        <v>2577082.9017779999</v>
      </c>
      <c r="G1558" t="s">
        <v>132</v>
      </c>
      <c r="H1558" t="s">
        <v>280</v>
      </c>
      <c r="I1558">
        <v>2009</v>
      </c>
      <c r="J1558">
        <v>0.66573542139407504</v>
      </c>
    </row>
    <row r="1559" spans="1:10" x14ac:dyDescent="0.25">
      <c r="A1559" t="s">
        <v>153</v>
      </c>
      <c r="B1559">
        <v>2011</v>
      </c>
      <c r="C1559">
        <v>6.3467455609999996</v>
      </c>
      <c r="D1559">
        <v>418000</v>
      </c>
      <c r="E1559">
        <v>2652939.6444979999</v>
      </c>
      <c r="G1559" t="s">
        <v>132</v>
      </c>
      <c r="H1559" t="s">
        <v>280</v>
      </c>
      <c r="I1559">
        <v>2010</v>
      </c>
      <c r="J1559">
        <v>0.70320841317986105</v>
      </c>
    </row>
    <row r="1560" spans="1:10" x14ac:dyDescent="0.25">
      <c r="A1560" t="s">
        <v>153</v>
      </c>
      <c r="B1560">
        <v>2012</v>
      </c>
      <c r="C1560">
        <v>6.679167112</v>
      </c>
      <c r="D1560">
        <v>422000</v>
      </c>
      <c r="E1560">
        <v>2818608.5212639999</v>
      </c>
      <c r="G1560" t="s">
        <v>132</v>
      </c>
      <c r="H1560" t="s">
        <v>280</v>
      </c>
      <c r="I1560">
        <v>2011</v>
      </c>
      <c r="J1560">
        <v>0.72510459339424904</v>
      </c>
    </row>
    <row r="1561" spans="1:10" x14ac:dyDescent="0.25">
      <c r="A1561" t="s">
        <v>153</v>
      </c>
      <c r="B1561">
        <v>2013</v>
      </c>
      <c r="C1561">
        <v>5.8451429670000001</v>
      </c>
      <c r="D1561">
        <v>426000</v>
      </c>
      <c r="E1561">
        <v>2490030.9039420001</v>
      </c>
      <c r="G1561" t="s">
        <v>132</v>
      </c>
      <c r="H1561" t="s">
        <v>280</v>
      </c>
      <c r="I1561">
        <v>2012</v>
      </c>
      <c r="J1561">
        <v>0.72469581561742402</v>
      </c>
    </row>
    <row r="1562" spans="1:10" x14ac:dyDescent="0.25">
      <c r="A1562" t="s">
        <v>153</v>
      </c>
      <c r="B1562">
        <v>2014</v>
      </c>
      <c r="C1562">
        <v>5.7875226639999999</v>
      </c>
      <c r="D1562">
        <v>430000</v>
      </c>
      <c r="E1562">
        <v>2488634.7455199999</v>
      </c>
      <c r="G1562" t="s">
        <v>132</v>
      </c>
      <c r="H1562" t="s">
        <v>280</v>
      </c>
      <c r="I1562">
        <v>2013</v>
      </c>
      <c r="J1562">
        <v>0.70016568722358696</v>
      </c>
    </row>
    <row r="1563" spans="1:10" x14ac:dyDescent="0.25">
      <c r="A1563" t="s">
        <v>153</v>
      </c>
      <c r="B1563">
        <v>2015</v>
      </c>
      <c r="C1563">
        <v>4.1105906230000002</v>
      </c>
      <c r="D1563">
        <v>434000</v>
      </c>
      <c r="E1563">
        <v>1783996.3303820002</v>
      </c>
      <c r="G1563" t="s">
        <v>132</v>
      </c>
      <c r="H1563" t="s">
        <v>280</v>
      </c>
      <c r="I1563">
        <v>2014</v>
      </c>
      <c r="J1563">
        <v>0.73034180167232399</v>
      </c>
    </row>
    <row r="1564" spans="1:10" x14ac:dyDescent="0.25">
      <c r="A1564" t="s">
        <v>153</v>
      </c>
      <c r="B1564">
        <v>2016</v>
      </c>
      <c r="C1564">
        <v>3.307878154</v>
      </c>
      <c r="D1564">
        <v>436000</v>
      </c>
      <c r="E1564">
        <v>1442234.8751439999</v>
      </c>
      <c r="G1564" t="s">
        <v>132</v>
      </c>
      <c r="H1564" t="s">
        <v>280</v>
      </c>
      <c r="I1564">
        <v>2015</v>
      </c>
      <c r="J1564">
        <v>0.61512184191876595</v>
      </c>
    </row>
    <row r="1565" spans="1:10" x14ac:dyDescent="0.25">
      <c r="A1565" t="s">
        <v>153</v>
      </c>
      <c r="B1565">
        <v>2017</v>
      </c>
      <c r="C1565">
        <v>3.3527527240000001</v>
      </c>
      <c r="D1565">
        <v>438000</v>
      </c>
      <c r="E1565">
        <v>1468505.6931120001</v>
      </c>
      <c r="G1565" t="s">
        <v>184</v>
      </c>
      <c r="H1565" t="s">
        <v>281</v>
      </c>
      <c r="I1565">
        <v>1992</v>
      </c>
      <c r="J1565">
        <v>2.9449236093889701</v>
      </c>
    </row>
    <row r="1566" spans="1:10" x14ac:dyDescent="0.25">
      <c r="A1566" t="s">
        <v>154</v>
      </c>
      <c r="B1566">
        <v>2007</v>
      </c>
      <c r="C1566">
        <v>0.25290222299999998</v>
      </c>
      <c r="D1566">
        <v>5920000</v>
      </c>
      <c r="E1566">
        <v>1497181.16016</v>
      </c>
      <c r="G1566" t="s">
        <v>184</v>
      </c>
      <c r="H1566" t="s">
        <v>281</v>
      </c>
      <c r="I1566">
        <v>1993</v>
      </c>
      <c r="J1566">
        <v>2.7250852134272399</v>
      </c>
    </row>
    <row r="1567" spans="1:10" x14ac:dyDescent="0.25">
      <c r="A1567" t="s">
        <v>154</v>
      </c>
      <c r="B1567">
        <v>2008</v>
      </c>
      <c r="C1567">
        <v>0.24713216700000001</v>
      </c>
      <c r="D1567">
        <v>6083000</v>
      </c>
      <c r="E1567">
        <v>1503304.9718610002</v>
      </c>
      <c r="G1567" t="s">
        <v>184</v>
      </c>
      <c r="H1567" t="s">
        <v>281</v>
      </c>
      <c r="I1567">
        <v>1994</v>
      </c>
      <c r="J1567">
        <v>2.31885391798451</v>
      </c>
    </row>
    <row r="1568" spans="1:10" x14ac:dyDescent="0.25">
      <c r="A1568" t="s">
        <v>154</v>
      </c>
      <c r="B1568">
        <v>2009</v>
      </c>
      <c r="C1568">
        <v>0.43295950100000002</v>
      </c>
      <c r="D1568">
        <v>6251000</v>
      </c>
      <c r="E1568">
        <v>2706429.8407510002</v>
      </c>
      <c r="G1568" t="s">
        <v>184</v>
      </c>
      <c r="H1568" t="s">
        <v>281</v>
      </c>
      <c r="I1568">
        <v>1995</v>
      </c>
      <c r="J1568">
        <v>2.3674047187556599</v>
      </c>
    </row>
    <row r="1569" spans="1:10" x14ac:dyDescent="0.25">
      <c r="A1569" t="s">
        <v>154</v>
      </c>
      <c r="B1569">
        <v>2010</v>
      </c>
      <c r="C1569">
        <v>0.39972031200000002</v>
      </c>
      <c r="D1569">
        <v>6422000</v>
      </c>
      <c r="E1569">
        <v>2567003.8436640003</v>
      </c>
      <c r="G1569" t="s">
        <v>184</v>
      </c>
      <c r="H1569" t="s">
        <v>281</v>
      </c>
      <c r="I1569">
        <v>1996</v>
      </c>
      <c r="J1569">
        <v>2.2744576561095502</v>
      </c>
    </row>
    <row r="1570" spans="1:10" x14ac:dyDescent="0.25">
      <c r="A1570" t="s">
        <v>154</v>
      </c>
      <c r="B1570">
        <v>2011</v>
      </c>
      <c r="C1570">
        <v>0.375427179</v>
      </c>
      <c r="D1570">
        <v>6596000</v>
      </c>
      <c r="E1570">
        <v>2476317.6726839999</v>
      </c>
      <c r="G1570" t="s">
        <v>184</v>
      </c>
      <c r="H1570" t="s">
        <v>281</v>
      </c>
      <c r="I1570">
        <v>1997</v>
      </c>
      <c r="J1570">
        <v>2.0944601607259399</v>
      </c>
    </row>
    <row r="1571" spans="1:10" x14ac:dyDescent="0.25">
      <c r="A1571" t="s">
        <v>154</v>
      </c>
      <c r="B1571">
        <v>2012</v>
      </c>
      <c r="C1571">
        <v>0.33421955199999998</v>
      </c>
      <c r="D1571">
        <v>6774000</v>
      </c>
      <c r="E1571">
        <v>2264003.2452479997</v>
      </c>
      <c r="G1571" t="s">
        <v>184</v>
      </c>
      <c r="H1571" t="s">
        <v>281</v>
      </c>
      <c r="I1571">
        <v>1998</v>
      </c>
      <c r="J1571">
        <v>1.3378902838178599</v>
      </c>
    </row>
    <row r="1572" spans="1:10" x14ac:dyDescent="0.25">
      <c r="A1572" t="s">
        <v>154</v>
      </c>
      <c r="B1572">
        <v>2013</v>
      </c>
      <c r="C1572">
        <v>0.31749772999999998</v>
      </c>
      <c r="D1572">
        <v>6955000</v>
      </c>
      <c r="E1572">
        <v>2208196.71215</v>
      </c>
      <c r="G1572" t="s">
        <v>184</v>
      </c>
      <c r="H1572" t="s">
        <v>281</v>
      </c>
      <c r="I1572">
        <v>1999</v>
      </c>
      <c r="J1572">
        <v>1.3870174235238699</v>
      </c>
    </row>
    <row r="1573" spans="1:10" x14ac:dyDescent="0.25">
      <c r="A1573" t="s">
        <v>154</v>
      </c>
      <c r="B1573">
        <v>2014</v>
      </c>
      <c r="C1573">
        <v>0.30706378499999998</v>
      </c>
      <c r="D1573">
        <v>7138000</v>
      </c>
      <c r="E1573">
        <v>2191821.29733</v>
      </c>
      <c r="G1573" t="s">
        <v>184</v>
      </c>
      <c r="H1573" t="s">
        <v>281</v>
      </c>
      <c r="I1573">
        <v>2000</v>
      </c>
      <c r="J1573">
        <v>1.4451046901994899</v>
      </c>
    </row>
    <row r="1574" spans="1:10" x14ac:dyDescent="0.25">
      <c r="A1574" t="s">
        <v>154</v>
      </c>
      <c r="B1574">
        <v>2015</v>
      </c>
      <c r="C1574">
        <v>0.35598931499999997</v>
      </c>
      <c r="D1574">
        <v>7323000</v>
      </c>
      <c r="E1574">
        <v>2606909.7537449999</v>
      </c>
      <c r="G1574" t="s">
        <v>184</v>
      </c>
      <c r="H1574" t="s">
        <v>281</v>
      </c>
      <c r="I1574">
        <v>2001</v>
      </c>
      <c r="J1574">
        <v>1.3922782460096601</v>
      </c>
    </row>
    <row r="1575" spans="1:10" x14ac:dyDescent="0.25">
      <c r="A1575" t="s">
        <v>154</v>
      </c>
      <c r="B1575">
        <v>2016</v>
      </c>
      <c r="C1575">
        <v>0.36182243200000003</v>
      </c>
      <c r="D1575">
        <v>7510000</v>
      </c>
      <c r="E1575">
        <v>2717286.4643200003</v>
      </c>
      <c r="G1575" t="s">
        <v>184</v>
      </c>
      <c r="H1575" t="s">
        <v>281</v>
      </c>
      <c r="I1575">
        <v>2002</v>
      </c>
      <c r="J1575">
        <v>1.36385920365487</v>
      </c>
    </row>
    <row r="1576" spans="1:10" x14ac:dyDescent="0.25">
      <c r="A1576" t="s">
        <v>154</v>
      </c>
      <c r="B1576">
        <v>2017</v>
      </c>
      <c r="C1576">
        <v>0.38359338900000001</v>
      </c>
      <c r="D1576">
        <v>7698000</v>
      </c>
      <c r="E1576">
        <v>2952901.9085220001</v>
      </c>
      <c r="G1576" t="s">
        <v>184</v>
      </c>
      <c r="H1576" t="s">
        <v>281</v>
      </c>
      <c r="I1576">
        <v>2003</v>
      </c>
      <c r="J1576">
        <v>1.5003940800339199</v>
      </c>
    </row>
    <row r="1577" spans="1:10" x14ac:dyDescent="0.25">
      <c r="A1577" t="s">
        <v>155</v>
      </c>
      <c r="B1577">
        <v>2007</v>
      </c>
      <c r="C1577">
        <v>0.19487186300000001</v>
      </c>
      <c r="D1577">
        <v>9518000</v>
      </c>
      <c r="E1577">
        <v>1854790.392034</v>
      </c>
      <c r="G1577" t="s">
        <v>184</v>
      </c>
      <c r="H1577" t="s">
        <v>281</v>
      </c>
      <c r="I1577">
        <v>2004</v>
      </c>
      <c r="J1577">
        <v>1.3720592420162501</v>
      </c>
    </row>
    <row r="1578" spans="1:10" x14ac:dyDescent="0.25">
      <c r="A1578" t="s">
        <v>155</v>
      </c>
      <c r="B1578">
        <v>2008</v>
      </c>
      <c r="C1578">
        <v>0.20768276499999999</v>
      </c>
      <c r="D1578">
        <v>9739000</v>
      </c>
      <c r="E1578">
        <v>2022622.4483349998</v>
      </c>
      <c r="G1578" t="s">
        <v>184</v>
      </c>
      <c r="H1578" t="s">
        <v>281</v>
      </c>
      <c r="I1578">
        <v>2005</v>
      </c>
      <c r="J1578">
        <v>1.37070135549621</v>
      </c>
    </row>
    <row r="1579" spans="1:10" x14ac:dyDescent="0.25">
      <c r="A1579" t="s">
        <v>155</v>
      </c>
      <c r="B1579">
        <v>2009</v>
      </c>
      <c r="C1579">
        <v>0.21091764199999999</v>
      </c>
      <c r="D1579">
        <v>9964000</v>
      </c>
      <c r="E1579">
        <v>2101583.3848879999</v>
      </c>
      <c r="G1579" t="s">
        <v>184</v>
      </c>
      <c r="H1579" t="s">
        <v>281</v>
      </c>
      <c r="I1579">
        <v>2006</v>
      </c>
      <c r="J1579">
        <v>1.26095235692262</v>
      </c>
    </row>
    <row r="1580" spans="1:10" x14ac:dyDescent="0.25">
      <c r="A1580" t="s">
        <v>155</v>
      </c>
      <c r="B1580">
        <v>2010</v>
      </c>
      <c r="C1580">
        <v>0.23854730900000001</v>
      </c>
      <c r="D1580">
        <v>10192000</v>
      </c>
      <c r="E1580">
        <v>2431274.1733280001</v>
      </c>
      <c r="G1580" t="s">
        <v>184</v>
      </c>
      <c r="H1580" t="s">
        <v>281</v>
      </c>
      <c r="I1580">
        <v>2007</v>
      </c>
      <c r="J1580">
        <v>1.2839567269396199</v>
      </c>
    </row>
    <row r="1581" spans="1:10" x14ac:dyDescent="0.25">
      <c r="A1581" t="s">
        <v>155</v>
      </c>
      <c r="B1581">
        <v>2011</v>
      </c>
      <c r="C1581">
        <v>0.24781820700000001</v>
      </c>
      <c r="D1581">
        <v>10420000</v>
      </c>
      <c r="E1581">
        <v>2582265.7169400002</v>
      </c>
      <c r="G1581" t="s">
        <v>184</v>
      </c>
      <c r="H1581" t="s">
        <v>281</v>
      </c>
      <c r="I1581">
        <v>2008</v>
      </c>
      <c r="J1581">
        <v>1.33890665405927</v>
      </c>
    </row>
    <row r="1582" spans="1:10" x14ac:dyDescent="0.25">
      <c r="A1582" t="s">
        <v>155</v>
      </c>
      <c r="B1582">
        <v>2012</v>
      </c>
      <c r="C1582">
        <v>0.22539514899999999</v>
      </c>
      <c r="D1582">
        <v>10652000</v>
      </c>
      <c r="E1582">
        <v>2400909.1271480001</v>
      </c>
      <c r="G1582" t="s">
        <v>184</v>
      </c>
      <c r="H1582" t="s">
        <v>281</v>
      </c>
      <c r="I1582">
        <v>2009</v>
      </c>
      <c r="J1582">
        <v>1.3794371216882999</v>
      </c>
    </row>
    <row r="1583" spans="1:10" x14ac:dyDescent="0.25">
      <c r="A1583" t="s">
        <v>155</v>
      </c>
      <c r="B1583">
        <v>2013</v>
      </c>
      <c r="C1583">
        <v>0.19558787399999999</v>
      </c>
      <c r="D1583">
        <v>10893000</v>
      </c>
      <c r="E1583">
        <v>2130538.7114820001</v>
      </c>
      <c r="G1583" t="s">
        <v>184</v>
      </c>
      <c r="H1583" t="s">
        <v>281</v>
      </c>
      <c r="I1583">
        <v>2010</v>
      </c>
      <c r="J1583">
        <v>1.3853507704963199</v>
      </c>
    </row>
    <row r="1584" spans="1:10" x14ac:dyDescent="0.25">
      <c r="A1584" t="s">
        <v>155</v>
      </c>
      <c r="B1584">
        <v>2014</v>
      </c>
      <c r="C1584">
        <v>0.20262882199999999</v>
      </c>
      <c r="D1584">
        <v>11151000</v>
      </c>
      <c r="E1584">
        <v>2259513.9941219999</v>
      </c>
      <c r="G1584" t="s">
        <v>184</v>
      </c>
      <c r="H1584" t="s">
        <v>281</v>
      </c>
      <c r="I1584">
        <v>2011</v>
      </c>
      <c r="J1584">
        <v>1.3070579987405699</v>
      </c>
    </row>
    <row r="1585" spans="1:10" x14ac:dyDescent="0.25">
      <c r="A1585" t="s">
        <v>155</v>
      </c>
      <c r="B1585">
        <v>2015</v>
      </c>
      <c r="C1585">
        <v>0.20223121899999999</v>
      </c>
      <c r="D1585">
        <v>11432000</v>
      </c>
      <c r="E1585">
        <v>2311907.2956079999</v>
      </c>
      <c r="G1585" t="s">
        <v>184</v>
      </c>
      <c r="H1585" t="s">
        <v>281</v>
      </c>
      <c r="I1585">
        <v>2012</v>
      </c>
      <c r="J1585">
        <v>1.33571072490798</v>
      </c>
    </row>
    <row r="1586" spans="1:10" x14ac:dyDescent="0.25">
      <c r="A1586" t="s">
        <v>155</v>
      </c>
      <c r="B1586">
        <v>2016</v>
      </c>
      <c r="C1586">
        <v>0.20988501900000001</v>
      </c>
      <c r="D1586">
        <v>11738000</v>
      </c>
      <c r="E1586">
        <v>2463630.3530220003</v>
      </c>
      <c r="G1586" t="s">
        <v>184</v>
      </c>
      <c r="H1586" t="s">
        <v>281</v>
      </c>
      <c r="I1586">
        <v>2013</v>
      </c>
      <c r="J1586">
        <v>1.35247444987425</v>
      </c>
    </row>
    <row r="1587" spans="1:10" x14ac:dyDescent="0.25">
      <c r="A1587" t="s">
        <v>155</v>
      </c>
      <c r="B1587">
        <v>2017</v>
      </c>
      <c r="C1587">
        <v>0.22840590499999999</v>
      </c>
      <c r="D1587">
        <v>12068000</v>
      </c>
      <c r="E1587">
        <v>2756402.46154</v>
      </c>
      <c r="G1587" t="s">
        <v>184</v>
      </c>
      <c r="H1587" t="s">
        <v>281</v>
      </c>
      <c r="I1587">
        <v>2014</v>
      </c>
      <c r="J1587">
        <v>1.31705569721669</v>
      </c>
    </row>
    <row r="1588" spans="1:10" x14ac:dyDescent="0.25">
      <c r="A1588" t="s">
        <v>156</v>
      </c>
      <c r="B1588">
        <v>2007</v>
      </c>
      <c r="C1588">
        <v>1.046177471</v>
      </c>
      <c r="D1588">
        <v>1987000</v>
      </c>
      <c r="E1588">
        <v>2078754.634877</v>
      </c>
      <c r="G1588" t="s">
        <v>184</v>
      </c>
      <c r="H1588" t="s">
        <v>281</v>
      </c>
      <c r="I1588">
        <v>2015</v>
      </c>
      <c r="J1588">
        <v>1.34138233855654</v>
      </c>
    </row>
    <row r="1589" spans="1:10" x14ac:dyDescent="0.25">
      <c r="A1589" t="s">
        <v>156</v>
      </c>
      <c r="B1589">
        <v>2008</v>
      </c>
      <c r="C1589">
        <v>1.0625971910000001</v>
      </c>
      <c r="D1589">
        <v>1987000</v>
      </c>
      <c r="E1589">
        <v>2111380.6185170002</v>
      </c>
      <c r="G1589" t="s">
        <v>98</v>
      </c>
      <c r="H1589" t="s">
        <v>282</v>
      </c>
      <c r="I1589">
        <v>1990</v>
      </c>
      <c r="J1589">
        <v>4.9968110914515602</v>
      </c>
    </row>
    <row r="1590" spans="1:10" x14ac:dyDescent="0.25">
      <c r="A1590" t="s">
        <v>156</v>
      </c>
      <c r="B1590">
        <v>2009</v>
      </c>
      <c r="C1590">
        <v>1.0978160260000001</v>
      </c>
      <c r="D1590">
        <v>1990000</v>
      </c>
      <c r="E1590">
        <v>2184653.8917400003</v>
      </c>
      <c r="G1590" t="s">
        <v>98</v>
      </c>
      <c r="H1590" t="s">
        <v>282</v>
      </c>
      <c r="I1590">
        <v>1991</v>
      </c>
      <c r="J1590">
        <v>5.0647884919628003</v>
      </c>
    </row>
    <row r="1591" spans="1:10" x14ac:dyDescent="0.25">
      <c r="A1591" t="s">
        <v>156</v>
      </c>
      <c r="B1591">
        <v>2010</v>
      </c>
      <c r="C1591">
        <v>1.1150635289999999</v>
      </c>
      <c r="D1591">
        <v>1996000</v>
      </c>
      <c r="E1591">
        <v>2225666.8038840001</v>
      </c>
      <c r="G1591" t="s">
        <v>98</v>
      </c>
      <c r="H1591" t="s">
        <v>282</v>
      </c>
      <c r="I1591">
        <v>1992</v>
      </c>
      <c r="J1591">
        <v>4.6258119695915596</v>
      </c>
    </row>
    <row r="1592" spans="1:10" x14ac:dyDescent="0.25">
      <c r="A1592" t="s">
        <v>156</v>
      </c>
      <c r="B1592">
        <v>2011</v>
      </c>
      <c r="C1592">
        <v>1.1289324599999999</v>
      </c>
      <c r="D1592">
        <v>2004000</v>
      </c>
      <c r="E1592">
        <v>2262380.6498399996</v>
      </c>
      <c r="G1592" t="s">
        <v>98</v>
      </c>
      <c r="H1592" t="s">
        <v>282</v>
      </c>
      <c r="I1592">
        <v>1993</v>
      </c>
      <c r="J1592">
        <v>4.0638035565031601</v>
      </c>
    </row>
    <row r="1593" spans="1:10" x14ac:dyDescent="0.25">
      <c r="A1593" t="s">
        <v>156</v>
      </c>
      <c r="B1593">
        <v>2012</v>
      </c>
      <c r="C1593">
        <v>1.1500798109999999</v>
      </c>
      <c r="D1593">
        <v>2015000</v>
      </c>
      <c r="E1593">
        <v>2317410.8191649998</v>
      </c>
      <c r="G1593" t="s">
        <v>98</v>
      </c>
      <c r="H1593" t="s">
        <v>282</v>
      </c>
      <c r="I1593">
        <v>1994</v>
      </c>
      <c r="J1593">
        <v>4.1848124261991799</v>
      </c>
    </row>
    <row r="1594" spans="1:10" x14ac:dyDescent="0.25">
      <c r="A1594" t="s">
        <v>156</v>
      </c>
      <c r="B1594">
        <v>2013</v>
      </c>
      <c r="C1594">
        <v>1.1490227690000001</v>
      </c>
      <c r="D1594">
        <v>2029000</v>
      </c>
      <c r="E1594">
        <v>2331367.1983010001</v>
      </c>
      <c r="G1594" t="s">
        <v>98</v>
      </c>
      <c r="H1594" t="s">
        <v>282</v>
      </c>
      <c r="I1594">
        <v>1995</v>
      </c>
      <c r="J1594">
        <v>3.8081444344962398</v>
      </c>
    </row>
    <row r="1595" spans="1:10" x14ac:dyDescent="0.25">
      <c r="A1595" t="s">
        <v>156</v>
      </c>
      <c r="B1595">
        <v>2014</v>
      </c>
      <c r="C1595">
        <v>1.1491701169999999</v>
      </c>
      <c r="D1595">
        <v>2043000</v>
      </c>
      <c r="E1595">
        <v>2347754.5490309997</v>
      </c>
      <c r="G1595" t="s">
        <v>98</v>
      </c>
      <c r="H1595" t="s">
        <v>282</v>
      </c>
      <c r="I1595">
        <v>1996</v>
      </c>
      <c r="J1595">
        <v>3.9744234747504801</v>
      </c>
    </row>
    <row r="1596" spans="1:10" x14ac:dyDescent="0.25">
      <c r="A1596" t="s">
        <v>156</v>
      </c>
      <c r="B1596">
        <v>2015</v>
      </c>
      <c r="C1596">
        <v>1.142599385</v>
      </c>
      <c r="D1596">
        <v>2059000</v>
      </c>
      <c r="E1596">
        <v>2352612.133715</v>
      </c>
      <c r="G1596" t="s">
        <v>98</v>
      </c>
      <c r="H1596" t="s">
        <v>282</v>
      </c>
      <c r="I1596">
        <v>1997</v>
      </c>
      <c r="J1596">
        <v>3.4865146728971701</v>
      </c>
    </row>
    <row r="1597" spans="1:10" x14ac:dyDescent="0.25">
      <c r="A1597" t="s">
        <v>156</v>
      </c>
      <c r="B1597">
        <v>2016</v>
      </c>
      <c r="C1597">
        <v>1.117106457</v>
      </c>
      <c r="D1597">
        <v>2075000</v>
      </c>
      <c r="E1597">
        <v>2317995.898275</v>
      </c>
      <c r="G1597" t="s">
        <v>98</v>
      </c>
      <c r="H1597" t="s">
        <v>282</v>
      </c>
      <c r="I1597">
        <v>1998</v>
      </c>
      <c r="J1597">
        <v>3.0555388197860398</v>
      </c>
    </row>
    <row r="1598" spans="1:10" x14ac:dyDescent="0.25">
      <c r="A1598" t="s">
        <v>156</v>
      </c>
      <c r="B1598">
        <v>2017</v>
      </c>
      <c r="C1598">
        <v>1.264391837</v>
      </c>
      <c r="D1598">
        <v>2092000</v>
      </c>
      <c r="E1598">
        <v>2645107.7230040003</v>
      </c>
      <c r="G1598" t="s">
        <v>98</v>
      </c>
      <c r="H1598" t="s">
        <v>282</v>
      </c>
      <c r="I1598">
        <v>1999</v>
      </c>
      <c r="J1598">
        <v>2.89661797592519</v>
      </c>
    </row>
    <row r="1599" spans="1:10" x14ac:dyDescent="0.25">
      <c r="A1599" t="s">
        <v>157</v>
      </c>
      <c r="B1599">
        <v>2007</v>
      </c>
      <c r="C1599">
        <v>0.61915217700000003</v>
      </c>
      <c r="D1599">
        <v>3756000</v>
      </c>
      <c r="E1599">
        <v>2325535.576812</v>
      </c>
      <c r="G1599" t="s">
        <v>98</v>
      </c>
      <c r="H1599" t="s">
        <v>282</v>
      </c>
      <c r="I1599">
        <v>2000</v>
      </c>
      <c r="J1599">
        <v>2.5655184629426202</v>
      </c>
    </row>
    <row r="1600" spans="1:10" x14ac:dyDescent="0.25">
      <c r="A1600" t="s">
        <v>157</v>
      </c>
      <c r="B1600">
        <v>2008</v>
      </c>
      <c r="C1600">
        <v>0.53262587900000002</v>
      </c>
      <c r="D1600">
        <v>3857000</v>
      </c>
      <c r="E1600">
        <v>2054338.0153030001</v>
      </c>
      <c r="G1600" t="s">
        <v>98</v>
      </c>
      <c r="H1600" t="s">
        <v>282</v>
      </c>
      <c r="I1600">
        <v>2001</v>
      </c>
      <c r="J1600">
        <v>2.5160016931987301</v>
      </c>
    </row>
    <row r="1601" spans="1:10" x14ac:dyDescent="0.25">
      <c r="A1601" t="s">
        <v>157</v>
      </c>
      <c r="B1601">
        <v>2009</v>
      </c>
      <c r="C1601">
        <v>0.527662568</v>
      </c>
      <c r="D1601">
        <v>3958000</v>
      </c>
      <c r="E1601">
        <v>2088488.4441440001</v>
      </c>
      <c r="G1601" t="s">
        <v>98</v>
      </c>
      <c r="H1601" t="s">
        <v>282</v>
      </c>
      <c r="I1601">
        <v>2002</v>
      </c>
      <c r="J1601">
        <v>2.2732246442921999</v>
      </c>
    </row>
    <row r="1602" spans="1:10" x14ac:dyDescent="0.25">
      <c r="A1602" t="s">
        <v>157</v>
      </c>
      <c r="B1602">
        <v>2010</v>
      </c>
      <c r="C1602">
        <v>0.50002594199999995</v>
      </c>
      <c r="D1602">
        <v>4056000</v>
      </c>
      <c r="E1602">
        <v>2028105.2207519999</v>
      </c>
      <c r="G1602" t="s">
        <v>98</v>
      </c>
      <c r="H1602" t="s">
        <v>282</v>
      </c>
      <c r="I1602">
        <v>2003</v>
      </c>
      <c r="J1602">
        <v>2.33838579165434</v>
      </c>
    </row>
    <row r="1603" spans="1:10" x14ac:dyDescent="0.25">
      <c r="A1603" t="s">
        <v>157</v>
      </c>
      <c r="B1603">
        <v>2011</v>
      </c>
      <c r="C1603">
        <v>0.53747288400000004</v>
      </c>
      <c r="D1603">
        <v>4150000</v>
      </c>
      <c r="E1603">
        <v>2230512.4686000003</v>
      </c>
      <c r="G1603" t="s">
        <v>98</v>
      </c>
      <c r="H1603" t="s">
        <v>282</v>
      </c>
      <c r="I1603">
        <v>2004</v>
      </c>
      <c r="J1603">
        <v>2.2416991413248901</v>
      </c>
    </row>
    <row r="1604" spans="1:10" x14ac:dyDescent="0.25">
      <c r="A1604" t="s">
        <v>157</v>
      </c>
      <c r="B1604">
        <v>2012</v>
      </c>
      <c r="C1604">
        <v>0.51185575699999997</v>
      </c>
      <c r="D1604">
        <v>4242000</v>
      </c>
      <c r="E1604">
        <v>2171292.1211939999</v>
      </c>
      <c r="G1604" t="s">
        <v>98</v>
      </c>
      <c r="H1604" t="s">
        <v>282</v>
      </c>
      <c r="I1604">
        <v>2005</v>
      </c>
      <c r="J1604">
        <v>2.0132797760285799</v>
      </c>
    </row>
    <row r="1605" spans="1:10" x14ac:dyDescent="0.25">
      <c r="A1605" t="s">
        <v>157</v>
      </c>
      <c r="B1605">
        <v>2013</v>
      </c>
      <c r="C1605">
        <v>0.55192672399999998</v>
      </c>
      <c r="D1605">
        <v>4334000</v>
      </c>
      <c r="E1605">
        <v>2392050.4218159998</v>
      </c>
      <c r="G1605" t="s">
        <v>98</v>
      </c>
      <c r="H1605" t="s">
        <v>282</v>
      </c>
      <c r="I1605">
        <v>2006</v>
      </c>
      <c r="J1605">
        <v>1.78133627340475</v>
      </c>
    </row>
    <row r="1606" spans="1:10" x14ac:dyDescent="0.25">
      <c r="A1606" t="s">
        <v>157</v>
      </c>
      <c r="B1606">
        <v>2014</v>
      </c>
      <c r="C1606">
        <v>0.62500999999999995</v>
      </c>
      <c r="D1606">
        <v>4429000</v>
      </c>
      <c r="E1606">
        <v>2768169.2899999996</v>
      </c>
      <c r="G1606" t="s">
        <v>98</v>
      </c>
      <c r="H1606" t="s">
        <v>282</v>
      </c>
      <c r="I1606">
        <v>2007</v>
      </c>
      <c r="J1606">
        <v>1.85000556500947</v>
      </c>
    </row>
    <row r="1607" spans="1:10" x14ac:dyDescent="0.25">
      <c r="A1607" t="s">
        <v>157</v>
      </c>
      <c r="B1607">
        <v>2015</v>
      </c>
      <c r="C1607">
        <v>0.54774271200000002</v>
      </c>
      <c r="D1607">
        <v>4529000</v>
      </c>
      <c r="E1607">
        <v>2480726.7426479999</v>
      </c>
      <c r="G1607" t="s">
        <v>98</v>
      </c>
      <c r="H1607" t="s">
        <v>282</v>
      </c>
      <c r="I1607">
        <v>2008</v>
      </c>
      <c r="J1607">
        <v>1.8872297446119</v>
      </c>
    </row>
    <row r="1608" spans="1:10" x14ac:dyDescent="0.25">
      <c r="A1608" t="s">
        <v>157</v>
      </c>
      <c r="B1608">
        <v>2016</v>
      </c>
      <c r="C1608">
        <v>0.48855626899999999</v>
      </c>
      <c r="D1608">
        <v>4636000</v>
      </c>
      <c r="E1608">
        <v>2264946.8630840001</v>
      </c>
      <c r="G1608" t="s">
        <v>98</v>
      </c>
      <c r="H1608" t="s">
        <v>282</v>
      </c>
      <c r="I1608">
        <v>2009</v>
      </c>
      <c r="J1608">
        <v>1.9632554476216499</v>
      </c>
    </row>
    <row r="1609" spans="1:10" x14ac:dyDescent="0.25">
      <c r="A1609" t="s">
        <v>157</v>
      </c>
      <c r="B1609">
        <v>2017</v>
      </c>
      <c r="C1609">
        <v>0.471066916</v>
      </c>
      <c r="D1609">
        <v>4747000</v>
      </c>
      <c r="E1609">
        <v>2236154.650252</v>
      </c>
      <c r="G1609" t="s">
        <v>98</v>
      </c>
      <c r="H1609" t="s">
        <v>282</v>
      </c>
      <c r="I1609">
        <v>2010</v>
      </c>
      <c r="J1609">
        <v>2.2122946511257102</v>
      </c>
    </row>
    <row r="1610" spans="1:10" x14ac:dyDescent="0.25">
      <c r="A1610" t="s">
        <v>158</v>
      </c>
      <c r="B1610">
        <v>2007</v>
      </c>
      <c r="C1610">
        <v>0.494407977</v>
      </c>
      <c r="D1610">
        <v>3203000</v>
      </c>
      <c r="E1610">
        <v>1583588.750331</v>
      </c>
      <c r="G1610" t="s">
        <v>98</v>
      </c>
      <c r="H1610" t="s">
        <v>282</v>
      </c>
      <c r="I1610">
        <v>2011</v>
      </c>
      <c r="J1610">
        <v>2.05740370193246</v>
      </c>
    </row>
    <row r="1611" spans="1:10" x14ac:dyDescent="0.25">
      <c r="A1611" t="s">
        <v>158</v>
      </c>
      <c r="B1611">
        <v>2008</v>
      </c>
      <c r="C1611">
        <v>0.52042690000000003</v>
      </c>
      <c r="D1611">
        <v>3296000</v>
      </c>
      <c r="E1611">
        <v>1715327.0624000002</v>
      </c>
      <c r="G1611" t="s">
        <v>98</v>
      </c>
      <c r="H1611" t="s">
        <v>282</v>
      </c>
      <c r="I1611">
        <v>2012</v>
      </c>
      <c r="J1611">
        <v>1.9199095167523701</v>
      </c>
    </row>
    <row r="1612" spans="1:10" x14ac:dyDescent="0.25">
      <c r="A1612" t="s">
        <v>158</v>
      </c>
      <c r="B1612">
        <v>2009</v>
      </c>
      <c r="C1612">
        <v>0.559064173</v>
      </c>
      <c r="D1612">
        <v>3393000</v>
      </c>
      <c r="E1612">
        <v>1896904.738989</v>
      </c>
      <c r="G1612" t="s">
        <v>98</v>
      </c>
      <c r="H1612" t="s">
        <v>282</v>
      </c>
      <c r="I1612">
        <v>2013</v>
      </c>
      <c r="J1612">
        <v>2.0861063225279199</v>
      </c>
    </row>
    <row r="1613" spans="1:10" x14ac:dyDescent="0.25">
      <c r="A1613" t="s">
        <v>158</v>
      </c>
      <c r="B1613">
        <v>2010</v>
      </c>
      <c r="C1613">
        <v>0.54307151899999995</v>
      </c>
      <c r="D1613">
        <v>3494000</v>
      </c>
      <c r="E1613">
        <v>1897491.8873859998</v>
      </c>
      <c r="G1613" t="s">
        <v>98</v>
      </c>
      <c r="H1613" t="s">
        <v>282</v>
      </c>
      <c r="I1613">
        <v>2014</v>
      </c>
      <c r="J1613">
        <v>1.96490868363424</v>
      </c>
    </row>
    <row r="1614" spans="1:10" x14ac:dyDescent="0.25">
      <c r="A1614" t="s">
        <v>158</v>
      </c>
      <c r="B1614">
        <v>2011</v>
      </c>
      <c r="C1614">
        <v>0.56768429300000001</v>
      </c>
      <c r="D1614">
        <v>3599000</v>
      </c>
      <c r="E1614">
        <v>2043095.7705069999</v>
      </c>
      <c r="G1614" t="s">
        <v>98</v>
      </c>
      <c r="H1614" t="s">
        <v>282</v>
      </c>
      <c r="I1614">
        <v>2015</v>
      </c>
      <c r="J1614">
        <v>1.75472872535376</v>
      </c>
    </row>
    <row r="1615" spans="1:10" x14ac:dyDescent="0.25">
      <c r="A1615" t="s">
        <v>158</v>
      </c>
      <c r="B1615">
        <v>2012</v>
      </c>
      <c r="C1615">
        <v>0.60839650000000001</v>
      </c>
      <c r="D1615">
        <v>3707000</v>
      </c>
      <c r="E1615">
        <v>2255325.8254999998</v>
      </c>
      <c r="G1615" t="s">
        <v>112</v>
      </c>
      <c r="H1615" t="s">
        <v>283</v>
      </c>
      <c r="I1615">
        <v>1990</v>
      </c>
      <c r="J1615">
        <v>8.5077217700484997</v>
      </c>
    </row>
    <row r="1616" spans="1:10" x14ac:dyDescent="0.25">
      <c r="A1616" t="s">
        <v>158</v>
      </c>
      <c r="B1616">
        <v>2013</v>
      </c>
      <c r="C1616">
        <v>0.58866597200000004</v>
      </c>
      <c r="D1616">
        <v>3817000</v>
      </c>
      <c r="E1616">
        <v>2246938.0151240001</v>
      </c>
      <c r="G1616" t="s">
        <v>112</v>
      </c>
      <c r="H1616" t="s">
        <v>283</v>
      </c>
      <c r="I1616">
        <v>1991</v>
      </c>
      <c r="J1616">
        <v>9.4757316306628798</v>
      </c>
    </row>
    <row r="1617" spans="1:10" x14ac:dyDescent="0.25">
      <c r="A1617" t="s">
        <v>158</v>
      </c>
      <c r="B1617">
        <v>2014</v>
      </c>
      <c r="C1617">
        <v>0.57160967699999998</v>
      </c>
      <c r="D1617">
        <v>3931000</v>
      </c>
      <c r="E1617">
        <v>2246997.6402869998</v>
      </c>
      <c r="G1617" t="s">
        <v>112</v>
      </c>
      <c r="H1617" t="s">
        <v>283</v>
      </c>
      <c r="I1617">
        <v>1992</v>
      </c>
      <c r="J1617">
        <v>10.628396417695001</v>
      </c>
    </row>
    <row r="1618" spans="1:10" x14ac:dyDescent="0.25">
      <c r="A1618" t="s">
        <v>158</v>
      </c>
      <c r="B1618">
        <v>2015</v>
      </c>
      <c r="C1618">
        <v>0.56247639299999996</v>
      </c>
      <c r="D1618">
        <v>4046000</v>
      </c>
      <c r="E1618">
        <v>2275779.4860779997</v>
      </c>
      <c r="G1618" t="s">
        <v>112</v>
      </c>
      <c r="H1618" t="s">
        <v>283</v>
      </c>
      <c r="I1618">
        <v>1993</v>
      </c>
      <c r="J1618">
        <v>9.7867256890665395</v>
      </c>
    </row>
    <row r="1619" spans="1:10" x14ac:dyDescent="0.25">
      <c r="A1619" t="s">
        <v>158</v>
      </c>
      <c r="B1619">
        <v>2016</v>
      </c>
      <c r="C1619">
        <v>0.58545252800000003</v>
      </c>
      <c r="D1619">
        <v>4164000</v>
      </c>
      <c r="E1619">
        <v>2437824.3265920002</v>
      </c>
      <c r="G1619" t="s">
        <v>112</v>
      </c>
      <c r="H1619" t="s">
        <v>283</v>
      </c>
      <c r="I1619">
        <v>1994</v>
      </c>
      <c r="J1619">
        <v>9.8523049945952099</v>
      </c>
    </row>
    <row r="1620" spans="1:10" x14ac:dyDescent="0.25">
      <c r="A1620" t="s">
        <v>158</v>
      </c>
      <c r="B1620">
        <v>2017</v>
      </c>
      <c r="C1620">
        <v>0.64221384000000004</v>
      </c>
      <c r="D1620">
        <v>4283000</v>
      </c>
      <c r="E1620">
        <v>2750601.8767200001</v>
      </c>
      <c r="G1620" t="s">
        <v>112</v>
      </c>
      <c r="H1620" t="s">
        <v>283</v>
      </c>
      <c r="I1620">
        <v>1995</v>
      </c>
      <c r="J1620">
        <v>9.6271857912006897</v>
      </c>
    </row>
    <row r="1621" spans="1:10" x14ac:dyDescent="0.25">
      <c r="A1621" t="s">
        <v>159</v>
      </c>
      <c r="B1621">
        <v>2007</v>
      </c>
      <c r="C1621">
        <v>4.9341683999999999</v>
      </c>
      <c r="D1621">
        <v>337000</v>
      </c>
      <c r="E1621">
        <v>1662814.7508</v>
      </c>
      <c r="G1621" t="s">
        <v>112</v>
      </c>
      <c r="H1621" t="s">
        <v>283</v>
      </c>
      <c r="I1621">
        <v>1996</v>
      </c>
      <c r="J1621">
        <v>8.8548582978056096</v>
      </c>
    </row>
    <row r="1622" spans="1:10" x14ac:dyDescent="0.25">
      <c r="A1622" t="s">
        <v>159</v>
      </c>
      <c r="B1622">
        <v>2008</v>
      </c>
      <c r="C1622">
        <v>4.2873957479999998</v>
      </c>
      <c r="D1622">
        <v>344000</v>
      </c>
      <c r="E1622">
        <v>1474864.1373119999</v>
      </c>
      <c r="G1622" t="s">
        <v>112</v>
      </c>
      <c r="H1622" t="s">
        <v>283</v>
      </c>
      <c r="I1622">
        <v>1997</v>
      </c>
      <c r="J1622">
        <v>8.8316560032389795</v>
      </c>
    </row>
    <row r="1623" spans="1:10" x14ac:dyDescent="0.25">
      <c r="A1623" t="s">
        <v>159</v>
      </c>
      <c r="B1623">
        <v>2009</v>
      </c>
      <c r="C1623">
        <v>4.6257411460000002</v>
      </c>
      <c r="D1623">
        <v>350000</v>
      </c>
      <c r="E1623">
        <v>1619009.4011000001</v>
      </c>
      <c r="G1623" t="s">
        <v>112</v>
      </c>
      <c r="H1623" t="s">
        <v>283</v>
      </c>
      <c r="I1623">
        <v>1998</v>
      </c>
      <c r="J1623">
        <v>9.4283362680752596</v>
      </c>
    </row>
    <row r="1624" spans="1:10" x14ac:dyDescent="0.25">
      <c r="A1624" t="s">
        <v>159</v>
      </c>
      <c r="B1624">
        <v>2010</v>
      </c>
      <c r="C1624">
        <v>4.5795938280000001</v>
      </c>
      <c r="D1624">
        <v>355000</v>
      </c>
      <c r="E1624">
        <v>1625755.8089400001</v>
      </c>
      <c r="G1624" t="s">
        <v>112</v>
      </c>
      <c r="H1624" t="s">
        <v>283</v>
      </c>
      <c r="I1624">
        <v>1999</v>
      </c>
      <c r="J1624">
        <v>9.2170420200791305</v>
      </c>
    </row>
    <row r="1625" spans="1:10" x14ac:dyDescent="0.25">
      <c r="A1625" t="s">
        <v>159</v>
      </c>
      <c r="B1625">
        <v>2011</v>
      </c>
      <c r="C1625">
        <v>5.0876672269999998</v>
      </c>
      <c r="D1625">
        <v>360000</v>
      </c>
      <c r="E1625">
        <v>1831560.20172</v>
      </c>
      <c r="G1625" t="s">
        <v>112</v>
      </c>
      <c r="H1625" t="s">
        <v>283</v>
      </c>
      <c r="I1625">
        <v>2000</v>
      </c>
      <c r="J1625">
        <v>8.9588554334069403</v>
      </c>
    </row>
    <row r="1626" spans="1:10" x14ac:dyDescent="0.25">
      <c r="A1626" t="s">
        <v>159</v>
      </c>
      <c r="B1626">
        <v>2012</v>
      </c>
      <c r="C1626">
        <v>5.2886068399999999</v>
      </c>
      <c r="D1626">
        <v>364000</v>
      </c>
      <c r="E1626">
        <v>1925052.8897599999</v>
      </c>
      <c r="G1626" t="s">
        <v>112</v>
      </c>
      <c r="H1626" t="s">
        <v>283</v>
      </c>
      <c r="I1626">
        <v>2001</v>
      </c>
      <c r="J1626">
        <v>8.5834204884871692</v>
      </c>
    </row>
    <row r="1627" spans="1:10" x14ac:dyDescent="0.25">
      <c r="A1627" t="s">
        <v>159</v>
      </c>
      <c r="B1627">
        <v>2013</v>
      </c>
      <c r="C1627">
        <v>7.4204644259999997</v>
      </c>
      <c r="D1627">
        <v>367000</v>
      </c>
      <c r="E1627">
        <v>2723310.4443419999</v>
      </c>
      <c r="G1627" t="s">
        <v>112</v>
      </c>
      <c r="H1627" t="s">
        <v>283</v>
      </c>
      <c r="I1627">
        <v>2002</v>
      </c>
      <c r="J1627">
        <v>8.7064085112065097</v>
      </c>
    </row>
    <row r="1628" spans="1:10" x14ac:dyDescent="0.25">
      <c r="A1628" t="s">
        <v>159</v>
      </c>
      <c r="B1628">
        <v>2014</v>
      </c>
      <c r="C1628">
        <v>6.3180844079999998</v>
      </c>
      <c r="D1628">
        <v>371000</v>
      </c>
      <c r="E1628">
        <v>2344009.315368</v>
      </c>
      <c r="G1628" t="s">
        <v>112</v>
      </c>
      <c r="H1628" t="s">
        <v>283</v>
      </c>
      <c r="I1628">
        <v>2003</v>
      </c>
      <c r="J1628">
        <v>9.1818162197222399</v>
      </c>
    </row>
    <row r="1629" spans="1:10" x14ac:dyDescent="0.25">
      <c r="A1629" t="s">
        <v>159</v>
      </c>
      <c r="B1629">
        <v>2015</v>
      </c>
      <c r="C1629">
        <v>6.505383106</v>
      </c>
      <c r="D1629">
        <v>374000</v>
      </c>
      <c r="E1629">
        <v>2433013.2816440002</v>
      </c>
      <c r="G1629" t="s">
        <v>112</v>
      </c>
      <c r="H1629" t="s">
        <v>283</v>
      </c>
      <c r="I1629">
        <v>2004</v>
      </c>
      <c r="J1629">
        <v>8.3263473372356795</v>
      </c>
    </row>
    <row r="1630" spans="1:10" x14ac:dyDescent="0.25">
      <c r="A1630" t="s">
        <v>159</v>
      </c>
      <c r="B1630">
        <v>2016</v>
      </c>
      <c r="C1630">
        <v>6.556992782</v>
      </c>
      <c r="D1630">
        <v>378000</v>
      </c>
      <c r="E1630">
        <v>2478543.2715960001</v>
      </c>
      <c r="G1630" t="s">
        <v>112</v>
      </c>
      <c r="H1630" t="s">
        <v>283</v>
      </c>
      <c r="I1630">
        <v>2005</v>
      </c>
      <c r="J1630">
        <v>7.6303598204020799</v>
      </c>
    </row>
    <row r="1631" spans="1:10" x14ac:dyDescent="0.25">
      <c r="A1631" t="s">
        <v>159</v>
      </c>
      <c r="B1631">
        <v>2017</v>
      </c>
      <c r="C1631">
        <v>6.4860987300000001</v>
      </c>
      <c r="D1631">
        <v>382000</v>
      </c>
      <c r="E1631">
        <v>2477689.7148600002</v>
      </c>
      <c r="G1631" t="s">
        <v>112</v>
      </c>
      <c r="H1631" t="s">
        <v>283</v>
      </c>
      <c r="I1631">
        <v>2006</v>
      </c>
      <c r="J1631">
        <v>7.09284506277245</v>
      </c>
    </row>
    <row r="1632" spans="1:10" x14ac:dyDescent="0.25">
      <c r="A1632" t="s">
        <v>160</v>
      </c>
      <c r="B1632">
        <v>2007</v>
      </c>
      <c r="C1632">
        <v>3.4468383669999998</v>
      </c>
      <c r="D1632">
        <v>511000</v>
      </c>
      <c r="E1632">
        <v>1761334.4055369999</v>
      </c>
      <c r="G1632" t="s">
        <v>112</v>
      </c>
      <c r="H1632" t="s">
        <v>283</v>
      </c>
      <c r="I1632">
        <v>2007</v>
      </c>
      <c r="J1632">
        <v>6.5633579066618104</v>
      </c>
    </row>
    <row r="1633" spans="1:10" x14ac:dyDescent="0.25">
      <c r="A1633" t="s">
        <v>160</v>
      </c>
      <c r="B1633">
        <v>2008</v>
      </c>
      <c r="C1633">
        <v>3.7575737849999999</v>
      </c>
      <c r="D1633">
        <v>517000</v>
      </c>
      <c r="E1633">
        <v>1942665.6468449999</v>
      </c>
      <c r="G1633" t="s">
        <v>112</v>
      </c>
      <c r="H1633" t="s">
        <v>283</v>
      </c>
      <c r="I1633">
        <v>2008</v>
      </c>
      <c r="J1633">
        <v>6.1034460741566399</v>
      </c>
    </row>
    <row r="1634" spans="1:10" x14ac:dyDescent="0.25">
      <c r="A1634" t="s">
        <v>160</v>
      </c>
      <c r="B1634">
        <v>2009</v>
      </c>
      <c r="C1634">
        <v>3.832646177</v>
      </c>
      <c r="D1634">
        <v>523000</v>
      </c>
      <c r="E1634">
        <v>2004473.9505709999</v>
      </c>
      <c r="G1634" t="s">
        <v>112</v>
      </c>
      <c r="H1634" t="s">
        <v>283</v>
      </c>
      <c r="I1634">
        <v>2009</v>
      </c>
      <c r="J1634">
        <v>5.7661117320122504</v>
      </c>
    </row>
    <row r="1635" spans="1:10" x14ac:dyDescent="0.25">
      <c r="A1635" t="s">
        <v>160</v>
      </c>
      <c r="B1635">
        <v>2010</v>
      </c>
      <c r="C1635">
        <v>4.5530150369999998</v>
      </c>
      <c r="D1635">
        <v>529000</v>
      </c>
      <c r="E1635">
        <v>2408544.9545729998</v>
      </c>
      <c r="G1635" t="s">
        <v>112</v>
      </c>
      <c r="H1635" t="s">
        <v>283</v>
      </c>
      <c r="I1635">
        <v>2010</v>
      </c>
      <c r="J1635">
        <v>5.2673004309625</v>
      </c>
    </row>
    <row r="1636" spans="1:10" x14ac:dyDescent="0.25">
      <c r="A1636" t="s">
        <v>160</v>
      </c>
      <c r="B1636">
        <v>2011</v>
      </c>
      <c r="C1636">
        <v>3.6866343170000002</v>
      </c>
      <c r="D1636">
        <v>535000</v>
      </c>
      <c r="E1636">
        <v>1972349.359595</v>
      </c>
      <c r="G1636" t="s">
        <v>112</v>
      </c>
      <c r="H1636" t="s">
        <v>283</v>
      </c>
      <c r="I1636">
        <v>2011</v>
      </c>
      <c r="J1636">
        <v>4.8977344800993103</v>
      </c>
    </row>
    <row r="1637" spans="1:10" x14ac:dyDescent="0.25">
      <c r="A1637" t="s">
        <v>160</v>
      </c>
      <c r="B1637">
        <v>2012</v>
      </c>
      <c r="C1637">
        <v>4.1788239860000003</v>
      </c>
      <c r="D1637">
        <v>541000</v>
      </c>
      <c r="E1637">
        <v>2260743.7764260001</v>
      </c>
      <c r="G1637" t="s">
        <v>112</v>
      </c>
      <c r="H1637" t="s">
        <v>283</v>
      </c>
      <c r="I1637">
        <v>2012</v>
      </c>
      <c r="J1637">
        <v>4.6374511146128103</v>
      </c>
    </row>
    <row r="1638" spans="1:10" x14ac:dyDescent="0.25">
      <c r="A1638" t="s">
        <v>160</v>
      </c>
      <c r="B1638">
        <v>2013</v>
      </c>
      <c r="C1638">
        <v>3.5060191139999999</v>
      </c>
      <c r="D1638">
        <v>547000</v>
      </c>
      <c r="E1638">
        <v>1917792.455358</v>
      </c>
      <c r="G1638" t="s">
        <v>112</v>
      </c>
      <c r="H1638" t="s">
        <v>283</v>
      </c>
      <c r="I1638">
        <v>2013</v>
      </c>
      <c r="J1638">
        <v>4.3399390766012003</v>
      </c>
    </row>
    <row r="1639" spans="1:10" x14ac:dyDescent="0.25">
      <c r="A1639" t="s">
        <v>160</v>
      </c>
      <c r="B1639">
        <v>2014</v>
      </c>
      <c r="C1639">
        <v>3.6059232780000001</v>
      </c>
      <c r="D1639">
        <v>553000</v>
      </c>
      <c r="E1639">
        <v>1994075.5727340002</v>
      </c>
      <c r="G1639" t="s">
        <v>112</v>
      </c>
      <c r="H1639" t="s">
        <v>283</v>
      </c>
      <c r="I1639">
        <v>2014</v>
      </c>
      <c r="J1639">
        <v>4.0758882213935799</v>
      </c>
    </row>
    <row r="1640" spans="1:10" x14ac:dyDescent="0.25">
      <c r="A1640" t="s">
        <v>160</v>
      </c>
      <c r="B1640">
        <v>2015</v>
      </c>
      <c r="C1640">
        <v>3.6102493820000001</v>
      </c>
      <c r="D1640">
        <v>559000</v>
      </c>
      <c r="E1640">
        <v>2018129.404538</v>
      </c>
      <c r="G1640" t="s">
        <v>112</v>
      </c>
      <c r="H1640" t="s">
        <v>283</v>
      </c>
      <c r="I1640">
        <v>2015</v>
      </c>
      <c r="J1640">
        <v>3.7970208617935</v>
      </c>
    </row>
    <row r="1641" spans="1:10" x14ac:dyDescent="0.25">
      <c r="A1641" t="s">
        <v>160</v>
      </c>
      <c r="B1641">
        <v>2016</v>
      </c>
      <c r="C1641">
        <v>3.6369923599999998</v>
      </c>
      <c r="D1641">
        <v>565000</v>
      </c>
      <c r="E1641">
        <v>2054900.6834</v>
      </c>
      <c r="G1641" t="s">
        <v>284</v>
      </c>
      <c r="I1641">
        <v>1990</v>
      </c>
      <c r="J1641">
        <v>1.39500085061166</v>
      </c>
    </row>
    <row r="1642" spans="1:10" x14ac:dyDescent="0.25">
      <c r="A1642" t="s">
        <v>160</v>
      </c>
      <c r="B1642">
        <v>2017</v>
      </c>
      <c r="C1642">
        <v>3.645117962</v>
      </c>
      <c r="D1642">
        <v>571000</v>
      </c>
      <c r="E1642">
        <v>2081362.3563020001</v>
      </c>
      <c r="G1642" t="s">
        <v>284</v>
      </c>
      <c r="I1642">
        <v>1991</v>
      </c>
      <c r="J1642">
        <v>1.38657504923445</v>
      </c>
    </row>
    <row r="1643" spans="1:10" x14ac:dyDescent="0.25">
      <c r="A1643" t="s">
        <v>161</v>
      </c>
      <c r="B1643">
        <v>2007</v>
      </c>
      <c r="C1643">
        <v>2.0870820960000001</v>
      </c>
      <c r="D1643">
        <v>746000</v>
      </c>
      <c r="E1643">
        <v>1556963.2436160001</v>
      </c>
      <c r="G1643" t="s">
        <v>284</v>
      </c>
      <c r="I1643">
        <v>1992</v>
      </c>
      <c r="J1643">
        <v>1.3674687465328199</v>
      </c>
    </row>
    <row r="1644" spans="1:10" x14ac:dyDescent="0.25">
      <c r="A1644" t="s">
        <v>161</v>
      </c>
      <c r="B1644">
        <v>2008</v>
      </c>
      <c r="C1644">
        <v>2.0865212230000001</v>
      </c>
      <c r="D1644">
        <v>747000</v>
      </c>
      <c r="E1644">
        <v>1558631.3535810001</v>
      </c>
      <c r="G1644" t="s">
        <v>284</v>
      </c>
      <c r="I1644">
        <v>1993</v>
      </c>
      <c r="J1644">
        <v>1.3724176590669701</v>
      </c>
    </row>
    <row r="1645" spans="1:10" x14ac:dyDescent="0.25">
      <c r="A1645" t="s">
        <v>161</v>
      </c>
      <c r="B1645">
        <v>2009</v>
      </c>
      <c r="C1645">
        <v>2.098085942</v>
      </c>
      <c r="D1645">
        <v>748000</v>
      </c>
      <c r="E1645">
        <v>1569368.284616</v>
      </c>
      <c r="G1645" t="s">
        <v>284</v>
      </c>
      <c r="I1645">
        <v>1994</v>
      </c>
      <c r="J1645">
        <v>1.3383169288186401</v>
      </c>
    </row>
    <row r="1646" spans="1:10" x14ac:dyDescent="0.25">
      <c r="A1646" t="s">
        <v>161</v>
      </c>
      <c r="B1646">
        <v>2010</v>
      </c>
      <c r="C1646">
        <v>2.3017911579999999</v>
      </c>
      <c r="D1646">
        <v>749000</v>
      </c>
      <c r="E1646">
        <v>1724041.5773419999</v>
      </c>
      <c r="G1646" t="s">
        <v>284</v>
      </c>
      <c r="I1646">
        <v>1995</v>
      </c>
      <c r="J1646">
        <v>1.3668552978230299</v>
      </c>
    </row>
    <row r="1647" spans="1:10" x14ac:dyDescent="0.25">
      <c r="A1647" t="s">
        <v>161</v>
      </c>
      <c r="B1647">
        <v>2011</v>
      </c>
      <c r="C1647">
        <v>2.3771245489999999</v>
      </c>
      <c r="D1647">
        <v>752000</v>
      </c>
      <c r="E1647">
        <v>1787597.6608479999</v>
      </c>
      <c r="G1647" t="s">
        <v>284</v>
      </c>
      <c r="I1647">
        <v>1996</v>
      </c>
      <c r="J1647">
        <v>1.38767497691534</v>
      </c>
    </row>
    <row r="1648" spans="1:10" x14ac:dyDescent="0.25">
      <c r="A1648" t="s">
        <v>161</v>
      </c>
      <c r="B1648">
        <v>2012</v>
      </c>
      <c r="C1648">
        <v>2.6467133450000002</v>
      </c>
      <c r="D1648">
        <v>755000</v>
      </c>
      <c r="E1648">
        <v>1998268.5754750001</v>
      </c>
      <c r="G1648" t="s">
        <v>284</v>
      </c>
      <c r="I1648">
        <v>1997</v>
      </c>
      <c r="J1648">
        <v>1.3486086319430299</v>
      </c>
    </row>
    <row r="1649" spans="1:10" x14ac:dyDescent="0.25">
      <c r="A1649" t="s">
        <v>161</v>
      </c>
      <c r="B1649">
        <v>2013</v>
      </c>
      <c r="C1649">
        <v>2.551959487</v>
      </c>
      <c r="D1649">
        <v>759000</v>
      </c>
      <c r="E1649">
        <v>1936937.2506329999</v>
      </c>
      <c r="G1649" t="s">
        <v>284</v>
      </c>
      <c r="I1649">
        <v>1998</v>
      </c>
      <c r="J1649">
        <v>1.3322210356768001</v>
      </c>
    </row>
    <row r="1650" spans="1:10" x14ac:dyDescent="0.25">
      <c r="A1650" t="s">
        <v>161</v>
      </c>
      <c r="B1650">
        <v>2014</v>
      </c>
      <c r="C1650">
        <v>2.6301944079999999</v>
      </c>
      <c r="D1650">
        <v>763000</v>
      </c>
      <c r="E1650">
        <v>2006838.3333039999</v>
      </c>
      <c r="G1650" t="s">
        <v>284</v>
      </c>
      <c r="I1650">
        <v>1999</v>
      </c>
      <c r="J1650">
        <v>1.29305390654357</v>
      </c>
    </row>
    <row r="1651" spans="1:10" x14ac:dyDescent="0.25">
      <c r="A1651" t="s">
        <v>161</v>
      </c>
      <c r="B1651">
        <v>2015</v>
      </c>
      <c r="C1651">
        <v>2.6256833579999999</v>
      </c>
      <c r="D1651">
        <v>767000</v>
      </c>
      <c r="E1651">
        <v>2013899.1355859998</v>
      </c>
      <c r="G1651" t="s">
        <v>284</v>
      </c>
      <c r="I1651">
        <v>2000</v>
      </c>
      <c r="J1651">
        <v>1.26122639521952</v>
      </c>
    </row>
    <row r="1652" spans="1:10" x14ac:dyDescent="0.25">
      <c r="A1652" t="s">
        <v>161</v>
      </c>
      <c r="B1652">
        <v>2016</v>
      </c>
      <c r="C1652">
        <v>2.6545077159999999</v>
      </c>
      <c r="D1652">
        <v>771000</v>
      </c>
      <c r="E1652">
        <v>2046625.4490359998</v>
      </c>
      <c r="G1652" t="s">
        <v>284</v>
      </c>
      <c r="I1652">
        <v>2001</v>
      </c>
      <c r="J1652">
        <v>1.2669827382261001</v>
      </c>
    </row>
    <row r="1653" spans="1:10" x14ac:dyDescent="0.25">
      <c r="A1653" t="s">
        <v>161</v>
      </c>
      <c r="B1653">
        <v>2017</v>
      </c>
      <c r="C1653">
        <v>2.6695998890000001</v>
      </c>
      <c r="D1653">
        <v>775000</v>
      </c>
      <c r="E1653">
        <v>2068939.9139750001</v>
      </c>
      <c r="G1653" t="s">
        <v>284</v>
      </c>
      <c r="I1653">
        <v>2002</v>
      </c>
      <c r="J1653">
        <v>1.2543567942387901</v>
      </c>
    </row>
    <row r="1654" spans="1:10" x14ac:dyDescent="0.25">
      <c r="A1654" t="s">
        <v>162</v>
      </c>
      <c r="B1654">
        <v>2007</v>
      </c>
      <c r="C1654">
        <v>4.8874295999999998E-2</v>
      </c>
      <c r="D1654">
        <v>14685000</v>
      </c>
      <c r="E1654">
        <v>717719.03675999993</v>
      </c>
      <c r="G1654" t="s">
        <v>284</v>
      </c>
      <c r="I1654">
        <v>2003</v>
      </c>
      <c r="J1654">
        <v>1.2709064005712101</v>
      </c>
    </row>
    <row r="1655" spans="1:10" x14ac:dyDescent="0.25">
      <c r="A1655" t="s">
        <v>162</v>
      </c>
      <c r="B1655">
        <v>2008</v>
      </c>
      <c r="C1655">
        <v>5.2733695999999997E-2</v>
      </c>
      <c r="D1655">
        <v>15251000</v>
      </c>
      <c r="E1655">
        <v>804241.5976959999</v>
      </c>
      <c r="G1655" t="s">
        <v>284</v>
      </c>
      <c r="I1655">
        <v>2004</v>
      </c>
      <c r="J1655">
        <v>1.2600863215785301</v>
      </c>
    </row>
    <row r="1656" spans="1:10" x14ac:dyDescent="0.25">
      <c r="A1656" t="s">
        <v>162</v>
      </c>
      <c r="B1656">
        <v>2009</v>
      </c>
      <c r="C1656">
        <v>6.0851558E-2</v>
      </c>
      <c r="D1656">
        <v>15843000</v>
      </c>
      <c r="E1656">
        <v>964071.23339399998</v>
      </c>
      <c r="G1656" t="s">
        <v>284</v>
      </c>
      <c r="I1656">
        <v>2005</v>
      </c>
      <c r="J1656">
        <v>1.2415207978262499</v>
      </c>
    </row>
    <row r="1657" spans="1:10" x14ac:dyDescent="0.25">
      <c r="A1657" t="s">
        <v>162</v>
      </c>
      <c r="B1657">
        <v>2010</v>
      </c>
      <c r="C1657">
        <v>7.1179537000000001E-2</v>
      </c>
      <c r="D1657">
        <v>16464000</v>
      </c>
      <c r="E1657">
        <v>1171899.897168</v>
      </c>
      <c r="G1657" t="s">
        <v>284</v>
      </c>
      <c r="I1657">
        <v>2006</v>
      </c>
      <c r="J1657">
        <v>1.20503488929752</v>
      </c>
    </row>
    <row r="1658" spans="1:10" x14ac:dyDescent="0.25">
      <c r="A1658" t="s">
        <v>162</v>
      </c>
      <c r="B1658">
        <v>2011</v>
      </c>
      <c r="C1658">
        <v>7.7226893000000005E-2</v>
      </c>
      <c r="D1658">
        <v>17115000</v>
      </c>
      <c r="E1658">
        <v>1321738.273695</v>
      </c>
      <c r="G1658" t="s">
        <v>284</v>
      </c>
      <c r="I1658">
        <v>2007</v>
      </c>
      <c r="J1658">
        <v>1.1495654144103</v>
      </c>
    </row>
    <row r="1659" spans="1:10" x14ac:dyDescent="0.25">
      <c r="A1659" t="s">
        <v>162</v>
      </c>
      <c r="B1659">
        <v>2012</v>
      </c>
      <c r="C1659">
        <v>0.10469698700000001</v>
      </c>
      <c r="D1659">
        <v>17795000</v>
      </c>
      <c r="E1659">
        <v>1863082.8836650001</v>
      </c>
      <c r="G1659" t="s">
        <v>284</v>
      </c>
      <c r="I1659">
        <v>2008</v>
      </c>
      <c r="J1659">
        <v>1.1416897074139101</v>
      </c>
    </row>
    <row r="1660" spans="1:10" x14ac:dyDescent="0.25">
      <c r="A1660" t="s">
        <v>162</v>
      </c>
      <c r="B1660">
        <v>2013</v>
      </c>
      <c r="C1660">
        <v>0.105015121</v>
      </c>
      <c r="D1660">
        <v>18504000</v>
      </c>
      <c r="E1660">
        <v>1943199.798984</v>
      </c>
      <c r="G1660" t="s">
        <v>284</v>
      </c>
      <c r="I1660">
        <v>2009</v>
      </c>
      <c r="J1660">
        <v>1.1301468879345999</v>
      </c>
    </row>
    <row r="1661" spans="1:10" x14ac:dyDescent="0.25">
      <c r="A1661" t="s">
        <v>162</v>
      </c>
      <c r="B1661">
        <v>2014</v>
      </c>
      <c r="C1661">
        <v>0.110854967</v>
      </c>
      <c r="D1661">
        <v>19240000</v>
      </c>
      <c r="E1661">
        <v>2132849.5650800001</v>
      </c>
      <c r="G1661" t="s">
        <v>284</v>
      </c>
      <c r="I1661">
        <v>2010</v>
      </c>
      <c r="J1661">
        <v>1.14682718620353</v>
      </c>
    </row>
    <row r="1662" spans="1:10" x14ac:dyDescent="0.25">
      <c r="A1662" t="s">
        <v>162</v>
      </c>
      <c r="B1662">
        <v>2015</v>
      </c>
      <c r="C1662">
        <v>0.105010257</v>
      </c>
      <c r="D1662">
        <v>20002000</v>
      </c>
      <c r="E1662">
        <v>2100415.1605139999</v>
      </c>
      <c r="G1662" t="s">
        <v>284</v>
      </c>
      <c r="I1662">
        <v>2011</v>
      </c>
      <c r="J1662">
        <v>1.08335831277047</v>
      </c>
    </row>
    <row r="1663" spans="1:10" x14ac:dyDescent="0.25">
      <c r="A1663" t="s">
        <v>162</v>
      </c>
      <c r="B1663">
        <v>2016</v>
      </c>
      <c r="C1663">
        <v>0.108088214</v>
      </c>
      <c r="D1663">
        <v>20789000</v>
      </c>
      <c r="E1663">
        <v>2247045.8808459998</v>
      </c>
      <c r="G1663" t="s">
        <v>284</v>
      </c>
      <c r="I1663">
        <v>2012</v>
      </c>
      <c r="J1663">
        <v>1.08298427275098</v>
      </c>
    </row>
    <row r="1664" spans="1:10" x14ac:dyDescent="0.25">
      <c r="A1664" t="s">
        <v>162</v>
      </c>
      <c r="B1664">
        <v>2017</v>
      </c>
      <c r="C1664">
        <v>0.115708958</v>
      </c>
      <c r="D1664">
        <v>21602000</v>
      </c>
      <c r="E1664">
        <v>2499544.910716</v>
      </c>
      <c r="G1664" t="s">
        <v>284</v>
      </c>
      <c r="I1664">
        <v>2013</v>
      </c>
      <c r="J1664">
        <v>1.07773856550532</v>
      </c>
    </row>
    <row r="1665" spans="1:10" x14ac:dyDescent="0.25">
      <c r="A1665" t="s">
        <v>163</v>
      </c>
      <c r="B1665">
        <v>2007</v>
      </c>
      <c r="C1665">
        <v>0.14515207199999999</v>
      </c>
      <c r="D1665">
        <v>5945000</v>
      </c>
      <c r="E1665">
        <v>862929.06803999993</v>
      </c>
      <c r="G1665" t="s">
        <v>284</v>
      </c>
      <c r="I1665">
        <v>2014</v>
      </c>
      <c r="J1665">
        <v>1.0238265046519801</v>
      </c>
    </row>
    <row r="1666" spans="1:10" x14ac:dyDescent="0.25">
      <c r="A1666" t="s">
        <v>163</v>
      </c>
      <c r="B1666">
        <v>2008</v>
      </c>
      <c r="C1666">
        <v>0.148558737</v>
      </c>
      <c r="D1666">
        <v>6047000</v>
      </c>
      <c r="E1666">
        <v>898334.68263900001</v>
      </c>
      <c r="G1666" t="s">
        <v>284</v>
      </c>
      <c r="I1666">
        <v>2015</v>
      </c>
      <c r="J1666">
        <v>1.01951957334828</v>
      </c>
    </row>
    <row r="1667" spans="1:10" x14ac:dyDescent="0.25">
      <c r="A1667" t="s">
        <v>163</v>
      </c>
      <c r="B1667">
        <v>2009</v>
      </c>
      <c r="C1667">
        <v>0.18532315799999999</v>
      </c>
      <c r="D1667">
        <v>6149000</v>
      </c>
      <c r="E1667">
        <v>1139552.0985419999</v>
      </c>
      <c r="G1667" t="s">
        <v>285</v>
      </c>
      <c r="I1667">
        <v>1990</v>
      </c>
      <c r="J1667">
        <v>2.0930668101253902</v>
      </c>
    </row>
    <row r="1668" spans="1:10" x14ac:dyDescent="0.25">
      <c r="A1668" t="s">
        <v>163</v>
      </c>
      <c r="B1668">
        <v>2010</v>
      </c>
      <c r="C1668">
        <v>0.23982679100000001</v>
      </c>
      <c r="D1668">
        <v>6249000</v>
      </c>
      <c r="E1668">
        <v>1498677.616959</v>
      </c>
      <c r="G1668" t="s">
        <v>285</v>
      </c>
      <c r="I1668">
        <v>1991</v>
      </c>
      <c r="J1668">
        <v>2.1043975234406802</v>
      </c>
    </row>
    <row r="1669" spans="1:10" x14ac:dyDescent="0.25">
      <c r="A1669" t="s">
        <v>163</v>
      </c>
      <c r="B1669">
        <v>2011</v>
      </c>
      <c r="C1669">
        <v>0.231606118</v>
      </c>
      <c r="D1669">
        <v>6348000</v>
      </c>
      <c r="E1669">
        <v>1470235.6370639999</v>
      </c>
      <c r="G1669" t="s">
        <v>285</v>
      </c>
      <c r="I1669">
        <v>1992</v>
      </c>
      <c r="J1669">
        <v>2.0492112701681302</v>
      </c>
    </row>
    <row r="1670" spans="1:10" x14ac:dyDescent="0.25">
      <c r="A1670" t="s">
        <v>163</v>
      </c>
      <c r="B1670">
        <v>2012</v>
      </c>
      <c r="C1670">
        <v>0.23610549</v>
      </c>
      <c r="D1670">
        <v>6445000</v>
      </c>
      <c r="E1670">
        <v>1521699.8830500001</v>
      </c>
      <c r="G1670" t="s">
        <v>285</v>
      </c>
      <c r="I1670">
        <v>1993</v>
      </c>
      <c r="J1670">
        <v>2.02193981326853</v>
      </c>
    </row>
    <row r="1671" spans="1:10" x14ac:dyDescent="0.25">
      <c r="A1671" t="s">
        <v>163</v>
      </c>
      <c r="B1671">
        <v>2013</v>
      </c>
      <c r="C1671">
        <v>0.21580310999999999</v>
      </c>
      <c r="D1671">
        <v>6541000</v>
      </c>
      <c r="E1671">
        <v>1411568.1425099999</v>
      </c>
      <c r="G1671" t="s">
        <v>285</v>
      </c>
      <c r="I1671">
        <v>1994</v>
      </c>
      <c r="J1671">
        <v>1.9288875561193899</v>
      </c>
    </row>
    <row r="1672" spans="1:10" x14ac:dyDescent="0.25">
      <c r="A1672" t="s">
        <v>163</v>
      </c>
      <c r="B1672">
        <v>2014</v>
      </c>
      <c r="C1672">
        <v>0.25441702999999999</v>
      </c>
      <c r="D1672">
        <v>6640000</v>
      </c>
      <c r="E1672">
        <v>1689329.0792</v>
      </c>
      <c r="G1672" t="s">
        <v>285</v>
      </c>
      <c r="I1672">
        <v>1995</v>
      </c>
      <c r="J1672">
        <v>1.91974160916238</v>
      </c>
    </row>
    <row r="1673" spans="1:10" x14ac:dyDescent="0.25">
      <c r="A1673" t="s">
        <v>163</v>
      </c>
      <c r="B1673">
        <v>2015</v>
      </c>
      <c r="C1673">
        <v>0.26185410399999998</v>
      </c>
      <c r="D1673">
        <v>6741000</v>
      </c>
      <c r="E1673">
        <v>1765158.5150639999</v>
      </c>
      <c r="G1673" t="s">
        <v>285</v>
      </c>
      <c r="I1673">
        <v>1996</v>
      </c>
      <c r="J1673">
        <v>1.91741842342285</v>
      </c>
    </row>
    <row r="1674" spans="1:10" x14ac:dyDescent="0.25">
      <c r="A1674" t="s">
        <v>163</v>
      </c>
      <c r="B1674">
        <v>2016</v>
      </c>
      <c r="C1674">
        <v>0.280917046</v>
      </c>
      <c r="D1674">
        <v>6846000</v>
      </c>
      <c r="E1674">
        <v>1923158.0969160001</v>
      </c>
      <c r="G1674" t="s">
        <v>285</v>
      </c>
      <c r="I1674">
        <v>1997</v>
      </c>
      <c r="J1674">
        <v>1.8299500977852201</v>
      </c>
    </row>
    <row r="1675" spans="1:10" x14ac:dyDescent="0.25">
      <c r="A1675" t="s">
        <v>163</v>
      </c>
      <c r="B1675">
        <v>2017</v>
      </c>
      <c r="C1675">
        <v>0.28549532799999999</v>
      </c>
      <c r="D1675">
        <v>6953000</v>
      </c>
      <c r="E1675">
        <v>1985049.0155839999</v>
      </c>
      <c r="G1675" t="s">
        <v>285</v>
      </c>
      <c r="I1675">
        <v>1998</v>
      </c>
      <c r="J1675">
        <v>1.7917208827214699</v>
      </c>
    </row>
    <row r="1676" spans="1:10" x14ac:dyDescent="0.25">
      <c r="A1676" t="s">
        <v>164</v>
      </c>
      <c r="B1676">
        <v>2007</v>
      </c>
      <c r="C1676">
        <v>4.8320468219999997</v>
      </c>
      <c r="D1676">
        <v>279000</v>
      </c>
      <c r="E1676">
        <v>1348141.0633379999</v>
      </c>
      <c r="G1676" t="s">
        <v>285</v>
      </c>
      <c r="I1676">
        <v>1999</v>
      </c>
      <c r="J1676">
        <v>1.7411089780490401</v>
      </c>
    </row>
    <row r="1677" spans="1:10" x14ac:dyDescent="0.25">
      <c r="A1677" t="s">
        <v>164</v>
      </c>
      <c r="B1677">
        <v>2008</v>
      </c>
      <c r="C1677">
        <v>5.7298864480000002</v>
      </c>
      <c r="D1677">
        <v>280000</v>
      </c>
      <c r="E1677">
        <v>1604368.2054400002</v>
      </c>
      <c r="G1677" t="s">
        <v>285</v>
      </c>
      <c r="I1677">
        <v>2000</v>
      </c>
      <c r="J1677">
        <v>1.6793651269766501</v>
      </c>
    </row>
    <row r="1678" spans="1:10" x14ac:dyDescent="0.25">
      <c r="A1678" t="s">
        <v>164</v>
      </c>
      <c r="B1678">
        <v>2009</v>
      </c>
      <c r="C1678">
        <v>5.7072903009999996</v>
      </c>
      <c r="D1678">
        <v>281000</v>
      </c>
      <c r="E1678">
        <v>1603748.5745809998</v>
      </c>
      <c r="G1678" t="s">
        <v>285</v>
      </c>
      <c r="I1678">
        <v>2001</v>
      </c>
      <c r="J1678">
        <v>1.6653392688966999</v>
      </c>
    </row>
    <row r="1679" spans="1:10" x14ac:dyDescent="0.25">
      <c r="A1679" t="s">
        <v>164</v>
      </c>
      <c r="B1679">
        <v>2010</v>
      </c>
      <c r="C1679">
        <v>5.195968938</v>
      </c>
      <c r="D1679">
        <v>282000</v>
      </c>
      <c r="E1679">
        <v>1465263.240516</v>
      </c>
      <c r="G1679" t="s">
        <v>285</v>
      </c>
      <c r="I1679">
        <v>2002</v>
      </c>
      <c r="J1679">
        <v>1.63421098876973</v>
      </c>
    </row>
    <row r="1680" spans="1:10" x14ac:dyDescent="0.25">
      <c r="A1680" t="s">
        <v>164</v>
      </c>
      <c r="B1680">
        <v>2011</v>
      </c>
      <c r="C1680">
        <v>5.3604999270000002</v>
      </c>
      <c r="D1680">
        <v>283000</v>
      </c>
      <c r="E1680">
        <v>1517021.4793410001</v>
      </c>
      <c r="G1680" t="s">
        <v>285</v>
      </c>
      <c r="I1680">
        <v>2003</v>
      </c>
      <c r="J1680">
        <v>1.63923090432077</v>
      </c>
    </row>
    <row r="1681" spans="1:10" x14ac:dyDescent="0.25">
      <c r="A1681" t="s">
        <v>164</v>
      </c>
      <c r="B1681">
        <v>2012</v>
      </c>
      <c r="C1681">
        <v>5.1490402189999998</v>
      </c>
      <c r="D1681">
        <v>284000</v>
      </c>
      <c r="E1681">
        <v>1462327.4221959999</v>
      </c>
      <c r="G1681" t="s">
        <v>285</v>
      </c>
      <c r="I1681">
        <v>2004</v>
      </c>
      <c r="J1681">
        <v>1.5960054804414401</v>
      </c>
    </row>
    <row r="1682" spans="1:10" x14ac:dyDescent="0.25">
      <c r="A1682" t="s">
        <v>164</v>
      </c>
      <c r="B1682">
        <v>2013</v>
      </c>
      <c r="C1682">
        <v>5.0601113590000004</v>
      </c>
      <c r="D1682">
        <v>284000</v>
      </c>
      <c r="E1682">
        <v>1437071.6259560001</v>
      </c>
      <c r="G1682" t="s">
        <v>285</v>
      </c>
      <c r="I1682">
        <v>2005</v>
      </c>
      <c r="J1682">
        <v>1.5499454738370999</v>
      </c>
    </row>
    <row r="1683" spans="1:10" x14ac:dyDescent="0.25">
      <c r="A1683" t="s">
        <v>164</v>
      </c>
      <c r="B1683">
        <v>2014</v>
      </c>
      <c r="C1683">
        <v>4.4233470720000003</v>
      </c>
      <c r="D1683">
        <v>285000</v>
      </c>
      <c r="E1683">
        <v>1260653.91552</v>
      </c>
      <c r="G1683" t="s">
        <v>285</v>
      </c>
      <c r="I1683">
        <v>2006</v>
      </c>
      <c r="J1683">
        <v>1.50562599180593</v>
      </c>
    </row>
    <row r="1684" spans="1:10" x14ac:dyDescent="0.25">
      <c r="A1684" t="s">
        <v>164</v>
      </c>
      <c r="B1684">
        <v>2015</v>
      </c>
      <c r="C1684">
        <v>4.5770554539999999</v>
      </c>
      <c r="D1684">
        <v>285000</v>
      </c>
      <c r="E1684">
        <v>1304460.8043899999</v>
      </c>
      <c r="G1684" t="s">
        <v>285</v>
      </c>
      <c r="I1684">
        <v>2007</v>
      </c>
      <c r="J1684">
        <v>1.43566668697897</v>
      </c>
    </row>
    <row r="1685" spans="1:10" x14ac:dyDescent="0.25">
      <c r="A1685" t="s">
        <v>164</v>
      </c>
      <c r="B1685">
        <v>2016</v>
      </c>
      <c r="C1685">
        <v>4.6480255509999999</v>
      </c>
      <c r="D1685">
        <v>286000</v>
      </c>
      <c r="E1685">
        <v>1329335.3075860001</v>
      </c>
      <c r="G1685" t="s">
        <v>285</v>
      </c>
      <c r="I1685">
        <v>2008</v>
      </c>
      <c r="J1685">
        <v>1.4210049484573799</v>
      </c>
    </row>
    <row r="1686" spans="1:10" x14ac:dyDescent="0.25">
      <c r="A1686" t="s">
        <v>164</v>
      </c>
      <c r="B1686">
        <v>2017</v>
      </c>
      <c r="C1686">
        <v>4.6294260789999999</v>
      </c>
      <c r="D1686">
        <v>286000</v>
      </c>
      <c r="E1686">
        <v>1324015.8585939999</v>
      </c>
      <c r="G1686" t="s">
        <v>285</v>
      </c>
      <c r="I1686">
        <v>2009</v>
      </c>
      <c r="J1686">
        <v>1.39856311770857</v>
      </c>
    </row>
    <row r="1687" spans="1:10" x14ac:dyDescent="0.25">
      <c r="A1687" t="s">
        <v>165</v>
      </c>
      <c r="B1687">
        <v>2007</v>
      </c>
      <c r="C1687">
        <v>2.3222304880000002</v>
      </c>
      <c r="D1687">
        <v>335000</v>
      </c>
      <c r="E1687">
        <v>777947.21348000003</v>
      </c>
      <c r="G1687" t="s">
        <v>285</v>
      </c>
      <c r="I1687">
        <v>2010</v>
      </c>
      <c r="J1687">
        <v>1.4291598715224501</v>
      </c>
    </row>
    <row r="1688" spans="1:10" x14ac:dyDescent="0.25">
      <c r="A1688" t="s">
        <v>165</v>
      </c>
      <c r="B1688">
        <v>2008</v>
      </c>
      <c r="C1688">
        <v>2.4422843959999998</v>
      </c>
      <c r="D1688">
        <v>343000</v>
      </c>
      <c r="E1688">
        <v>837703.54782799992</v>
      </c>
      <c r="G1688" t="s">
        <v>285</v>
      </c>
      <c r="I1688">
        <v>2011</v>
      </c>
      <c r="J1688">
        <v>1.3839798370312</v>
      </c>
    </row>
    <row r="1689" spans="1:10" x14ac:dyDescent="0.25">
      <c r="A1689" t="s">
        <v>165</v>
      </c>
      <c r="B1689">
        <v>2009</v>
      </c>
      <c r="C1689">
        <v>2.4908928320000001</v>
      </c>
      <c r="D1689">
        <v>353000</v>
      </c>
      <c r="E1689">
        <v>879285.16969600006</v>
      </c>
      <c r="G1689" t="s">
        <v>285</v>
      </c>
      <c r="I1689">
        <v>2012</v>
      </c>
      <c r="J1689">
        <v>1.3799499718034001</v>
      </c>
    </row>
    <row r="1690" spans="1:10" x14ac:dyDescent="0.25">
      <c r="A1690" t="s">
        <v>165</v>
      </c>
      <c r="B1690">
        <v>2010</v>
      </c>
      <c r="C1690">
        <v>2.563214828</v>
      </c>
      <c r="D1690">
        <v>366000</v>
      </c>
      <c r="E1690">
        <v>938136.62704799999</v>
      </c>
      <c r="G1690" t="s">
        <v>285</v>
      </c>
      <c r="I1690">
        <v>2013</v>
      </c>
      <c r="J1690">
        <v>1.35162642124303</v>
      </c>
    </row>
    <row r="1691" spans="1:10" x14ac:dyDescent="0.25">
      <c r="A1691" t="s">
        <v>165</v>
      </c>
      <c r="B1691">
        <v>2011</v>
      </c>
      <c r="C1691">
        <v>2.6273914980000002</v>
      </c>
      <c r="D1691">
        <v>380000</v>
      </c>
      <c r="E1691">
        <v>998408.76924000005</v>
      </c>
      <c r="G1691" t="s">
        <v>285</v>
      </c>
      <c r="I1691">
        <v>2014</v>
      </c>
      <c r="J1691">
        <v>1.28141444328962</v>
      </c>
    </row>
    <row r="1692" spans="1:10" x14ac:dyDescent="0.25">
      <c r="A1692" t="s">
        <v>165</v>
      </c>
      <c r="B1692">
        <v>2012</v>
      </c>
      <c r="C1692">
        <v>2.8746332890000001</v>
      </c>
      <c r="D1692">
        <v>397000</v>
      </c>
      <c r="E1692">
        <v>1141229.415733</v>
      </c>
      <c r="G1692" t="s">
        <v>285</v>
      </c>
      <c r="I1692">
        <v>2015</v>
      </c>
      <c r="J1692">
        <v>1.2609579459623601</v>
      </c>
    </row>
    <row r="1693" spans="1:10" x14ac:dyDescent="0.25">
      <c r="A1693" t="s">
        <v>165</v>
      </c>
      <c r="B1693">
        <v>2013</v>
      </c>
      <c r="C1693">
        <v>2.7475597450000002</v>
      </c>
      <c r="D1693">
        <v>416000</v>
      </c>
      <c r="E1693">
        <v>1142984.8539200001</v>
      </c>
      <c r="G1693" t="s">
        <v>286</v>
      </c>
      <c r="I1693">
        <v>1990</v>
      </c>
      <c r="J1693">
        <v>3.4198537716328499</v>
      </c>
    </row>
    <row r="1694" spans="1:10" x14ac:dyDescent="0.25">
      <c r="A1694" t="s">
        <v>165</v>
      </c>
      <c r="B1694">
        <v>2014</v>
      </c>
      <c r="C1694">
        <v>3.2668849990000002</v>
      </c>
      <c r="D1694">
        <v>435000</v>
      </c>
      <c r="E1694">
        <v>1421094.974565</v>
      </c>
      <c r="G1694" t="s">
        <v>286</v>
      </c>
      <c r="I1694">
        <v>1991</v>
      </c>
      <c r="J1694">
        <v>3.5497182615778602</v>
      </c>
    </row>
    <row r="1695" spans="1:10" x14ac:dyDescent="0.25">
      <c r="A1695" t="s">
        <v>165</v>
      </c>
      <c r="B1695">
        <v>2015</v>
      </c>
      <c r="C1695">
        <v>3.4785333760000001</v>
      </c>
      <c r="D1695">
        <v>455000</v>
      </c>
      <c r="E1695">
        <v>1582732.6860800001</v>
      </c>
      <c r="G1695" t="s">
        <v>286</v>
      </c>
      <c r="I1695">
        <v>1992</v>
      </c>
      <c r="J1695">
        <v>3.6032091273715201</v>
      </c>
    </row>
    <row r="1696" spans="1:10" x14ac:dyDescent="0.25">
      <c r="A1696" t="s">
        <v>165</v>
      </c>
      <c r="B1696">
        <v>2016</v>
      </c>
      <c r="C1696">
        <v>3.4414629840000002</v>
      </c>
      <c r="D1696">
        <v>476000</v>
      </c>
      <c r="E1696">
        <v>1638136.380384</v>
      </c>
      <c r="G1696" t="s">
        <v>286</v>
      </c>
      <c r="I1696">
        <v>1993</v>
      </c>
      <c r="J1696">
        <v>3.5853630319685199</v>
      </c>
    </row>
    <row r="1697" spans="1:10" x14ac:dyDescent="0.25">
      <c r="A1697" t="s">
        <v>165</v>
      </c>
      <c r="B1697">
        <v>2017</v>
      </c>
      <c r="C1697">
        <v>3.602358926</v>
      </c>
      <c r="D1697">
        <v>496000</v>
      </c>
      <c r="E1697">
        <v>1786770.0272959999</v>
      </c>
      <c r="G1697" t="s">
        <v>286</v>
      </c>
      <c r="I1697">
        <v>1994</v>
      </c>
      <c r="J1697">
        <v>3.53162974821484</v>
      </c>
    </row>
    <row r="1698" spans="1:10" x14ac:dyDescent="0.25">
      <c r="A1698" t="s">
        <v>166</v>
      </c>
      <c r="B1698">
        <v>2007</v>
      </c>
      <c r="C1698">
        <v>7.3678636000000006E-2</v>
      </c>
      <c r="D1698">
        <v>13651000</v>
      </c>
      <c r="E1698">
        <v>1005787.0600360001</v>
      </c>
      <c r="G1698" t="s">
        <v>286</v>
      </c>
      <c r="I1698">
        <v>1995</v>
      </c>
      <c r="J1698">
        <v>3.47506791714533</v>
      </c>
    </row>
    <row r="1699" spans="1:10" x14ac:dyDescent="0.25">
      <c r="A1699" t="s">
        <v>166</v>
      </c>
      <c r="B1699">
        <v>2008</v>
      </c>
      <c r="C1699">
        <v>7.5673480000000001E-2</v>
      </c>
      <c r="D1699">
        <v>14114000</v>
      </c>
      <c r="E1699">
        <v>1068055.4967199999</v>
      </c>
      <c r="G1699" t="s">
        <v>286</v>
      </c>
      <c r="I1699">
        <v>1996</v>
      </c>
      <c r="J1699">
        <v>3.42379714613099</v>
      </c>
    </row>
    <row r="1700" spans="1:10" x14ac:dyDescent="0.25">
      <c r="A1700" t="s">
        <v>166</v>
      </c>
      <c r="B1700">
        <v>2009</v>
      </c>
      <c r="C1700">
        <v>5.5186023000000001E-2</v>
      </c>
      <c r="D1700">
        <v>14581000</v>
      </c>
      <c r="E1700">
        <v>804667.40136300004</v>
      </c>
      <c r="G1700" t="s">
        <v>286</v>
      </c>
      <c r="I1700">
        <v>1997</v>
      </c>
      <c r="J1700">
        <v>3.2120314359099802</v>
      </c>
    </row>
    <row r="1701" spans="1:10" x14ac:dyDescent="0.25">
      <c r="A1701" t="s">
        <v>166</v>
      </c>
      <c r="B1701">
        <v>2010</v>
      </c>
      <c r="C1701">
        <v>6.3922160000000006E-2</v>
      </c>
      <c r="D1701">
        <v>15049000</v>
      </c>
      <c r="E1701">
        <v>961964.58584000007</v>
      </c>
      <c r="G1701" t="s">
        <v>286</v>
      </c>
      <c r="I1701">
        <v>1998</v>
      </c>
      <c r="J1701">
        <v>3.1747887997605599</v>
      </c>
    </row>
    <row r="1702" spans="1:10" x14ac:dyDescent="0.25">
      <c r="A1702" t="s">
        <v>166</v>
      </c>
      <c r="B1702">
        <v>2011</v>
      </c>
      <c r="C1702">
        <v>6.7192635000000001E-2</v>
      </c>
      <c r="D1702">
        <v>15515000</v>
      </c>
      <c r="E1702">
        <v>1042493.732025</v>
      </c>
      <c r="G1702" t="s">
        <v>286</v>
      </c>
      <c r="I1702">
        <v>1999</v>
      </c>
      <c r="J1702">
        <v>3.0997090957995401</v>
      </c>
    </row>
    <row r="1703" spans="1:10" x14ac:dyDescent="0.25">
      <c r="A1703" t="s">
        <v>166</v>
      </c>
      <c r="B1703">
        <v>2012</v>
      </c>
      <c r="C1703">
        <v>6.2033140000000001E-2</v>
      </c>
      <c r="D1703">
        <v>15979000</v>
      </c>
      <c r="E1703">
        <v>991227.54405999999</v>
      </c>
      <c r="G1703" t="s">
        <v>286</v>
      </c>
      <c r="I1703">
        <v>2000</v>
      </c>
      <c r="J1703">
        <v>2.9138591965861802</v>
      </c>
    </row>
    <row r="1704" spans="1:10" x14ac:dyDescent="0.25">
      <c r="A1704" t="s">
        <v>166</v>
      </c>
      <c r="B1704">
        <v>2013</v>
      </c>
      <c r="C1704">
        <v>6.2260670999999997E-2</v>
      </c>
      <c r="D1704">
        <v>16450000</v>
      </c>
      <c r="E1704">
        <v>1024188.0379499999</v>
      </c>
      <c r="G1704" t="s">
        <v>286</v>
      </c>
      <c r="I1704">
        <v>2001</v>
      </c>
      <c r="J1704">
        <v>2.8373612525504002</v>
      </c>
    </row>
    <row r="1705" spans="1:10" x14ac:dyDescent="0.25">
      <c r="A1705" t="s">
        <v>166</v>
      </c>
      <c r="B1705">
        <v>2014</v>
      </c>
      <c r="C1705">
        <v>8.3160573000000002E-2</v>
      </c>
      <c r="D1705">
        <v>16934000</v>
      </c>
      <c r="E1705">
        <v>1408241.1431819999</v>
      </c>
      <c r="G1705" t="s">
        <v>286</v>
      </c>
      <c r="I1705">
        <v>2002</v>
      </c>
      <c r="J1705">
        <v>2.73340384071005</v>
      </c>
    </row>
    <row r="1706" spans="1:10" x14ac:dyDescent="0.25">
      <c r="A1706" t="s">
        <v>166</v>
      </c>
      <c r="B1706">
        <v>2015</v>
      </c>
      <c r="C1706">
        <v>8.1781372000000005E-2</v>
      </c>
      <c r="D1706">
        <v>17439000</v>
      </c>
      <c r="E1706">
        <v>1426185.3463080002</v>
      </c>
      <c r="G1706" t="s">
        <v>286</v>
      </c>
      <c r="I1706">
        <v>2003</v>
      </c>
      <c r="J1706">
        <v>2.66769806067227</v>
      </c>
    </row>
    <row r="1707" spans="1:10" x14ac:dyDescent="0.25">
      <c r="A1707" t="s">
        <v>166</v>
      </c>
      <c r="B1707">
        <v>2016</v>
      </c>
      <c r="C1707">
        <v>8.4974086000000004E-2</v>
      </c>
      <c r="D1707">
        <v>17965000</v>
      </c>
      <c r="E1707">
        <v>1526559.45499</v>
      </c>
      <c r="G1707" t="s">
        <v>286</v>
      </c>
      <c r="I1707">
        <v>2004</v>
      </c>
      <c r="J1707">
        <v>2.5035702216748699</v>
      </c>
    </row>
    <row r="1708" spans="1:10" x14ac:dyDescent="0.25">
      <c r="A1708" t="s">
        <v>166</v>
      </c>
      <c r="B1708">
        <v>2017</v>
      </c>
      <c r="C1708">
        <v>9.2968404000000004E-2</v>
      </c>
      <c r="D1708">
        <v>18512000</v>
      </c>
      <c r="E1708">
        <v>1721031.094848</v>
      </c>
      <c r="G1708" t="s">
        <v>286</v>
      </c>
      <c r="I1708">
        <v>2005</v>
      </c>
      <c r="J1708">
        <v>2.35991262466215</v>
      </c>
    </row>
    <row r="1709" spans="1:10" x14ac:dyDescent="0.25">
      <c r="A1709" t="s">
        <v>167</v>
      </c>
      <c r="B1709">
        <v>2007</v>
      </c>
      <c r="C1709">
        <v>1.3669419220000001</v>
      </c>
      <c r="D1709">
        <v>836000</v>
      </c>
      <c r="E1709">
        <v>1142763.446792</v>
      </c>
      <c r="G1709" t="s">
        <v>286</v>
      </c>
      <c r="I1709">
        <v>2006</v>
      </c>
      <c r="J1709">
        <v>2.2639864501611999</v>
      </c>
    </row>
    <row r="1710" spans="1:10" x14ac:dyDescent="0.25">
      <c r="A1710" t="s">
        <v>167</v>
      </c>
      <c r="B1710">
        <v>2008</v>
      </c>
      <c r="C1710">
        <v>1.0408118079999999</v>
      </c>
      <c r="D1710">
        <v>845000</v>
      </c>
      <c r="E1710">
        <v>879485.97775999992</v>
      </c>
      <c r="G1710" t="s">
        <v>286</v>
      </c>
      <c r="I1710">
        <v>2007</v>
      </c>
      <c r="J1710">
        <v>2.1276381366894701</v>
      </c>
    </row>
    <row r="1711" spans="1:10" x14ac:dyDescent="0.25">
      <c r="A1711" t="s">
        <v>167</v>
      </c>
      <c r="B1711">
        <v>2009</v>
      </c>
      <c r="C1711">
        <v>0.91383774299999998</v>
      </c>
      <c r="D1711">
        <v>854000</v>
      </c>
      <c r="E1711">
        <v>780417.43252199993</v>
      </c>
      <c r="G1711" t="s">
        <v>286</v>
      </c>
      <c r="I1711">
        <v>2008</v>
      </c>
      <c r="J1711">
        <v>2.0652909566918298</v>
      </c>
    </row>
    <row r="1712" spans="1:10" x14ac:dyDescent="0.25">
      <c r="A1712" t="s">
        <v>167</v>
      </c>
      <c r="B1712">
        <v>2010</v>
      </c>
      <c r="C1712">
        <v>1.396878225</v>
      </c>
      <c r="D1712">
        <v>860000</v>
      </c>
      <c r="E1712">
        <v>1201315.2735000001</v>
      </c>
      <c r="G1712" t="s">
        <v>286</v>
      </c>
      <c r="I1712">
        <v>2009</v>
      </c>
      <c r="J1712">
        <v>2.02348647217093</v>
      </c>
    </row>
    <row r="1713" spans="1:10" x14ac:dyDescent="0.25">
      <c r="A1713" t="s">
        <v>167</v>
      </c>
      <c r="B1713">
        <v>2011</v>
      </c>
      <c r="C1713">
        <v>1.231597246</v>
      </c>
      <c r="D1713">
        <v>863000</v>
      </c>
      <c r="E1713">
        <v>1062868.4232979999</v>
      </c>
      <c r="G1713" t="s">
        <v>286</v>
      </c>
      <c r="I1713">
        <v>2010</v>
      </c>
      <c r="J1713">
        <v>2.0620504692022599</v>
      </c>
    </row>
    <row r="1714" spans="1:10" x14ac:dyDescent="0.25">
      <c r="A1714" t="s">
        <v>167</v>
      </c>
      <c r="B1714">
        <v>2012</v>
      </c>
      <c r="C1714">
        <v>1.19171205</v>
      </c>
      <c r="D1714">
        <v>865000</v>
      </c>
      <c r="E1714">
        <v>1030830.92325</v>
      </c>
      <c r="G1714" t="s">
        <v>286</v>
      </c>
      <c r="I1714">
        <v>2011</v>
      </c>
      <c r="J1714">
        <v>2.04454208795925</v>
      </c>
    </row>
    <row r="1715" spans="1:10" x14ac:dyDescent="0.25">
      <c r="A1715" t="s">
        <v>167</v>
      </c>
      <c r="B1715">
        <v>2013</v>
      </c>
      <c r="C1715">
        <v>1.2835698040000001</v>
      </c>
      <c r="D1715">
        <v>866000</v>
      </c>
      <c r="E1715">
        <v>1111571.4502640001</v>
      </c>
      <c r="G1715" t="s">
        <v>286</v>
      </c>
      <c r="I1715">
        <v>2012</v>
      </c>
      <c r="J1715">
        <v>2.0056951817020798</v>
      </c>
    </row>
    <row r="1716" spans="1:10" x14ac:dyDescent="0.25">
      <c r="A1716" t="s">
        <v>167</v>
      </c>
      <c r="B1716">
        <v>2014</v>
      </c>
      <c r="C1716">
        <v>1.2943054009999999</v>
      </c>
      <c r="D1716">
        <v>866000</v>
      </c>
      <c r="E1716">
        <v>1120868.4772659999</v>
      </c>
      <c r="G1716" t="s">
        <v>286</v>
      </c>
      <c r="I1716">
        <v>2013</v>
      </c>
      <c r="J1716">
        <v>1.9180440661370299</v>
      </c>
    </row>
    <row r="1717" spans="1:10" x14ac:dyDescent="0.25">
      <c r="A1717" t="s">
        <v>167</v>
      </c>
      <c r="B1717">
        <v>2015</v>
      </c>
      <c r="C1717">
        <v>1.4018962530000001</v>
      </c>
      <c r="D1717">
        <v>869000</v>
      </c>
      <c r="E1717">
        <v>1218247.8438570001</v>
      </c>
      <c r="G1717" t="s">
        <v>286</v>
      </c>
      <c r="I1717">
        <v>2014</v>
      </c>
      <c r="J1717">
        <v>1.8283979777241901</v>
      </c>
    </row>
    <row r="1718" spans="1:10" x14ac:dyDescent="0.25">
      <c r="A1718" t="s">
        <v>167</v>
      </c>
      <c r="B1718">
        <v>2016</v>
      </c>
      <c r="C1718">
        <v>1.4065211179999999</v>
      </c>
      <c r="D1718">
        <v>872000</v>
      </c>
      <c r="E1718">
        <v>1226486.4148959999</v>
      </c>
      <c r="G1718" t="s">
        <v>286</v>
      </c>
      <c r="I1718">
        <v>2015</v>
      </c>
      <c r="J1718">
        <v>1.7926604573934599</v>
      </c>
    </row>
    <row r="1719" spans="1:10" x14ac:dyDescent="0.25">
      <c r="A1719" t="s">
        <v>167</v>
      </c>
      <c r="B1719">
        <v>2017</v>
      </c>
      <c r="C1719">
        <v>1.484686572</v>
      </c>
      <c r="D1719">
        <v>877000</v>
      </c>
      <c r="E1719">
        <v>1302070.1236439999</v>
      </c>
      <c r="G1719" t="s">
        <v>287</v>
      </c>
      <c r="I1719">
        <v>1990</v>
      </c>
      <c r="J1719">
        <v>3.4439879343488902</v>
      </c>
    </row>
    <row r="1720" spans="1:10" x14ac:dyDescent="0.25">
      <c r="A1720" t="s">
        <v>168</v>
      </c>
      <c r="B1720">
        <v>2007</v>
      </c>
      <c r="C1720">
        <v>6.2586479E-2</v>
      </c>
      <c r="D1720">
        <v>13342000</v>
      </c>
      <c r="E1720">
        <v>835028.80281799997</v>
      </c>
      <c r="G1720" t="s">
        <v>287</v>
      </c>
      <c r="I1720">
        <v>1991</v>
      </c>
      <c r="J1720">
        <v>3.57074634215176</v>
      </c>
    </row>
    <row r="1721" spans="1:10" x14ac:dyDescent="0.25">
      <c r="A1721" t="s">
        <v>168</v>
      </c>
      <c r="B1721">
        <v>2008</v>
      </c>
      <c r="C1721">
        <v>7.2066764000000005E-2</v>
      </c>
      <c r="D1721">
        <v>13728000</v>
      </c>
      <c r="E1721">
        <v>989332.53619200003</v>
      </c>
      <c r="G1721" t="s">
        <v>287</v>
      </c>
      <c r="I1721">
        <v>1992</v>
      </c>
      <c r="J1721">
        <v>3.6456626990500398</v>
      </c>
    </row>
    <row r="1722" spans="1:10" x14ac:dyDescent="0.25">
      <c r="A1722" t="s">
        <v>168</v>
      </c>
      <c r="B1722">
        <v>2009</v>
      </c>
      <c r="C1722">
        <v>6.2432765000000001E-2</v>
      </c>
      <c r="D1722">
        <v>14128000</v>
      </c>
      <c r="E1722">
        <v>882050.10392000002</v>
      </c>
      <c r="G1722" t="s">
        <v>287</v>
      </c>
      <c r="I1722">
        <v>1993</v>
      </c>
      <c r="J1722">
        <v>3.6344272561478599</v>
      </c>
    </row>
    <row r="1723" spans="1:10" x14ac:dyDescent="0.25">
      <c r="A1723" t="s">
        <v>168</v>
      </c>
      <c r="B1723">
        <v>2010</v>
      </c>
      <c r="C1723">
        <v>7.3950923000000002E-2</v>
      </c>
      <c r="D1723">
        <v>14540000</v>
      </c>
      <c r="E1723">
        <v>1075246.4204200001</v>
      </c>
      <c r="G1723" t="s">
        <v>287</v>
      </c>
      <c r="I1723">
        <v>1994</v>
      </c>
      <c r="J1723">
        <v>3.6163949709910201</v>
      </c>
    </row>
    <row r="1724" spans="1:10" x14ac:dyDescent="0.25">
      <c r="A1724" t="s">
        <v>168</v>
      </c>
      <c r="B1724">
        <v>2011</v>
      </c>
      <c r="C1724">
        <v>7.3968678999999996E-2</v>
      </c>
      <c r="D1724">
        <v>14962000</v>
      </c>
      <c r="E1724">
        <v>1106719.3751979999</v>
      </c>
      <c r="G1724" t="s">
        <v>287</v>
      </c>
      <c r="I1724">
        <v>1995</v>
      </c>
      <c r="J1724">
        <v>3.6015525920286802</v>
      </c>
    </row>
    <row r="1725" spans="1:10" x14ac:dyDescent="0.25">
      <c r="A1725" t="s">
        <v>168</v>
      </c>
      <c r="B1725">
        <v>2012</v>
      </c>
      <c r="C1725">
        <v>6.6838708999999996E-2</v>
      </c>
      <c r="D1725">
        <v>15396000</v>
      </c>
      <c r="E1725">
        <v>1029048.7637639999</v>
      </c>
      <c r="G1725" t="s">
        <v>287</v>
      </c>
      <c r="I1725">
        <v>1996</v>
      </c>
      <c r="J1725">
        <v>3.5588275500404798</v>
      </c>
    </row>
    <row r="1726" spans="1:10" x14ac:dyDescent="0.25">
      <c r="A1726" t="s">
        <v>168</v>
      </c>
      <c r="B1726">
        <v>2013</v>
      </c>
      <c r="C1726">
        <v>7.1694154999999996E-2</v>
      </c>
      <c r="D1726">
        <v>15839000</v>
      </c>
      <c r="E1726">
        <v>1135563.721045</v>
      </c>
      <c r="G1726" t="s">
        <v>287</v>
      </c>
      <c r="I1726">
        <v>1997</v>
      </c>
      <c r="J1726">
        <v>3.3482205484143499</v>
      </c>
    </row>
    <row r="1727" spans="1:10" x14ac:dyDescent="0.25">
      <c r="A1727" t="s">
        <v>168</v>
      </c>
      <c r="B1727">
        <v>2014</v>
      </c>
      <c r="C1727">
        <v>7.1789357999999998E-2</v>
      </c>
      <c r="D1727">
        <v>16290000</v>
      </c>
      <c r="E1727">
        <v>1169448.64182</v>
      </c>
      <c r="G1727" t="s">
        <v>287</v>
      </c>
      <c r="I1727">
        <v>1998</v>
      </c>
      <c r="J1727">
        <v>3.35198212592636</v>
      </c>
    </row>
    <row r="1728" spans="1:10" x14ac:dyDescent="0.25">
      <c r="A1728" t="s">
        <v>168</v>
      </c>
      <c r="B1728">
        <v>2015</v>
      </c>
      <c r="C1728">
        <v>7.2564351999999999E-2</v>
      </c>
      <c r="D1728">
        <v>16745000</v>
      </c>
      <c r="E1728">
        <v>1215090.07424</v>
      </c>
      <c r="G1728" t="s">
        <v>287</v>
      </c>
      <c r="I1728">
        <v>1999</v>
      </c>
      <c r="J1728">
        <v>3.28801573082225</v>
      </c>
    </row>
    <row r="1729" spans="1:10" x14ac:dyDescent="0.25">
      <c r="A1729" t="s">
        <v>168</v>
      </c>
      <c r="B1729">
        <v>2016</v>
      </c>
      <c r="C1729">
        <v>7.2715455999999998E-2</v>
      </c>
      <c r="D1729">
        <v>17205000</v>
      </c>
      <c r="E1729">
        <v>1251069.4204799999</v>
      </c>
      <c r="G1729" t="s">
        <v>287</v>
      </c>
      <c r="I1729">
        <v>2000</v>
      </c>
      <c r="J1729">
        <v>3.0908917065015999</v>
      </c>
    </row>
    <row r="1730" spans="1:10" x14ac:dyDescent="0.25">
      <c r="A1730" t="s">
        <v>168</v>
      </c>
      <c r="B1730">
        <v>2017</v>
      </c>
      <c r="C1730">
        <v>7.3431905000000006E-2</v>
      </c>
      <c r="D1730">
        <v>17670000</v>
      </c>
      <c r="E1730">
        <v>1297541.76135</v>
      </c>
      <c r="G1730" t="s">
        <v>287</v>
      </c>
      <c r="I1730">
        <v>2001</v>
      </c>
      <c r="J1730">
        <v>3.0008362227805301</v>
      </c>
    </row>
    <row r="1731" spans="1:10" x14ac:dyDescent="0.25">
      <c r="A1731" t="s">
        <v>169</v>
      </c>
      <c r="B1731">
        <v>2007</v>
      </c>
      <c r="C1731">
        <v>0.93335230700000005</v>
      </c>
      <c r="D1731">
        <v>1043000</v>
      </c>
      <c r="E1731">
        <v>973486.45620100002</v>
      </c>
      <c r="G1731" t="s">
        <v>287</v>
      </c>
      <c r="I1731">
        <v>2002</v>
      </c>
      <c r="J1731">
        <v>2.8831333786278299</v>
      </c>
    </row>
    <row r="1732" spans="1:10" x14ac:dyDescent="0.25">
      <c r="A1732" t="s">
        <v>169</v>
      </c>
      <c r="B1732">
        <v>2008</v>
      </c>
      <c r="C1732">
        <v>0.94532646099999995</v>
      </c>
      <c r="D1732">
        <v>1050000</v>
      </c>
      <c r="E1732">
        <v>992592.7840499999</v>
      </c>
      <c r="G1732" t="s">
        <v>287</v>
      </c>
      <c r="I1732">
        <v>2003</v>
      </c>
      <c r="J1732">
        <v>2.8053720443679202</v>
      </c>
    </row>
    <row r="1733" spans="1:10" x14ac:dyDescent="0.25">
      <c r="A1733" t="s">
        <v>169</v>
      </c>
      <c r="B1733">
        <v>2009</v>
      </c>
      <c r="C1733">
        <v>0.88444322099999995</v>
      </c>
      <c r="D1733">
        <v>1057000</v>
      </c>
      <c r="E1733">
        <v>934856.48459699994</v>
      </c>
      <c r="G1733" t="s">
        <v>287</v>
      </c>
      <c r="I1733">
        <v>2004</v>
      </c>
      <c r="J1733">
        <v>2.62492456731903</v>
      </c>
    </row>
    <row r="1734" spans="1:10" x14ac:dyDescent="0.25">
      <c r="A1734" t="s">
        <v>169</v>
      </c>
      <c r="B1734">
        <v>2010</v>
      </c>
      <c r="C1734">
        <v>0.86205099100000004</v>
      </c>
      <c r="D1734">
        <v>1065000</v>
      </c>
      <c r="E1734">
        <v>918084.30541500007</v>
      </c>
      <c r="G1734" t="s">
        <v>287</v>
      </c>
      <c r="I1734">
        <v>2005</v>
      </c>
      <c r="J1734">
        <v>2.4625637140241401</v>
      </c>
    </row>
    <row r="1735" spans="1:10" x14ac:dyDescent="0.25">
      <c r="A1735" t="s">
        <v>169</v>
      </c>
      <c r="B1735">
        <v>2011</v>
      </c>
      <c r="C1735">
        <v>0.85525171</v>
      </c>
      <c r="D1735">
        <v>1072000</v>
      </c>
      <c r="E1735">
        <v>916829.83311999997</v>
      </c>
      <c r="G1735" t="s">
        <v>287</v>
      </c>
      <c r="I1735">
        <v>2006</v>
      </c>
      <c r="J1735">
        <v>2.35475958960357</v>
      </c>
    </row>
    <row r="1736" spans="1:10" x14ac:dyDescent="0.25">
      <c r="A1736" t="s">
        <v>169</v>
      </c>
      <c r="B1736">
        <v>2012</v>
      </c>
      <c r="C1736">
        <v>0.96578798499999996</v>
      </c>
      <c r="D1736">
        <v>1079000</v>
      </c>
      <c r="E1736">
        <v>1042085.2358149999</v>
      </c>
      <c r="G1736" t="s">
        <v>287</v>
      </c>
      <c r="I1736">
        <v>2007</v>
      </c>
      <c r="J1736">
        <v>2.2131784058753201</v>
      </c>
    </row>
    <row r="1737" spans="1:10" x14ac:dyDescent="0.25">
      <c r="A1737" t="s">
        <v>169</v>
      </c>
      <c r="B1737">
        <v>2013</v>
      </c>
      <c r="C1737">
        <v>0.855875469</v>
      </c>
      <c r="D1737">
        <v>1087000</v>
      </c>
      <c r="E1737">
        <v>930336.63480300002</v>
      </c>
      <c r="G1737" t="s">
        <v>287</v>
      </c>
      <c r="I1737">
        <v>2008</v>
      </c>
      <c r="J1737">
        <v>2.1469815370792298</v>
      </c>
    </row>
    <row r="1738" spans="1:10" x14ac:dyDescent="0.25">
      <c r="A1738" t="s">
        <v>169</v>
      </c>
      <c r="B1738">
        <v>2014</v>
      </c>
      <c r="C1738">
        <v>0.92795520300000001</v>
      </c>
      <c r="D1738">
        <v>1095000</v>
      </c>
      <c r="E1738">
        <v>1016110.947285</v>
      </c>
      <c r="G1738" t="s">
        <v>287</v>
      </c>
      <c r="I1738">
        <v>2009</v>
      </c>
      <c r="J1738">
        <v>2.1165503155672298</v>
      </c>
    </row>
    <row r="1739" spans="1:10" x14ac:dyDescent="0.25">
      <c r="A1739" t="s">
        <v>169</v>
      </c>
      <c r="B1739">
        <v>2015</v>
      </c>
      <c r="C1739">
        <v>0.93497406000000005</v>
      </c>
      <c r="D1739">
        <v>1104000</v>
      </c>
      <c r="E1739">
        <v>1032211.36224</v>
      </c>
      <c r="G1739" t="s">
        <v>287</v>
      </c>
      <c r="I1739">
        <v>2010</v>
      </c>
      <c r="J1739">
        <v>2.15349133326233</v>
      </c>
    </row>
    <row r="1740" spans="1:10" x14ac:dyDescent="0.25">
      <c r="A1740" t="s">
        <v>169</v>
      </c>
      <c r="B1740">
        <v>2016</v>
      </c>
      <c r="C1740">
        <v>0.92414114999999997</v>
      </c>
      <c r="D1740">
        <v>1114000</v>
      </c>
      <c r="E1740">
        <v>1029493.2411</v>
      </c>
      <c r="G1740" t="s">
        <v>287</v>
      </c>
      <c r="I1740">
        <v>2011</v>
      </c>
      <c r="J1740">
        <v>2.1398859141111402</v>
      </c>
    </row>
    <row r="1741" spans="1:10" x14ac:dyDescent="0.25">
      <c r="A1741" t="s">
        <v>169</v>
      </c>
      <c r="B1741">
        <v>2017</v>
      </c>
      <c r="C1741">
        <v>0.98280999700000005</v>
      </c>
      <c r="D1741">
        <v>1125000</v>
      </c>
      <c r="E1741">
        <v>1105661.2466250001</v>
      </c>
      <c r="G1741" t="s">
        <v>287</v>
      </c>
      <c r="I1741">
        <v>2012</v>
      </c>
      <c r="J1741">
        <v>2.1021925525735998</v>
      </c>
    </row>
    <row r="1742" spans="1:10" x14ac:dyDescent="0.25">
      <c r="A1742" t="s">
        <v>170</v>
      </c>
      <c r="B1742">
        <v>2007</v>
      </c>
      <c r="C1742">
        <v>0.13279559199999999</v>
      </c>
      <c r="D1742">
        <v>8315000</v>
      </c>
      <c r="E1742">
        <v>1104195.34748</v>
      </c>
      <c r="G1742" t="s">
        <v>287</v>
      </c>
      <c r="I1742">
        <v>2013</v>
      </c>
      <c r="J1742">
        <v>2.0028393685027601</v>
      </c>
    </row>
    <row r="1743" spans="1:10" x14ac:dyDescent="0.25">
      <c r="A1743" t="s">
        <v>170</v>
      </c>
      <c r="B1743">
        <v>2008</v>
      </c>
      <c r="C1743">
        <v>0.13405726400000001</v>
      </c>
      <c r="D1743">
        <v>8737000</v>
      </c>
      <c r="E1743">
        <v>1171258.3155680001</v>
      </c>
      <c r="G1743" t="s">
        <v>287</v>
      </c>
      <c r="I1743">
        <v>2014</v>
      </c>
      <c r="J1743">
        <v>1.91575080842543</v>
      </c>
    </row>
    <row r="1744" spans="1:10" x14ac:dyDescent="0.25">
      <c r="A1744" t="s">
        <v>170</v>
      </c>
      <c r="B1744">
        <v>2009</v>
      </c>
      <c r="C1744">
        <v>0.13399641100000001</v>
      </c>
      <c r="D1744">
        <v>9142000</v>
      </c>
      <c r="E1744">
        <v>1224995.189362</v>
      </c>
      <c r="G1744" t="s">
        <v>287</v>
      </c>
      <c r="I1744">
        <v>2015</v>
      </c>
      <c r="J1744">
        <v>1.88199398119905</v>
      </c>
    </row>
    <row r="1745" spans="1:10" x14ac:dyDescent="0.25">
      <c r="A1745" t="s">
        <v>170</v>
      </c>
      <c r="B1745">
        <v>2010</v>
      </c>
      <c r="C1745">
        <v>0.13184252399999999</v>
      </c>
      <c r="D1745">
        <v>9508000</v>
      </c>
      <c r="E1745">
        <v>1253558.7181919999</v>
      </c>
      <c r="G1745" t="s">
        <v>288</v>
      </c>
      <c r="I1745">
        <v>1990</v>
      </c>
      <c r="J1745">
        <v>1.56532015904654</v>
      </c>
    </row>
    <row r="1746" spans="1:10" x14ac:dyDescent="0.25">
      <c r="A1746" t="s">
        <v>170</v>
      </c>
      <c r="B1746">
        <v>2011</v>
      </c>
      <c r="C1746">
        <v>0.124776646</v>
      </c>
      <c r="D1746">
        <v>9831000</v>
      </c>
      <c r="E1746">
        <v>1226679.206826</v>
      </c>
      <c r="G1746" t="s">
        <v>288</v>
      </c>
      <c r="I1746">
        <v>1991</v>
      </c>
      <c r="J1746">
        <v>1.5634064748327401</v>
      </c>
    </row>
    <row r="1747" spans="1:10" x14ac:dyDescent="0.25">
      <c r="A1747" t="s">
        <v>170</v>
      </c>
      <c r="B1747">
        <v>2012</v>
      </c>
      <c r="C1747">
        <v>0</v>
      </c>
      <c r="D1747">
        <v>10114000</v>
      </c>
      <c r="E1747">
        <v>0</v>
      </c>
      <c r="G1747" t="s">
        <v>288</v>
      </c>
      <c r="I1747">
        <v>1992</v>
      </c>
      <c r="J1747">
        <v>1.53275573033011</v>
      </c>
    </row>
    <row r="1748" spans="1:10" x14ac:dyDescent="0.25">
      <c r="A1748" t="s">
        <v>170</v>
      </c>
      <c r="B1748">
        <v>2013</v>
      </c>
      <c r="C1748">
        <v>0</v>
      </c>
      <c r="D1748">
        <v>10355000</v>
      </c>
      <c r="E1748">
        <v>0</v>
      </c>
      <c r="G1748" t="s">
        <v>288</v>
      </c>
      <c r="I1748">
        <v>1993</v>
      </c>
      <c r="J1748">
        <v>1.5353200583806299</v>
      </c>
    </row>
    <row r="1749" spans="1:10" x14ac:dyDescent="0.25">
      <c r="A1749" t="s">
        <v>170</v>
      </c>
      <c r="B1749">
        <v>2014</v>
      </c>
      <c r="C1749">
        <v>0</v>
      </c>
      <c r="D1749">
        <v>10555000</v>
      </c>
      <c r="E1749">
        <v>0</v>
      </c>
      <c r="G1749" t="s">
        <v>288</v>
      </c>
      <c r="I1749">
        <v>1994</v>
      </c>
      <c r="J1749">
        <v>1.4871543403196399</v>
      </c>
    </row>
    <row r="1750" spans="1:10" x14ac:dyDescent="0.25">
      <c r="A1750" t="s">
        <v>170</v>
      </c>
      <c r="B1750">
        <v>2015</v>
      </c>
      <c r="C1750">
        <v>0.13727663200000001</v>
      </c>
      <c r="D1750">
        <v>10716000</v>
      </c>
      <c r="E1750">
        <v>1471056.3885120002</v>
      </c>
      <c r="G1750" t="s">
        <v>288</v>
      </c>
      <c r="I1750">
        <v>1995</v>
      </c>
      <c r="J1750">
        <v>1.5012054628149301</v>
      </c>
    </row>
    <row r="1751" spans="1:10" x14ac:dyDescent="0.25">
      <c r="A1751" t="s">
        <v>170</v>
      </c>
      <c r="B1751">
        <v>2016</v>
      </c>
      <c r="C1751">
        <v>0.14405269300000001</v>
      </c>
      <c r="D1751">
        <v>10833000</v>
      </c>
      <c r="E1751">
        <v>1560522.823269</v>
      </c>
      <c r="G1751" t="s">
        <v>288</v>
      </c>
      <c r="I1751">
        <v>1996</v>
      </c>
      <c r="J1751">
        <v>1.52106174287638</v>
      </c>
    </row>
    <row r="1752" spans="1:10" x14ac:dyDescent="0.25">
      <c r="A1752" t="s">
        <v>170</v>
      </c>
      <c r="B1752">
        <v>2017</v>
      </c>
      <c r="C1752">
        <v>0.14636775199999999</v>
      </c>
      <c r="D1752">
        <v>10911000</v>
      </c>
      <c r="E1752">
        <v>1597018.542072</v>
      </c>
      <c r="G1752" t="s">
        <v>288</v>
      </c>
      <c r="I1752">
        <v>1997</v>
      </c>
      <c r="J1752">
        <v>1.46500927598852</v>
      </c>
    </row>
    <row r="1753" spans="1:10" x14ac:dyDescent="0.25">
      <c r="A1753" t="s">
        <v>171</v>
      </c>
      <c r="B1753">
        <v>2007</v>
      </c>
      <c r="C1753">
        <v>8.5883322999999998E-2</v>
      </c>
      <c r="D1753">
        <v>5990000</v>
      </c>
      <c r="E1753">
        <v>514441.10476999998</v>
      </c>
      <c r="G1753" t="s">
        <v>288</v>
      </c>
      <c r="I1753">
        <v>1998</v>
      </c>
      <c r="J1753">
        <v>1.4303279103036199</v>
      </c>
    </row>
    <row r="1754" spans="1:10" x14ac:dyDescent="0.25">
      <c r="A1754" t="s">
        <v>171</v>
      </c>
      <c r="B1754">
        <v>2008</v>
      </c>
      <c r="C1754">
        <v>8.6765891999999997E-2</v>
      </c>
      <c r="D1754">
        <v>6134000</v>
      </c>
      <c r="E1754">
        <v>532221.98152799997</v>
      </c>
      <c r="G1754" t="s">
        <v>288</v>
      </c>
      <c r="I1754">
        <v>1999</v>
      </c>
      <c r="J1754">
        <v>1.3779734711907701</v>
      </c>
    </row>
    <row r="1755" spans="1:10" x14ac:dyDescent="0.25">
      <c r="A1755" t="s">
        <v>171</v>
      </c>
      <c r="B1755">
        <v>2009</v>
      </c>
      <c r="C1755">
        <v>8.4773686000000001E-2</v>
      </c>
      <c r="D1755">
        <v>6273000</v>
      </c>
      <c r="E1755">
        <v>531785.33227799996</v>
      </c>
      <c r="G1755" t="s">
        <v>288</v>
      </c>
      <c r="I1755">
        <v>2000</v>
      </c>
      <c r="J1755">
        <v>1.3348999107999699</v>
      </c>
    </row>
    <row r="1756" spans="1:10" x14ac:dyDescent="0.25">
      <c r="A1756" t="s">
        <v>171</v>
      </c>
      <c r="B1756">
        <v>2010</v>
      </c>
      <c r="C1756">
        <v>8.9065326E-2</v>
      </c>
      <c r="D1756">
        <v>6416000</v>
      </c>
      <c r="E1756">
        <v>571443.13161599997</v>
      </c>
      <c r="G1756" t="s">
        <v>288</v>
      </c>
      <c r="I1756">
        <v>2001</v>
      </c>
      <c r="J1756">
        <v>1.3355706282653499</v>
      </c>
    </row>
    <row r="1757" spans="1:10" x14ac:dyDescent="0.25">
      <c r="A1757" t="s">
        <v>171</v>
      </c>
      <c r="B1757">
        <v>2011</v>
      </c>
      <c r="C1757">
        <v>0.112496468</v>
      </c>
      <c r="D1757">
        <v>6563000</v>
      </c>
      <c r="E1757">
        <v>738314.31948399998</v>
      </c>
      <c r="G1757" t="s">
        <v>288</v>
      </c>
      <c r="I1757">
        <v>2002</v>
      </c>
      <c r="J1757">
        <v>1.3147144742144099</v>
      </c>
    </row>
    <row r="1758" spans="1:10" x14ac:dyDescent="0.25">
      <c r="A1758" t="s">
        <v>171</v>
      </c>
      <c r="B1758">
        <v>2012</v>
      </c>
      <c r="C1758">
        <v>0.12725789100000001</v>
      </c>
      <c r="D1758">
        <v>6713000</v>
      </c>
      <c r="E1758">
        <v>854282.22228300013</v>
      </c>
      <c r="G1758" t="s">
        <v>288</v>
      </c>
      <c r="I1758">
        <v>2003</v>
      </c>
      <c r="J1758">
        <v>1.32319502281978</v>
      </c>
    </row>
    <row r="1759" spans="1:10" x14ac:dyDescent="0.25">
      <c r="A1759" t="s">
        <v>171</v>
      </c>
      <c r="B1759">
        <v>2013</v>
      </c>
      <c r="C1759">
        <v>0.14926845</v>
      </c>
      <c r="D1759">
        <v>6864000</v>
      </c>
      <c r="E1759">
        <v>1024578.6407999999</v>
      </c>
      <c r="G1759" t="s">
        <v>288</v>
      </c>
      <c r="I1759">
        <v>2004</v>
      </c>
      <c r="J1759">
        <v>1.3014978892656599</v>
      </c>
    </row>
    <row r="1760" spans="1:10" x14ac:dyDescent="0.25">
      <c r="A1760" t="s">
        <v>171</v>
      </c>
      <c r="B1760">
        <v>2014</v>
      </c>
      <c r="C1760">
        <v>0.160965945</v>
      </c>
      <c r="D1760">
        <v>7017000</v>
      </c>
      <c r="E1760">
        <v>1129498.0360650001</v>
      </c>
      <c r="G1760" t="s">
        <v>288</v>
      </c>
      <c r="I1760">
        <v>2005</v>
      </c>
      <c r="J1760">
        <v>1.27736660304183</v>
      </c>
    </row>
    <row r="1761" spans="1:10" x14ac:dyDescent="0.25">
      <c r="A1761" t="s">
        <v>171</v>
      </c>
      <c r="B1761">
        <v>2015</v>
      </c>
      <c r="C1761">
        <v>0.15945377099999999</v>
      </c>
      <c r="D1761">
        <v>7172000</v>
      </c>
      <c r="E1761">
        <v>1143602.4456120001</v>
      </c>
      <c r="G1761" t="s">
        <v>288</v>
      </c>
      <c r="I1761">
        <v>2006</v>
      </c>
      <c r="J1761">
        <v>1.23844237219159</v>
      </c>
    </row>
    <row r="1762" spans="1:10" x14ac:dyDescent="0.25">
      <c r="A1762" t="s">
        <v>171</v>
      </c>
      <c r="B1762">
        <v>2016</v>
      </c>
      <c r="C1762">
        <v>0.16700367099999999</v>
      </c>
      <c r="D1762">
        <v>7329000</v>
      </c>
      <c r="E1762">
        <v>1223969.9047590001</v>
      </c>
      <c r="G1762" t="s">
        <v>288</v>
      </c>
      <c r="I1762">
        <v>2007</v>
      </c>
      <c r="J1762">
        <v>1.1786495116292</v>
      </c>
    </row>
    <row r="1763" spans="1:10" x14ac:dyDescent="0.25">
      <c r="A1763" t="s">
        <v>171</v>
      </c>
      <c r="B1763">
        <v>2017</v>
      </c>
      <c r="C1763">
        <v>0.18425934999999999</v>
      </c>
      <c r="D1763">
        <v>7488000</v>
      </c>
      <c r="E1763">
        <v>1379734.0127999999</v>
      </c>
      <c r="G1763" t="s">
        <v>288</v>
      </c>
      <c r="I1763">
        <v>2008</v>
      </c>
      <c r="J1763">
        <v>1.1655460693941699</v>
      </c>
    </row>
    <row r="1764" spans="1:10" x14ac:dyDescent="0.25">
      <c r="A1764" t="s">
        <v>172</v>
      </c>
      <c r="B1764">
        <v>2007</v>
      </c>
      <c r="C1764">
        <v>0.184941354</v>
      </c>
      <c r="D1764">
        <v>3462000</v>
      </c>
      <c r="E1764">
        <v>640266.96754800004</v>
      </c>
      <c r="G1764" t="s">
        <v>288</v>
      </c>
      <c r="I1764">
        <v>2009</v>
      </c>
      <c r="J1764">
        <v>1.14808319277073</v>
      </c>
    </row>
    <row r="1765" spans="1:10" x14ac:dyDescent="0.25">
      <c r="A1765" t="s">
        <v>172</v>
      </c>
      <c r="B1765">
        <v>2008</v>
      </c>
      <c r="C1765">
        <v>0.151075547</v>
      </c>
      <c r="D1765">
        <v>3608000</v>
      </c>
      <c r="E1765">
        <v>545080.57357600005</v>
      </c>
      <c r="G1765" t="s">
        <v>288</v>
      </c>
      <c r="I1765">
        <v>2010</v>
      </c>
      <c r="J1765">
        <v>1.16938789412495</v>
      </c>
    </row>
    <row r="1766" spans="1:10" x14ac:dyDescent="0.25">
      <c r="A1766" t="s">
        <v>172</v>
      </c>
      <c r="B1766">
        <v>2009</v>
      </c>
      <c r="C1766">
        <v>0.133358433</v>
      </c>
      <c r="D1766">
        <v>3754000</v>
      </c>
      <c r="E1766">
        <v>500627.55748199997</v>
      </c>
      <c r="G1766" t="s">
        <v>288</v>
      </c>
      <c r="I1766">
        <v>2011</v>
      </c>
      <c r="J1766">
        <v>1.1045467240061699</v>
      </c>
    </row>
    <row r="1767" spans="1:10" x14ac:dyDescent="0.25">
      <c r="A1767" t="s">
        <v>172</v>
      </c>
      <c r="B1767">
        <v>2010</v>
      </c>
      <c r="C1767">
        <v>0.19835657900000001</v>
      </c>
      <c r="D1767">
        <v>3891000</v>
      </c>
      <c r="E1767">
        <v>771805.44888899999</v>
      </c>
      <c r="G1767" t="s">
        <v>288</v>
      </c>
      <c r="I1767">
        <v>2012</v>
      </c>
      <c r="J1767">
        <v>1.10095862030437</v>
      </c>
    </row>
    <row r="1768" spans="1:10" x14ac:dyDescent="0.25">
      <c r="A1768" t="s">
        <v>172</v>
      </c>
      <c r="B1768">
        <v>2011</v>
      </c>
      <c r="C1768">
        <v>0.21644833999999999</v>
      </c>
      <c r="D1768">
        <v>4017000</v>
      </c>
      <c r="E1768">
        <v>869472.98177999991</v>
      </c>
      <c r="G1768" t="s">
        <v>288</v>
      </c>
      <c r="I1768">
        <v>2013</v>
      </c>
      <c r="J1768">
        <v>1.0859011615877101</v>
      </c>
    </row>
    <row r="1769" spans="1:10" x14ac:dyDescent="0.25">
      <c r="A1769" t="s">
        <v>172</v>
      </c>
      <c r="B1769">
        <v>2012</v>
      </c>
      <c r="C1769">
        <v>0.24187690100000001</v>
      </c>
      <c r="D1769">
        <v>4136000</v>
      </c>
      <c r="E1769">
        <v>1000402.862536</v>
      </c>
      <c r="G1769" t="s">
        <v>288</v>
      </c>
      <c r="I1769">
        <v>2014</v>
      </c>
      <c r="J1769">
        <v>1.0267755635299101</v>
      </c>
    </row>
    <row r="1770" spans="1:10" x14ac:dyDescent="0.25">
      <c r="A1770" t="s">
        <v>172</v>
      </c>
      <c r="B1770">
        <v>2013</v>
      </c>
      <c r="C1770">
        <v>0.21824228900000001</v>
      </c>
      <c r="D1770">
        <v>4248000</v>
      </c>
      <c r="E1770">
        <v>927093.24367200001</v>
      </c>
      <c r="G1770" t="s">
        <v>288</v>
      </c>
      <c r="I1770">
        <v>2015</v>
      </c>
      <c r="J1770">
        <v>1.0171621439452201</v>
      </c>
    </row>
    <row r="1771" spans="1:10" x14ac:dyDescent="0.25">
      <c r="A1771" t="s">
        <v>172</v>
      </c>
      <c r="B1771">
        <v>2014</v>
      </c>
      <c r="C1771">
        <v>0.20536929900000001</v>
      </c>
      <c r="D1771">
        <v>4360000</v>
      </c>
      <c r="E1771">
        <v>895410.14364000002</v>
      </c>
      <c r="G1771" t="s">
        <v>167</v>
      </c>
      <c r="H1771" t="s">
        <v>289</v>
      </c>
      <c r="I1771">
        <v>1990</v>
      </c>
      <c r="J1771">
        <v>1.26533489888717</v>
      </c>
    </row>
    <row r="1772" spans="1:10" x14ac:dyDescent="0.25">
      <c r="A1772" t="s">
        <v>172</v>
      </c>
      <c r="B1772">
        <v>2015</v>
      </c>
      <c r="C1772">
        <v>0.20287992699999999</v>
      </c>
      <c r="D1772">
        <v>4472000</v>
      </c>
      <c r="E1772">
        <v>907279.03354399989</v>
      </c>
      <c r="G1772" t="s">
        <v>167</v>
      </c>
      <c r="H1772" t="s">
        <v>289</v>
      </c>
      <c r="I1772">
        <v>1991</v>
      </c>
      <c r="J1772">
        <v>1.3884088878001799</v>
      </c>
    </row>
    <row r="1773" spans="1:10" x14ac:dyDescent="0.25">
      <c r="A1773" t="s">
        <v>172</v>
      </c>
      <c r="B1773">
        <v>2016</v>
      </c>
      <c r="C1773">
        <v>0.21002791200000001</v>
      </c>
      <c r="D1773">
        <v>4587000</v>
      </c>
      <c r="E1773">
        <v>963398.03234400006</v>
      </c>
      <c r="G1773" t="s">
        <v>167</v>
      </c>
      <c r="H1773" t="s">
        <v>289</v>
      </c>
      <c r="I1773">
        <v>1992</v>
      </c>
      <c r="J1773">
        <v>1.36439443299297</v>
      </c>
    </row>
    <row r="1774" spans="1:10" x14ac:dyDescent="0.25">
      <c r="A1774" t="s">
        <v>172</v>
      </c>
      <c r="B1774">
        <v>2017</v>
      </c>
      <c r="C1774">
        <v>0.227767263</v>
      </c>
      <c r="D1774">
        <v>4702000</v>
      </c>
      <c r="E1774">
        <v>1070961.670626</v>
      </c>
      <c r="G1774" t="s">
        <v>167</v>
      </c>
      <c r="H1774" t="s">
        <v>289</v>
      </c>
      <c r="I1774">
        <v>1993</v>
      </c>
      <c r="J1774">
        <v>1.33416566430297</v>
      </c>
    </row>
    <row r="1775" spans="1:10" x14ac:dyDescent="0.25">
      <c r="A1775" t="s">
        <v>173</v>
      </c>
      <c r="B1775">
        <v>2007</v>
      </c>
      <c r="C1775">
        <v>5.7739357999999998E-2</v>
      </c>
      <c r="D1775">
        <v>9274000</v>
      </c>
      <c r="E1775">
        <v>535474.80609199998</v>
      </c>
      <c r="G1775" t="s">
        <v>167</v>
      </c>
      <c r="H1775" t="s">
        <v>289</v>
      </c>
      <c r="I1775">
        <v>1994</v>
      </c>
      <c r="J1775">
        <v>1.3943118684174101</v>
      </c>
    </row>
    <row r="1776" spans="1:10" x14ac:dyDescent="0.25">
      <c r="A1776" t="s">
        <v>173</v>
      </c>
      <c r="B1776">
        <v>2008</v>
      </c>
      <c r="C1776">
        <v>5.4651779999999997E-2</v>
      </c>
      <c r="D1776">
        <v>9525000</v>
      </c>
      <c r="E1776">
        <v>520558.20449999999</v>
      </c>
      <c r="G1776" t="s">
        <v>167</v>
      </c>
      <c r="H1776" t="s">
        <v>289</v>
      </c>
      <c r="I1776">
        <v>1995</v>
      </c>
      <c r="J1776">
        <v>1.25839671559612</v>
      </c>
    </row>
    <row r="1777" spans="1:10" x14ac:dyDescent="0.25">
      <c r="A1777" t="s">
        <v>173</v>
      </c>
      <c r="B1777">
        <v>2009</v>
      </c>
      <c r="C1777">
        <v>5.6570189999999999E-2</v>
      </c>
      <c r="D1777">
        <v>9783000</v>
      </c>
      <c r="E1777">
        <v>553426.16876999999</v>
      </c>
      <c r="G1777" t="s">
        <v>167</v>
      </c>
      <c r="H1777" t="s">
        <v>289</v>
      </c>
      <c r="I1777">
        <v>1996</v>
      </c>
      <c r="J1777">
        <v>1.25927143689217</v>
      </c>
    </row>
    <row r="1778" spans="1:10" x14ac:dyDescent="0.25">
      <c r="A1778" t="s">
        <v>173</v>
      </c>
      <c r="B1778">
        <v>2010</v>
      </c>
      <c r="C1778">
        <v>5.6517933999999999E-2</v>
      </c>
      <c r="D1778">
        <v>10039000</v>
      </c>
      <c r="E1778">
        <v>567383.53942599997</v>
      </c>
      <c r="G1778" t="s">
        <v>167</v>
      </c>
      <c r="H1778" t="s">
        <v>289</v>
      </c>
      <c r="I1778">
        <v>1997</v>
      </c>
      <c r="J1778">
        <v>1.1315403437131</v>
      </c>
    </row>
    <row r="1779" spans="1:10" x14ac:dyDescent="0.25">
      <c r="A1779" t="s">
        <v>173</v>
      </c>
      <c r="B1779">
        <v>2011</v>
      </c>
      <c r="C1779">
        <v>6.2010712000000003E-2</v>
      </c>
      <c r="D1779">
        <v>10293000</v>
      </c>
      <c r="E1779">
        <v>638276.25861600006</v>
      </c>
      <c r="G1779" t="s">
        <v>167</v>
      </c>
      <c r="H1779" t="s">
        <v>289</v>
      </c>
      <c r="I1779">
        <v>1998</v>
      </c>
      <c r="J1779">
        <v>0.98538555764396196</v>
      </c>
    </row>
    <row r="1780" spans="1:10" x14ac:dyDescent="0.25">
      <c r="A1780" t="s">
        <v>173</v>
      </c>
      <c r="B1780">
        <v>2012</v>
      </c>
      <c r="C1780">
        <v>6.7155027000000006E-2</v>
      </c>
      <c r="D1780">
        <v>10550000</v>
      </c>
      <c r="E1780">
        <v>708485.53485000005</v>
      </c>
      <c r="G1780" t="s">
        <v>167</v>
      </c>
      <c r="H1780" t="s">
        <v>289</v>
      </c>
      <c r="I1780">
        <v>1999</v>
      </c>
      <c r="J1780">
        <v>1.0394178160066001</v>
      </c>
    </row>
    <row r="1781" spans="1:10" x14ac:dyDescent="0.25">
      <c r="A1781" t="s">
        <v>173</v>
      </c>
      <c r="B1781">
        <v>2013</v>
      </c>
      <c r="C1781">
        <v>7.1430097999999997E-2</v>
      </c>
      <c r="D1781">
        <v>10812000</v>
      </c>
      <c r="E1781">
        <v>772302.219576</v>
      </c>
      <c r="G1781" t="s">
        <v>167</v>
      </c>
      <c r="H1781" t="s">
        <v>289</v>
      </c>
      <c r="I1781">
        <v>2000</v>
      </c>
      <c r="J1781">
        <v>1.0603076680619901</v>
      </c>
    </row>
    <row r="1782" spans="1:10" x14ac:dyDescent="0.25">
      <c r="A1782" t="s">
        <v>173</v>
      </c>
      <c r="B1782">
        <v>2014</v>
      </c>
      <c r="C1782">
        <v>7.2591124000000007E-2</v>
      </c>
      <c r="D1782">
        <v>11084000</v>
      </c>
      <c r="E1782">
        <v>804600.01841600006</v>
      </c>
      <c r="G1782" t="s">
        <v>167</v>
      </c>
      <c r="H1782" t="s">
        <v>289</v>
      </c>
      <c r="I1782">
        <v>2001</v>
      </c>
      <c r="J1782">
        <v>1.1621084691205901</v>
      </c>
    </row>
    <row r="1783" spans="1:10" x14ac:dyDescent="0.25">
      <c r="A1783" t="s">
        <v>173</v>
      </c>
      <c r="B1783">
        <v>2015</v>
      </c>
      <c r="C1783">
        <v>7.8841284999999997E-2</v>
      </c>
      <c r="D1783">
        <v>11369000</v>
      </c>
      <c r="E1783">
        <v>896346.56916499999</v>
      </c>
      <c r="G1783" t="s">
        <v>167</v>
      </c>
      <c r="H1783" t="s">
        <v>289</v>
      </c>
      <c r="I1783">
        <v>2002</v>
      </c>
      <c r="J1783">
        <v>1.01771982874838</v>
      </c>
    </row>
    <row r="1784" spans="1:10" x14ac:dyDescent="0.25">
      <c r="A1784" t="s">
        <v>173</v>
      </c>
      <c r="B1784">
        <v>2016</v>
      </c>
      <c r="C1784">
        <v>8.2582398000000001E-2</v>
      </c>
      <c r="D1784">
        <v>11669000</v>
      </c>
      <c r="E1784">
        <v>963654.00226199999</v>
      </c>
      <c r="G1784" t="s">
        <v>167</v>
      </c>
      <c r="H1784" t="s">
        <v>289</v>
      </c>
      <c r="I1784">
        <v>2003</v>
      </c>
      <c r="J1784">
        <v>1.08889760044106</v>
      </c>
    </row>
    <row r="1785" spans="1:10" x14ac:dyDescent="0.25">
      <c r="A1785" t="s">
        <v>173</v>
      </c>
      <c r="B1785">
        <v>2017</v>
      </c>
      <c r="C1785">
        <v>8.3937244999999994E-2</v>
      </c>
      <c r="D1785">
        <v>11981000</v>
      </c>
      <c r="E1785">
        <v>1005652.1323449999</v>
      </c>
      <c r="G1785" t="s">
        <v>167</v>
      </c>
      <c r="H1785" t="s">
        <v>289</v>
      </c>
      <c r="I1785">
        <v>2004</v>
      </c>
      <c r="J1785">
        <v>1.24799133632543</v>
      </c>
    </row>
    <row r="1786" spans="1:10" x14ac:dyDescent="0.25">
      <c r="A1786" t="s">
        <v>174</v>
      </c>
      <c r="B1786">
        <v>2007</v>
      </c>
      <c r="C1786">
        <v>0.54155657300000004</v>
      </c>
      <c r="D1786">
        <v>665000</v>
      </c>
      <c r="E1786">
        <v>360135.12104500004</v>
      </c>
      <c r="G1786" t="s">
        <v>167</v>
      </c>
      <c r="H1786" t="s">
        <v>289</v>
      </c>
      <c r="I1786">
        <v>2005</v>
      </c>
      <c r="J1786">
        <v>1.04140442698897</v>
      </c>
    </row>
    <row r="1787" spans="1:10" x14ac:dyDescent="0.25">
      <c r="A1787" t="s">
        <v>174</v>
      </c>
      <c r="B1787">
        <v>2008</v>
      </c>
      <c r="C1787">
        <v>0.57182947399999995</v>
      </c>
      <c r="D1787">
        <v>672000</v>
      </c>
      <c r="E1787">
        <v>384269.40652799996</v>
      </c>
      <c r="G1787" t="s">
        <v>167</v>
      </c>
      <c r="H1787" t="s">
        <v>289</v>
      </c>
      <c r="I1787">
        <v>2006</v>
      </c>
      <c r="J1787">
        <v>1.1082583977437801</v>
      </c>
    </row>
    <row r="1788" spans="1:10" x14ac:dyDescent="0.25">
      <c r="A1788" t="s">
        <v>174</v>
      </c>
      <c r="B1788">
        <v>2009</v>
      </c>
      <c r="C1788">
        <v>0.51479716099999995</v>
      </c>
      <c r="D1788">
        <v>678000</v>
      </c>
      <c r="E1788">
        <v>349032.47515799996</v>
      </c>
      <c r="G1788" t="s">
        <v>167</v>
      </c>
      <c r="H1788" t="s">
        <v>289</v>
      </c>
      <c r="I1788">
        <v>2007</v>
      </c>
      <c r="J1788">
        <v>1.0289631389709799</v>
      </c>
    </row>
    <row r="1789" spans="1:10" x14ac:dyDescent="0.25">
      <c r="A1789" t="s">
        <v>174</v>
      </c>
      <c r="B1789">
        <v>2010</v>
      </c>
      <c r="C1789">
        <v>0.63789364500000001</v>
      </c>
      <c r="D1789">
        <v>686000</v>
      </c>
      <c r="E1789">
        <v>437595.04047000001</v>
      </c>
      <c r="G1789" t="s">
        <v>167</v>
      </c>
      <c r="H1789" t="s">
        <v>289</v>
      </c>
      <c r="I1789">
        <v>2008</v>
      </c>
      <c r="J1789">
        <v>0.88546432933357699</v>
      </c>
    </row>
    <row r="1790" spans="1:10" x14ac:dyDescent="0.25">
      <c r="A1790" t="s">
        <v>174</v>
      </c>
      <c r="B1790">
        <v>2011</v>
      </c>
      <c r="C1790">
        <v>0.901356606</v>
      </c>
      <c r="D1790">
        <v>693000</v>
      </c>
      <c r="E1790">
        <v>624640.12795800006</v>
      </c>
      <c r="G1790" t="s">
        <v>167</v>
      </c>
      <c r="H1790" t="s">
        <v>289</v>
      </c>
      <c r="I1790">
        <v>2009</v>
      </c>
      <c r="J1790">
        <v>0.72112511157671599</v>
      </c>
    </row>
    <row r="1791" spans="1:10" x14ac:dyDescent="0.25">
      <c r="A1791" t="s">
        <v>174</v>
      </c>
      <c r="B1791">
        <v>2012</v>
      </c>
      <c r="C1791">
        <v>1.0011156400000001</v>
      </c>
      <c r="D1791">
        <v>702000</v>
      </c>
      <c r="E1791">
        <v>702783.17928000004</v>
      </c>
      <c r="G1791" t="s">
        <v>167</v>
      </c>
      <c r="H1791" t="s">
        <v>289</v>
      </c>
      <c r="I1791">
        <v>2010</v>
      </c>
      <c r="J1791">
        <v>0.90947164297196004</v>
      </c>
    </row>
    <row r="1792" spans="1:10" x14ac:dyDescent="0.25">
      <c r="A1792" t="s">
        <v>174</v>
      </c>
      <c r="B1792">
        <v>2013</v>
      </c>
      <c r="C1792">
        <v>1.115278269</v>
      </c>
      <c r="D1792">
        <v>710000</v>
      </c>
      <c r="E1792">
        <v>791847.57099000004</v>
      </c>
      <c r="G1792" t="s">
        <v>167</v>
      </c>
      <c r="H1792" t="s">
        <v>289</v>
      </c>
      <c r="I1792">
        <v>2011</v>
      </c>
      <c r="J1792">
        <v>0.90014214887700905</v>
      </c>
    </row>
    <row r="1793" spans="1:10" x14ac:dyDescent="0.25">
      <c r="A1793" t="s">
        <v>174</v>
      </c>
      <c r="B1793">
        <v>2014</v>
      </c>
      <c r="C1793">
        <v>1.1843725270000001</v>
      </c>
      <c r="D1793">
        <v>719000</v>
      </c>
      <c r="E1793">
        <v>851563.8469130001</v>
      </c>
      <c r="G1793" t="s">
        <v>167</v>
      </c>
      <c r="H1793" t="s">
        <v>289</v>
      </c>
      <c r="I1793">
        <v>2012</v>
      </c>
      <c r="J1793">
        <v>0.84430456605333404</v>
      </c>
    </row>
    <row r="1794" spans="1:10" x14ac:dyDescent="0.25">
      <c r="A1794" t="s">
        <v>174</v>
      </c>
      <c r="B1794">
        <v>2015</v>
      </c>
      <c r="C1794">
        <v>1.2547301319999999</v>
      </c>
      <c r="D1794">
        <v>728000</v>
      </c>
      <c r="E1794">
        <v>913443.536096</v>
      </c>
      <c r="G1794" t="s">
        <v>167</v>
      </c>
      <c r="H1794" t="s">
        <v>289</v>
      </c>
      <c r="I1794">
        <v>2013</v>
      </c>
      <c r="J1794">
        <v>0.90717777125065802</v>
      </c>
    </row>
    <row r="1795" spans="1:10" x14ac:dyDescent="0.25">
      <c r="A1795" t="s">
        <v>174</v>
      </c>
      <c r="B1795">
        <v>2016</v>
      </c>
      <c r="C1795">
        <v>1.397129506</v>
      </c>
      <c r="D1795">
        <v>737000</v>
      </c>
      <c r="E1795">
        <v>1029684.445922</v>
      </c>
      <c r="G1795" t="s">
        <v>167</v>
      </c>
      <c r="H1795" t="s">
        <v>289</v>
      </c>
      <c r="I1795">
        <v>2014</v>
      </c>
      <c r="J1795">
        <v>0.86564000316164802</v>
      </c>
    </row>
    <row r="1796" spans="1:10" x14ac:dyDescent="0.25">
      <c r="A1796" t="s">
        <v>174</v>
      </c>
      <c r="B1796">
        <v>2017</v>
      </c>
      <c r="C1796">
        <v>1.4442095189999999</v>
      </c>
      <c r="D1796">
        <v>746000</v>
      </c>
      <c r="E1796">
        <v>1077380.3011739999</v>
      </c>
      <c r="G1796" t="s">
        <v>167</v>
      </c>
      <c r="H1796" t="s">
        <v>289</v>
      </c>
      <c r="I1796">
        <v>2015</v>
      </c>
      <c r="J1796">
        <v>1.3482968329524201</v>
      </c>
    </row>
    <row r="1797" spans="1:10" x14ac:dyDescent="0.25">
      <c r="A1797" t="s">
        <v>175</v>
      </c>
      <c r="B1797">
        <v>2007</v>
      </c>
      <c r="C1797">
        <v>5.5099760999999997E-2</v>
      </c>
      <c r="D1797">
        <v>11080000</v>
      </c>
      <c r="E1797">
        <v>610505.35187999997</v>
      </c>
      <c r="G1797" t="s">
        <v>67</v>
      </c>
      <c r="H1797" t="s">
        <v>290</v>
      </c>
      <c r="I1797">
        <v>1990</v>
      </c>
      <c r="J1797">
        <v>2.3145607792997902</v>
      </c>
    </row>
    <row r="1798" spans="1:10" x14ac:dyDescent="0.25">
      <c r="A1798" t="s">
        <v>175</v>
      </c>
      <c r="B1798">
        <v>2008</v>
      </c>
      <c r="C1798">
        <v>5.2852617999999997E-2</v>
      </c>
      <c r="D1798">
        <v>11397000</v>
      </c>
      <c r="E1798">
        <v>602361.28734599997</v>
      </c>
      <c r="G1798" t="s">
        <v>67</v>
      </c>
      <c r="H1798" t="s">
        <v>290</v>
      </c>
      <c r="I1798">
        <v>1991</v>
      </c>
      <c r="J1798">
        <v>2.4957890339554401</v>
      </c>
    </row>
    <row r="1799" spans="1:10" x14ac:dyDescent="0.25">
      <c r="A1799" t="s">
        <v>175</v>
      </c>
      <c r="B1799">
        <v>2009</v>
      </c>
      <c r="C1799">
        <v>5.1010634999999999E-2</v>
      </c>
      <c r="D1799">
        <v>11718000</v>
      </c>
      <c r="E1799">
        <v>597742.62092999998</v>
      </c>
      <c r="G1799" t="s">
        <v>67</v>
      </c>
      <c r="H1799" t="s">
        <v>290</v>
      </c>
      <c r="I1799">
        <v>1992</v>
      </c>
      <c r="J1799">
        <v>2.4326089680926799</v>
      </c>
    </row>
    <row r="1800" spans="1:10" x14ac:dyDescent="0.25">
      <c r="A1800" t="s">
        <v>175</v>
      </c>
      <c r="B1800">
        <v>2010</v>
      </c>
      <c r="C1800">
        <v>5.0765509E-2</v>
      </c>
      <c r="D1800">
        <v>12044000</v>
      </c>
      <c r="E1800">
        <v>611419.79039600003</v>
      </c>
      <c r="G1800" t="s">
        <v>67</v>
      </c>
      <c r="H1800" t="s">
        <v>290</v>
      </c>
      <c r="I1800">
        <v>1993</v>
      </c>
      <c r="J1800">
        <v>2.5705966361699399</v>
      </c>
    </row>
    <row r="1801" spans="1:10" x14ac:dyDescent="0.25">
      <c r="A1801" t="s">
        <v>175</v>
      </c>
      <c r="B1801">
        <v>2011</v>
      </c>
      <c r="C1801">
        <v>4.8736267999999999E-2</v>
      </c>
      <c r="D1801">
        <v>12376000</v>
      </c>
      <c r="E1801">
        <v>603160.05276799994</v>
      </c>
      <c r="G1801" t="s">
        <v>67</v>
      </c>
      <c r="H1801" t="s">
        <v>290</v>
      </c>
      <c r="I1801">
        <v>1994</v>
      </c>
      <c r="J1801">
        <v>2.6409815107585302</v>
      </c>
    </row>
    <row r="1802" spans="1:10" x14ac:dyDescent="0.25">
      <c r="A1802" t="s">
        <v>175</v>
      </c>
      <c r="B1802">
        <v>2012</v>
      </c>
      <c r="C1802">
        <v>4.7652356E-2</v>
      </c>
      <c r="D1802">
        <v>12715000</v>
      </c>
      <c r="E1802">
        <v>605899.70654000004</v>
      </c>
      <c r="G1802" t="s">
        <v>67</v>
      </c>
      <c r="H1802" t="s">
        <v>290</v>
      </c>
      <c r="I1802">
        <v>1995</v>
      </c>
      <c r="J1802">
        <v>2.41172518185147</v>
      </c>
    </row>
    <row r="1803" spans="1:10" x14ac:dyDescent="0.25">
      <c r="A1803" t="s">
        <v>175</v>
      </c>
      <c r="B1803">
        <v>2013</v>
      </c>
      <c r="C1803">
        <v>4.6314942999999997E-2</v>
      </c>
      <c r="D1803">
        <v>13064000</v>
      </c>
      <c r="E1803">
        <v>605058.41535199992</v>
      </c>
      <c r="G1803" t="s">
        <v>67</v>
      </c>
      <c r="H1803" t="s">
        <v>290</v>
      </c>
      <c r="I1803">
        <v>1996</v>
      </c>
      <c r="J1803">
        <v>2.5025774493073101</v>
      </c>
    </row>
    <row r="1804" spans="1:10" x14ac:dyDescent="0.25">
      <c r="A1804" t="s">
        <v>175</v>
      </c>
      <c r="B1804">
        <v>2014</v>
      </c>
      <c r="C1804">
        <v>4.500987E-2</v>
      </c>
      <c r="D1804">
        <v>13424000</v>
      </c>
      <c r="E1804">
        <v>604212.49488000001</v>
      </c>
      <c r="G1804" t="s">
        <v>67</v>
      </c>
      <c r="H1804" t="s">
        <v>290</v>
      </c>
      <c r="I1804">
        <v>1997</v>
      </c>
      <c r="J1804">
        <v>2.44279832007788</v>
      </c>
    </row>
    <row r="1805" spans="1:10" x14ac:dyDescent="0.25">
      <c r="A1805" t="s">
        <v>175</v>
      </c>
      <c r="B1805">
        <v>2015</v>
      </c>
      <c r="C1805">
        <v>4.7716693999999997E-2</v>
      </c>
      <c r="D1805">
        <v>13797000</v>
      </c>
      <c r="E1805">
        <v>658347.22711799992</v>
      </c>
      <c r="G1805" t="s">
        <v>67</v>
      </c>
      <c r="H1805" t="s">
        <v>290</v>
      </c>
      <c r="I1805">
        <v>1998</v>
      </c>
      <c r="J1805">
        <v>2.3388613813517098</v>
      </c>
    </row>
    <row r="1806" spans="1:10" x14ac:dyDescent="0.25">
      <c r="A1806" t="s">
        <v>175</v>
      </c>
      <c r="B1806">
        <v>2016</v>
      </c>
      <c r="C1806">
        <v>5.0065603E-2</v>
      </c>
      <c r="D1806">
        <v>14186000</v>
      </c>
      <c r="E1806">
        <v>710230.64415800001</v>
      </c>
      <c r="G1806" t="s">
        <v>67</v>
      </c>
      <c r="H1806" t="s">
        <v>290</v>
      </c>
      <c r="I1806">
        <v>1999</v>
      </c>
      <c r="J1806">
        <v>2.2319835353727</v>
      </c>
    </row>
    <row r="1807" spans="1:10" x14ac:dyDescent="0.25">
      <c r="A1807" t="s">
        <v>175</v>
      </c>
      <c r="B1807">
        <v>2017</v>
      </c>
      <c r="C1807">
        <v>5.0798884000000002E-2</v>
      </c>
      <c r="D1807">
        <v>14589000</v>
      </c>
      <c r="E1807">
        <v>741104.91867600009</v>
      </c>
      <c r="G1807" t="s">
        <v>67</v>
      </c>
      <c r="H1807" t="s">
        <v>290</v>
      </c>
      <c r="I1807">
        <v>2000</v>
      </c>
      <c r="J1807">
        <v>2.1099807532117998</v>
      </c>
    </row>
    <row r="1808" spans="1:10" x14ac:dyDescent="0.25">
      <c r="A1808" t="s">
        <v>176</v>
      </c>
      <c r="B1808">
        <v>2007</v>
      </c>
      <c r="C1808">
        <v>4.2843032000000003E-2</v>
      </c>
      <c r="D1808">
        <v>10818000</v>
      </c>
      <c r="E1808">
        <v>463475.92017600004</v>
      </c>
      <c r="G1808" t="s">
        <v>67</v>
      </c>
      <c r="H1808" t="s">
        <v>290</v>
      </c>
      <c r="I1808">
        <v>2001</v>
      </c>
      <c r="J1808">
        <v>2.1104510493022399</v>
      </c>
    </row>
    <row r="1809" spans="1:10" x14ac:dyDescent="0.25">
      <c r="A1809" t="s">
        <v>176</v>
      </c>
      <c r="B1809">
        <v>2008</v>
      </c>
      <c r="C1809">
        <v>4.5742982000000001E-2</v>
      </c>
      <c r="D1809">
        <v>11184000</v>
      </c>
      <c r="E1809">
        <v>511589.51068800001</v>
      </c>
      <c r="G1809" t="s">
        <v>67</v>
      </c>
      <c r="H1809" t="s">
        <v>290</v>
      </c>
      <c r="I1809">
        <v>2002</v>
      </c>
      <c r="J1809">
        <v>2.1838063636927401</v>
      </c>
    </row>
    <row r="1810" spans="1:10" x14ac:dyDescent="0.25">
      <c r="A1810" t="s">
        <v>176</v>
      </c>
      <c r="B1810">
        <v>2009</v>
      </c>
      <c r="C1810">
        <v>4.2683224999999998E-2</v>
      </c>
      <c r="D1810">
        <v>11560000</v>
      </c>
      <c r="E1810">
        <v>493418.08100000001</v>
      </c>
      <c r="G1810" t="s">
        <v>67</v>
      </c>
      <c r="H1810" t="s">
        <v>290</v>
      </c>
      <c r="I1810">
        <v>2003</v>
      </c>
      <c r="J1810">
        <v>2.2573686910510702</v>
      </c>
    </row>
    <row r="1811" spans="1:10" x14ac:dyDescent="0.25">
      <c r="A1811" t="s">
        <v>176</v>
      </c>
      <c r="B1811">
        <v>2010</v>
      </c>
      <c r="C1811">
        <v>4.3460522000000001E-2</v>
      </c>
      <c r="D1811">
        <v>11952000</v>
      </c>
      <c r="E1811">
        <v>519440.15894400002</v>
      </c>
      <c r="G1811" t="s">
        <v>67</v>
      </c>
      <c r="H1811" t="s">
        <v>290</v>
      </c>
      <c r="I1811">
        <v>2004</v>
      </c>
      <c r="J1811">
        <v>2.1962071149510098</v>
      </c>
    </row>
    <row r="1812" spans="1:10" x14ac:dyDescent="0.25">
      <c r="A1812" t="s">
        <v>176</v>
      </c>
      <c r="B1812">
        <v>2011</v>
      </c>
      <c r="C1812">
        <v>4.3829709000000001E-2</v>
      </c>
      <c r="D1812">
        <v>12361000</v>
      </c>
      <c r="E1812">
        <v>541779.03294900001</v>
      </c>
      <c r="G1812" t="s">
        <v>67</v>
      </c>
      <c r="H1812" t="s">
        <v>290</v>
      </c>
      <c r="I1812">
        <v>2005</v>
      </c>
      <c r="J1812">
        <v>1.97198604355698</v>
      </c>
    </row>
    <row r="1813" spans="1:10" x14ac:dyDescent="0.25">
      <c r="A1813" t="s">
        <v>176</v>
      </c>
      <c r="B1813">
        <v>2012</v>
      </c>
      <c r="C1813">
        <v>4.6885454999999999E-2</v>
      </c>
      <c r="D1813">
        <v>12785000</v>
      </c>
      <c r="E1813">
        <v>599430.54217499995</v>
      </c>
      <c r="G1813" t="s">
        <v>67</v>
      </c>
      <c r="H1813" t="s">
        <v>290</v>
      </c>
      <c r="I1813">
        <v>2006</v>
      </c>
      <c r="J1813">
        <v>2.0618263436843098</v>
      </c>
    </row>
    <row r="1814" spans="1:10" x14ac:dyDescent="0.25">
      <c r="A1814" t="s">
        <v>176</v>
      </c>
      <c r="B1814">
        <v>2013</v>
      </c>
      <c r="C1814">
        <v>5.1819355999999997E-2</v>
      </c>
      <c r="D1814">
        <v>13220000</v>
      </c>
      <c r="E1814">
        <v>685051.88631999993</v>
      </c>
      <c r="G1814" t="s">
        <v>67</v>
      </c>
      <c r="H1814" t="s">
        <v>290</v>
      </c>
      <c r="I1814">
        <v>2007</v>
      </c>
      <c r="J1814">
        <v>1.9306408576290199</v>
      </c>
    </row>
    <row r="1815" spans="1:10" x14ac:dyDescent="0.25">
      <c r="A1815" t="s">
        <v>176</v>
      </c>
      <c r="B1815">
        <v>2014</v>
      </c>
      <c r="C1815">
        <v>5.2112160999999997E-2</v>
      </c>
      <c r="D1815">
        <v>13664000</v>
      </c>
      <c r="E1815">
        <v>712060.56790399994</v>
      </c>
      <c r="G1815" t="s">
        <v>67</v>
      </c>
      <c r="H1815" t="s">
        <v>290</v>
      </c>
      <c r="I1815">
        <v>2008</v>
      </c>
      <c r="J1815">
        <v>1.8413611259668501</v>
      </c>
    </row>
    <row r="1816" spans="1:10" x14ac:dyDescent="0.25">
      <c r="A1816" t="s">
        <v>176</v>
      </c>
      <c r="B1816">
        <v>2015</v>
      </c>
      <c r="C1816">
        <v>5.0926893000000001E-2</v>
      </c>
      <c r="D1816">
        <v>14111000</v>
      </c>
      <c r="E1816">
        <v>718629.38712299999</v>
      </c>
      <c r="G1816" t="s">
        <v>67</v>
      </c>
      <c r="H1816" t="s">
        <v>290</v>
      </c>
      <c r="I1816">
        <v>2009</v>
      </c>
      <c r="J1816">
        <v>1.8957358300287701</v>
      </c>
    </row>
    <row r="1817" spans="1:10" x14ac:dyDescent="0.25">
      <c r="A1817" t="s">
        <v>176</v>
      </c>
      <c r="B1817">
        <v>2016</v>
      </c>
      <c r="C1817">
        <v>5.0438753000000003E-2</v>
      </c>
      <c r="D1817">
        <v>14562000</v>
      </c>
      <c r="E1817">
        <v>734489.12118600006</v>
      </c>
      <c r="G1817" t="s">
        <v>67</v>
      </c>
      <c r="H1817" t="s">
        <v>290</v>
      </c>
      <c r="I1817">
        <v>2010</v>
      </c>
      <c r="J1817">
        <v>2.0144353122605998</v>
      </c>
    </row>
    <row r="1818" spans="1:10" x14ac:dyDescent="0.25">
      <c r="A1818" t="s">
        <v>176</v>
      </c>
      <c r="B1818">
        <v>2017</v>
      </c>
      <c r="C1818">
        <v>4.8906566999999998E-2</v>
      </c>
      <c r="D1818">
        <v>15017000</v>
      </c>
      <c r="E1818">
        <v>734429.91663899994</v>
      </c>
      <c r="G1818" t="s">
        <v>67</v>
      </c>
      <c r="H1818" t="s">
        <v>290</v>
      </c>
      <c r="I1818">
        <v>2011</v>
      </c>
      <c r="J1818">
        <v>1.88894877302649</v>
      </c>
    </row>
    <row r="1819" spans="1:10" x14ac:dyDescent="0.25">
      <c r="A1819" t="s">
        <v>177</v>
      </c>
      <c r="B1819">
        <v>2007</v>
      </c>
      <c r="C1819">
        <v>0.57037664799999999</v>
      </c>
      <c r="D1819">
        <v>805000</v>
      </c>
      <c r="E1819">
        <v>459153.20163999998</v>
      </c>
      <c r="G1819" t="s">
        <v>67</v>
      </c>
      <c r="H1819" t="s">
        <v>290</v>
      </c>
      <c r="I1819">
        <v>2012</v>
      </c>
      <c r="J1819">
        <v>1.84829509826745</v>
      </c>
    </row>
    <row r="1820" spans="1:10" x14ac:dyDescent="0.25">
      <c r="A1820" t="s">
        <v>177</v>
      </c>
      <c r="B1820">
        <v>2008</v>
      </c>
      <c r="C1820">
        <v>0.60552121999999997</v>
      </c>
      <c r="D1820">
        <v>816000</v>
      </c>
      <c r="E1820">
        <v>494105.31552</v>
      </c>
      <c r="G1820" t="s">
        <v>67</v>
      </c>
      <c r="H1820" t="s">
        <v>290</v>
      </c>
      <c r="I1820">
        <v>2013</v>
      </c>
      <c r="J1820">
        <v>1.8234480367078301</v>
      </c>
    </row>
    <row r="1821" spans="1:10" x14ac:dyDescent="0.25">
      <c r="A1821" t="s">
        <v>177</v>
      </c>
      <c r="B1821">
        <v>2009</v>
      </c>
      <c r="C1821">
        <v>0.55167535000000001</v>
      </c>
      <c r="D1821">
        <v>828000</v>
      </c>
      <c r="E1821">
        <v>456787.18979999999</v>
      </c>
      <c r="G1821" t="s">
        <v>67</v>
      </c>
      <c r="H1821" t="s">
        <v>290</v>
      </c>
      <c r="I1821">
        <v>2014</v>
      </c>
      <c r="J1821">
        <v>1.86147940627912</v>
      </c>
    </row>
    <row r="1822" spans="1:10" x14ac:dyDescent="0.25">
      <c r="A1822" t="s">
        <v>177</v>
      </c>
      <c r="B1822">
        <v>2010</v>
      </c>
      <c r="C1822">
        <v>0.606974597</v>
      </c>
      <c r="D1822">
        <v>840000</v>
      </c>
      <c r="E1822">
        <v>509858.66148000001</v>
      </c>
      <c r="G1822" t="s">
        <v>67</v>
      </c>
      <c r="H1822" t="s">
        <v>290</v>
      </c>
      <c r="I1822">
        <v>2015</v>
      </c>
      <c r="J1822">
        <v>1.76824709029285</v>
      </c>
    </row>
    <row r="1823" spans="1:10" x14ac:dyDescent="0.25">
      <c r="A1823" t="s">
        <v>177</v>
      </c>
      <c r="B1823">
        <v>2011</v>
      </c>
      <c r="C1823">
        <v>0.54583185599999995</v>
      </c>
      <c r="D1823">
        <v>854000</v>
      </c>
      <c r="E1823">
        <v>466140.40502399998</v>
      </c>
      <c r="G1823" t="s">
        <v>291</v>
      </c>
      <c r="I1823">
        <v>1990</v>
      </c>
      <c r="J1823">
        <v>2.0229071858005399</v>
      </c>
    </row>
    <row r="1824" spans="1:10" x14ac:dyDescent="0.25">
      <c r="A1824" t="s">
        <v>177</v>
      </c>
      <c r="B1824">
        <v>2012</v>
      </c>
      <c r="C1824">
        <v>0.58628324399999998</v>
      </c>
      <c r="D1824">
        <v>868000</v>
      </c>
      <c r="E1824">
        <v>508893.85579199996</v>
      </c>
      <c r="G1824" t="s">
        <v>291</v>
      </c>
      <c r="I1824">
        <v>1991</v>
      </c>
      <c r="J1824">
        <v>2.52251376319425</v>
      </c>
    </row>
    <row r="1825" spans="1:10" x14ac:dyDescent="0.25">
      <c r="A1825" t="s">
        <v>177</v>
      </c>
      <c r="B1825">
        <v>2013</v>
      </c>
      <c r="C1825">
        <v>0.66041078900000005</v>
      </c>
      <c r="D1825">
        <v>883000</v>
      </c>
      <c r="E1825">
        <v>583142.72668700002</v>
      </c>
      <c r="G1825" t="s">
        <v>291</v>
      </c>
      <c r="I1825">
        <v>1992</v>
      </c>
      <c r="J1825">
        <v>2.61358916344824</v>
      </c>
    </row>
    <row r="1826" spans="1:10" x14ac:dyDescent="0.25">
      <c r="A1826" t="s">
        <v>177</v>
      </c>
      <c r="B1826">
        <v>2014</v>
      </c>
      <c r="C1826">
        <v>0.74843020599999999</v>
      </c>
      <c r="D1826">
        <v>899000</v>
      </c>
      <c r="E1826">
        <v>672838.75519399997</v>
      </c>
      <c r="G1826" t="s">
        <v>291</v>
      </c>
      <c r="I1826">
        <v>1993</v>
      </c>
      <c r="J1826">
        <v>2.6178133996030302</v>
      </c>
    </row>
    <row r="1827" spans="1:10" x14ac:dyDescent="0.25">
      <c r="A1827" t="s">
        <v>177</v>
      </c>
      <c r="B1827">
        <v>2015</v>
      </c>
      <c r="C1827">
        <v>0.79844093400000005</v>
      </c>
      <c r="D1827">
        <v>914000</v>
      </c>
      <c r="E1827">
        <v>729775.01367600006</v>
      </c>
      <c r="G1827" t="s">
        <v>291</v>
      </c>
      <c r="I1827">
        <v>1994</v>
      </c>
      <c r="J1827">
        <v>2.6734154108969101</v>
      </c>
    </row>
    <row r="1828" spans="1:10" x14ac:dyDescent="0.25">
      <c r="A1828" t="s">
        <v>177</v>
      </c>
      <c r="B1828">
        <v>2016</v>
      </c>
      <c r="C1828">
        <v>0.83646373399999996</v>
      </c>
      <c r="D1828">
        <v>929000</v>
      </c>
      <c r="E1828">
        <v>777074.80888599996</v>
      </c>
      <c r="G1828" t="s">
        <v>291</v>
      </c>
      <c r="I1828">
        <v>1995</v>
      </c>
      <c r="J1828">
        <v>2.6052074769310098</v>
      </c>
    </row>
    <row r="1829" spans="1:10" x14ac:dyDescent="0.25">
      <c r="A1829" t="s">
        <v>177</v>
      </c>
      <c r="B1829">
        <v>2017</v>
      </c>
      <c r="C1829">
        <v>0.85373152100000005</v>
      </c>
      <c r="D1829">
        <v>944000</v>
      </c>
      <c r="E1829">
        <v>805922.55582400004</v>
      </c>
      <c r="G1829" t="s">
        <v>291</v>
      </c>
      <c r="I1829">
        <v>1996</v>
      </c>
      <c r="J1829">
        <v>2.4603114613539301</v>
      </c>
    </row>
    <row r="1830" spans="1:10" x14ac:dyDescent="0.25">
      <c r="A1830" t="s">
        <v>178</v>
      </c>
      <c r="B1830">
        <v>2007</v>
      </c>
      <c r="C1830">
        <v>1.596209204</v>
      </c>
      <c r="D1830">
        <v>299000</v>
      </c>
      <c r="E1830">
        <v>477266.55199599999</v>
      </c>
      <c r="G1830" t="s">
        <v>291</v>
      </c>
      <c r="I1830">
        <v>1997</v>
      </c>
      <c r="J1830">
        <v>2.4287840636012099</v>
      </c>
    </row>
    <row r="1831" spans="1:10" x14ac:dyDescent="0.25">
      <c r="A1831" t="s">
        <v>178</v>
      </c>
      <c r="B1831">
        <v>2008</v>
      </c>
      <c r="C1831">
        <v>1.424120981</v>
      </c>
      <c r="D1831">
        <v>307000</v>
      </c>
      <c r="E1831">
        <v>437205.14116699999</v>
      </c>
      <c r="G1831" t="s">
        <v>291</v>
      </c>
      <c r="I1831">
        <v>1998</v>
      </c>
      <c r="J1831">
        <v>1.98128445790664</v>
      </c>
    </row>
    <row r="1832" spans="1:10" x14ac:dyDescent="0.25">
      <c r="A1832" t="s">
        <v>178</v>
      </c>
      <c r="B1832">
        <v>2009</v>
      </c>
      <c r="C1832">
        <v>1.867428622</v>
      </c>
      <c r="D1832">
        <v>315000</v>
      </c>
      <c r="E1832">
        <v>588240.01592999999</v>
      </c>
      <c r="G1832" t="s">
        <v>291</v>
      </c>
      <c r="I1832">
        <v>1999</v>
      </c>
      <c r="J1832">
        <v>1.7600977898758099</v>
      </c>
    </row>
    <row r="1833" spans="1:10" x14ac:dyDescent="0.25">
      <c r="A1833" t="s">
        <v>178</v>
      </c>
      <c r="B1833">
        <v>2010</v>
      </c>
      <c r="C1833">
        <v>1.674734459</v>
      </c>
      <c r="D1833">
        <v>322000</v>
      </c>
      <c r="E1833">
        <v>539264.49579800002</v>
      </c>
      <c r="G1833" t="s">
        <v>291</v>
      </c>
      <c r="I1833">
        <v>2000</v>
      </c>
      <c r="J1833">
        <v>1.7779242427667801</v>
      </c>
    </row>
    <row r="1834" spans="1:10" x14ac:dyDescent="0.25">
      <c r="A1834" t="s">
        <v>178</v>
      </c>
      <c r="B1834">
        <v>2011</v>
      </c>
      <c r="C1834">
        <v>1.8253663520000001</v>
      </c>
      <c r="D1834">
        <v>330000</v>
      </c>
      <c r="E1834">
        <v>602370.89616</v>
      </c>
      <c r="G1834" t="s">
        <v>291</v>
      </c>
      <c r="I1834">
        <v>2001</v>
      </c>
      <c r="J1834">
        <v>1.8087385860807701</v>
      </c>
    </row>
    <row r="1835" spans="1:10" x14ac:dyDescent="0.25">
      <c r="A1835" t="s">
        <v>178</v>
      </c>
      <c r="B1835">
        <v>2012</v>
      </c>
      <c r="C1835">
        <v>1.414667613</v>
      </c>
      <c r="D1835">
        <v>338000</v>
      </c>
      <c r="E1835">
        <v>478157.65319400001</v>
      </c>
      <c r="G1835" t="s">
        <v>291</v>
      </c>
      <c r="I1835">
        <v>2002</v>
      </c>
      <c r="J1835">
        <v>1.80257236237645</v>
      </c>
    </row>
    <row r="1836" spans="1:10" x14ac:dyDescent="0.25">
      <c r="A1836" t="s">
        <v>178</v>
      </c>
      <c r="B1836">
        <v>2013</v>
      </c>
      <c r="C1836">
        <v>1.490378609</v>
      </c>
      <c r="D1836">
        <v>346000</v>
      </c>
      <c r="E1836">
        <v>515670.99871399999</v>
      </c>
      <c r="G1836" t="s">
        <v>291</v>
      </c>
      <c r="I1836">
        <v>2003</v>
      </c>
      <c r="J1836">
        <v>1.91233223730054</v>
      </c>
    </row>
    <row r="1837" spans="1:10" x14ac:dyDescent="0.25">
      <c r="A1837" t="s">
        <v>178</v>
      </c>
      <c r="B1837">
        <v>2014</v>
      </c>
      <c r="C1837">
        <v>1.406449925</v>
      </c>
      <c r="D1837">
        <v>353000</v>
      </c>
      <c r="E1837">
        <v>496476.82352500001</v>
      </c>
      <c r="G1837" t="s">
        <v>291</v>
      </c>
      <c r="I1837">
        <v>2004</v>
      </c>
      <c r="J1837">
        <v>1.7363884233458899</v>
      </c>
    </row>
    <row r="1838" spans="1:10" x14ac:dyDescent="0.25">
      <c r="A1838" t="s">
        <v>178</v>
      </c>
      <c r="B1838">
        <v>2015</v>
      </c>
      <c r="C1838">
        <v>1.453599619</v>
      </c>
      <c r="D1838">
        <v>361000</v>
      </c>
      <c r="E1838">
        <v>524749.46245900006</v>
      </c>
      <c r="G1838" t="s">
        <v>291</v>
      </c>
      <c r="I1838">
        <v>2005</v>
      </c>
      <c r="J1838">
        <v>1.6669116391807199</v>
      </c>
    </row>
    <row r="1839" spans="1:10" x14ac:dyDescent="0.25">
      <c r="A1839" t="s">
        <v>178</v>
      </c>
      <c r="B1839">
        <v>2016</v>
      </c>
      <c r="C1839">
        <v>1.4918318100000001</v>
      </c>
      <c r="D1839">
        <v>368000</v>
      </c>
      <c r="E1839">
        <v>548994.10608000006</v>
      </c>
      <c r="G1839" t="s">
        <v>291</v>
      </c>
      <c r="I1839">
        <v>2006</v>
      </c>
      <c r="J1839">
        <v>1.5741714458332601</v>
      </c>
    </row>
    <row r="1840" spans="1:10" x14ac:dyDescent="0.25">
      <c r="A1840" t="s">
        <v>178</v>
      </c>
      <c r="B1840">
        <v>2017</v>
      </c>
      <c r="C1840">
        <v>1.4968108069999999</v>
      </c>
      <c r="D1840">
        <v>376000</v>
      </c>
      <c r="E1840">
        <v>562800.86343199993</v>
      </c>
      <c r="G1840" t="s">
        <v>291</v>
      </c>
      <c r="I1840">
        <v>2007</v>
      </c>
      <c r="J1840">
        <v>1.5119391380120699</v>
      </c>
    </row>
    <row r="1841" spans="1:10" x14ac:dyDescent="0.25">
      <c r="A1841" t="s">
        <v>179</v>
      </c>
      <c r="B1841">
        <v>2007</v>
      </c>
      <c r="C1841">
        <v>7.1022695809999998</v>
      </c>
      <c r="D1841">
        <v>90000</v>
      </c>
      <c r="E1841">
        <v>639204.26228999998</v>
      </c>
      <c r="G1841" t="s">
        <v>291</v>
      </c>
      <c r="I1841">
        <v>2008</v>
      </c>
      <c r="J1841">
        <v>1.4729827770583499</v>
      </c>
    </row>
    <row r="1842" spans="1:10" x14ac:dyDescent="0.25">
      <c r="A1842" t="s">
        <v>179</v>
      </c>
      <c r="B1842">
        <v>2008</v>
      </c>
      <c r="C1842">
        <v>7.6361952229999996</v>
      </c>
      <c r="D1842">
        <v>90000</v>
      </c>
      <c r="E1842">
        <v>687257.57007000002</v>
      </c>
      <c r="G1842" t="s">
        <v>291</v>
      </c>
      <c r="I1842">
        <v>2009</v>
      </c>
      <c r="J1842">
        <v>1.5025195121822299</v>
      </c>
    </row>
    <row r="1843" spans="1:10" x14ac:dyDescent="0.25">
      <c r="A1843" t="s">
        <v>179</v>
      </c>
      <c r="B1843">
        <v>2009</v>
      </c>
      <c r="C1843">
        <v>5.7555638550000001</v>
      </c>
      <c r="D1843">
        <v>91000</v>
      </c>
      <c r="E1843">
        <v>523756.31080500002</v>
      </c>
      <c r="G1843" t="s">
        <v>291</v>
      </c>
      <c r="I1843">
        <v>2010</v>
      </c>
      <c r="J1843">
        <v>1.48490192637094</v>
      </c>
    </row>
    <row r="1844" spans="1:10" x14ac:dyDescent="0.25">
      <c r="A1844" t="s">
        <v>179</v>
      </c>
      <c r="B1844">
        <v>2010</v>
      </c>
      <c r="C1844">
        <v>4.850325475</v>
      </c>
      <c r="D1844">
        <v>91000</v>
      </c>
      <c r="E1844">
        <v>441379.61822499998</v>
      </c>
      <c r="G1844" t="s">
        <v>291</v>
      </c>
      <c r="I1844">
        <v>2011</v>
      </c>
      <c r="J1844">
        <v>1.5783006474741801</v>
      </c>
    </row>
    <row r="1845" spans="1:10" x14ac:dyDescent="0.25">
      <c r="A1845" t="s">
        <v>179</v>
      </c>
      <c r="B1845">
        <v>2011</v>
      </c>
      <c r="C1845">
        <v>3.7105211580000002</v>
      </c>
      <c r="D1845">
        <v>92000</v>
      </c>
      <c r="E1845">
        <v>341367.946536</v>
      </c>
      <c r="G1845" t="s">
        <v>291</v>
      </c>
      <c r="I1845">
        <v>2012</v>
      </c>
      <c r="J1845">
        <v>1.49138236296232</v>
      </c>
    </row>
    <row r="1846" spans="1:10" x14ac:dyDescent="0.25">
      <c r="A1846" t="s">
        <v>179</v>
      </c>
      <c r="B1846">
        <v>2012</v>
      </c>
      <c r="C1846">
        <v>4.7643712410000001</v>
      </c>
      <c r="D1846">
        <v>93000</v>
      </c>
      <c r="E1846">
        <v>443086.52541300002</v>
      </c>
      <c r="G1846" t="s">
        <v>291</v>
      </c>
      <c r="I1846">
        <v>2013</v>
      </c>
      <c r="J1846">
        <v>1.5291528052349701</v>
      </c>
    </row>
    <row r="1847" spans="1:10" x14ac:dyDescent="0.25">
      <c r="A1847" t="s">
        <v>179</v>
      </c>
      <c r="B1847">
        <v>2013</v>
      </c>
      <c r="C1847">
        <v>4.3447420899999996</v>
      </c>
      <c r="D1847">
        <v>93000</v>
      </c>
      <c r="E1847">
        <v>404061.01436999993</v>
      </c>
      <c r="G1847" t="s">
        <v>291</v>
      </c>
      <c r="I1847">
        <v>2014</v>
      </c>
      <c r="J1847">
        <v>1.45849460510228</v>
      </c>
    </row>
    <row r="1848" spans="1:10" x14ac:dyDescent="0.25">
      <c r="A1848" t="s">
        <v>179</v>
      </c>
      <c r="B1848">
        <v>2014</v>
      </c>
      <c r="C1848">
        <v>5.3042228749999998</v>
      </c>
      <c r="D1848">
        <v>94000</v>
      </c>
      <c r="E1848">
        <v>498596.95024999999</v>
      </c>
      <c r="G1848" t="s">
        <v>291</v>
      </c>
      <c r="I1848">
        <v>2015</v>
      </c>
      <c r="J1848">
        <v>1.4230537530199501</v>
      </c>
    </row>
    <row r="1849" spans="1:10" x14ac:dyDescent="0.25">
      <c r="A1849" t="s">
        <v>179</v>
      </c>
      <c r="B1849">
        <v>2015</v>
      </c>
      <c r="C1849">
        <v>5.7574546089999998</v>
      </c>
      <c r="D1849">
        <v>95000</v>
      </c>
      <c r="E1849">
        <v>546958.18785500003</v>
      </c>
      <c r="G1849" t="s">
        <v>30</v>
      </c>
      <c r="H1849" t="s">
        <v>292</v>
      </c>
      <c r="I1849">
        <v>1990</v>
      </c>
      <c r="J1849">
        <v>1.5132047670028299</v>
      </c>
    </row>
    <row r="1850" spans="1:10" x14ac:dyDescent="0.25">
      <c r="A1850" t="s">
        <v>179</v>
      </c>
      <c r="B1850">
        <v>2016</v>
      </c>
      <c r="C1850">
        <v>6.1868186740000004</v>
      </c>
      <c r="D1850">
        <v>96000</v>
      </c>
      <c r="E1850">
        <v>593934.59270400007</v>
      </c>
      <c r="G1850" t="s">
        <v>30</v>
      </c>
      <c r="H1850" t="s">
        <v>292</v>
      </c>
      <c r="I1850">
        <v>1991</v>
      </c>
      <c r="J1850">
        <v>1.5828845740490201</v>
      </c>
    </row>
    <row r="1851" spans="1:10" x14ac:dyDescent="0.25">
      <c r="A1851" t="s">
        <v>179</v>
      </c>
      <c r="B1851">
        <v>2017</v>
      </c>
      <c r="C1851">
        <v>6.4288312909999998</v>
      </c>
      <c r="D1851">
        <v>96000</v>
      </c>
      <c r="E1851">
        <v>617167.80393599998</v>
      </c>
      <c r="G1851" t="s">
        <v>30</v>
      </c>
      <c r="H1851" t="s">
        <v>292</v>
      </c>
      <c r="I1851">
        <v>1992</v>
      </c>
      <c r="J1851">
        <v>1.53122521444307</v>
      </c>
    </row>
    <row r="1852" spans="1:10" x14ac:dyDescent="0.25">
      <c r="A1852" t="s">
        <v>180</v>
      </c>
      <c r="B1852">
        <v>2007</v>
      </c>
      <c r="C1852">
        <v>1.039458266</v>
      </c>
      <c r="D1852">
        <v>475000</v>
      </c>
      <c r="E1852">
        <v>493742.67635000002</v>
      </c>
      <c r="G1852" t="s">
        <v>30</v>
      </c>
      <c r="H1852" t="s">
        <v>292</v>
      </c>
      <c r="I1852">
        <v>1993</v>
      </c>
      <c r="J1852">
        <v>1.56609866567142</v>
      </c>
    </row>
    <row r="1853" spans="1:10" x14ac:dyDescent="0.25">
      <c r="A1853" t="s">
        <v>180</v>
      </c>
      <c r="B1853">
        <v>2008</v>
      </c>
      <c r="C1853">
        <v>0.95377275399999994</v>
      </c>
      <c r="D1853">
        <v>481000</v>
      </c>
      <c r="E1853">
        <v>458764.69467399997</v>
      </c>
      <c r="G1853" t="s">
        <v>30</v>
      </c>
      <c r="H1853" t="s">
        <v>292</v>
      </c>
      <c r="I1853">
        <v>1994</v>
      </c>
      <c r="J1853">
        <v>1.4722865828848499</v>
      </c>
    </row>
    <row r="1854" spans="1:10" x14ac:dyDescent="0.25">
      <c r="A1854" t="s">
        <v>180</v>
      </c>
      <c r="B1854">
        <v>2009</v>
      </c>
      <c r="C1854">
        <v>1.054307866</v>
      </c>
      <c r="D1854">
        <v>487000</v>
      </c>
      <c r="E1854">
        <v>513447.930742</v>
      </c>
      <c r="G1854" t="s">
        <v>30</v>
      </c>
      <c r="H1854" t="s">
        <v>292</v>
      </c>
      <c r="I1854">
        <v>1995</v>
      </c>
      <c r="J1854">
        <v>1.50223633956673</v>
      </c>
    </row>
    <row r="1855" spans="1:10" x14ac:dyDescent="0.25">
      <c r="A1855" t="s">
        <v>180</v>
      </c>
      <c r="B1855">
        <v>2010</v>
      </c>
      <c r="C1855">
        <v>1.108570337</v>
      </c>
      <c r="D1855">
        <v>493000</v>
      </c>
      <c r="E1855">
        <v>546525.176141</v>
      </c>
      <c r="G1855" t="s">
        <v>30</v>
      </c>
      <c r="H1855" t="s">
        <v>292</v>
      </c>
      <c r="I1855">
        <v>1996</v>
      </c>
      <c r="J1855">
        <v>1.5655689560602899</v>
      </c>
    </row>
    <row r="1856" spans="1:10" x14ac:dyDescent="0.25">
      <c r="A1856" t="s">
        <v>180</v>
      </c>
      <c r="B1856">
        <v>2011</v>
      </c>
      <c r="C1856">
        <v>1.2115567439999999</v>
      </c>
      <c r="D1856">
        <v>499000</v>
      </c>
      <c r="E1856">
        <v>604566.81525599991</v>
      </c>
      <c r="G1856" t="s">
        <v>30</v>
      </c>
      <c r="H1856" t="s">
        <v>292</v>
      </c>
      <c r="I1856">
        <v>1997</v>
      </c>
      <c r="J1856">
        <v>1.48297474083478</v>
      </c>
    </row>
    <row r="1857" spans="1:10" x14ac:dyDescent="0.25">
      <c r="A1857" t="s">
        <v>180</v>
      </c>
      <c r="B1857">
        <v>2012</v>
      </c>
      <c r="C1857">
        <v>0.98376003700000003</v>
      </c>
      <c r="D1857">
        <v>505000</v>
      </c>
      <c r="E1857">
        <v>496798.81868500001</v>
      </c>
      <c r="G1857" t="s">
        <v>30</v>
      </c>
      <c r="H1857" t="s">
        <v>292</v>
      </c>
      <c r="I1857">
        <v>1998</v>
      </c>
      <c r="J1857">
        <v>1.47368300922361</v>
      </c>
    </row>
    <row r="1858" spans="1:10" x14ac:dyDescent="0.25">
      <c r="A1858" t="s">
        <v>180</v>
      </c>
      <c r="B1858">
        <v>2013</v>
      </c>
      <c r="C1858">
        <v>0.95808162200000002</v>
      </c>
      <c r="D1858">
        <v>512000</v>
      </c>
      <c r="E1858">
        <v>490537.79046400002</v>
      </c>
      <c r="G1858" t="s">
        <v>30</v>
      </c>
      <c r="H1858" t="s">
        <v>292</v>
      </c>
      <c r="I1858">
        <v>1999</v>
      </c>
      <c r="J1858">
        <v>1.42278210575428</v>
      </c>
    </row>
    <row r="1859" spans="1:10" x14ac:dyDescent="0.25">
      <c r="A1859" t="s">
        <v>180</v>
      </c>
      <c r="B1859">
        <v>2014</v>
      </c>
      <c r="C1859">
        <v>0.93263961299999998</v>
      </c>
      <c r="D1859">
        <v>518000</v>
      </c>
      <c r="E1859">
        <v>483107.31953400001</v>
      </c>
      <c r="G1859" t="s">
        <v>30</v>
      </c>
      <c r="H1859" t="s">
        <v>292</v>
      </c>
      <c r="I1859">
        <v>2000</v>
      </c>
      <c r="J1859">
        <v>1.3831147118169</v>
      </c>
    </row>
    <row r="1860" spans="1:10" x14ac:dyDescent="0.25">
      <c r="A1860" t="s">
        <v>180</v>
      </c>
      <c r="B1860">
        <v>2015</v>
      </c>
      <c r="C1860">
        <v>0.93300283500000003</v>
      </c>
      <c r="D1860">
        <v>525000</v>
      </c>
      <c r="E1860">
        <v>489826.48837500002</v>
      </c>
      <c r="G1860" t="s">
        <v>30</v>
      </c>
      <c r="H1860" t="s">
        <v>292</v>
      </c>
      <c r="I1860">
        <v>2001</v>
      </c>
      <c r="J1860">
        <v>1.4030319830797</v>
      </c>
    </row>
    <row r="1861" spans="1:10" x14ac:dyDescent="0.25">
      <c r="A1861" t="s">
        <v>180</v>
      </c>
      <c r="B1861">
        <v>2016</v>
      </c>
      <c r="C1861">
        <v>0.98636746600000003</v>
      </c>
      <c r="D1861">
        <v>531000</v>
      </c>
      <c r="E1861">
        <v>523761.12444600003</v>
      </c>
      <c r="G1861" t="s">
        <v>30</v>
      </c>
      <c r="H1861" t="s">
        <v>292</v>
      </c>
      <c r="I1861">
        <v>2002</v>
      </c>
      <c r="J1861">
        <v>1.39088038535359</v>
      </c>
    </row>
    <row r="1862" spans="1:10" x14ac:dyDescent="0.25">
      <c r="A1862" t="s">
        <v>180</v>
      </c>
      <c r="B1862">
        <v>2017</v>
      </c>
      <c r="C1862">
        <v>1.0980810519999999</v>
      </c>
      <c r="D1862">
        <v>537000</v>
      </c>
      <c r="E1862">
        <v>589669.52492400003</v>
      </c>
      <c r="G1862" t="s">
        <v>30</v>
      </c>
      <c r="H1862" t="s">
        <v>292</v>
      </c>
      <c r="I1862">
        <v>2003</v>
      </c>
      <c r="J1862">
        <v>1.40434209458174</v>
      </c>
    </row>
    <row r="1863" spans="1:10" x14ac:dyDescent="0.25">
      <c r="A1863" t="s">
        <v>181</v>
      </c>
      <c r="B1863">
        <v>2007</v>
      </c>
      <c r="C1863">
        <v>6.5141322879999999</v>
      </c>
      <c r="D1863">
        <v>83000</v>
      </c>
      <c r="E1863">
        <v>540672.97990399995</v>
      </c>
      <c r="G1863" t="s">
        <v>30</v>
      </c>
      <c r="H1863" t="s">
        <v>292</v>
      </c>
      <c r="I1863">
        <v>2004</v>
      </c>
      <c r="J1863">
        <v>1.3862908962984799</v>
      </c>
    </row>
    <row r="1864" spans="1:10" x14ac:dyDescent="0.25">
      <c r="A1864" t="s">
        <v>181</v>
      </c>
      <c r="B1864">
        <v>2008</v>
      </c>
      <c r="C1864">
        <v>6.42262792</v>
      </c>
      <c r="D1864">
        <v>84000</v>
      </c>
      <c r="E1864">
        <v>539500.74528000003</v>
      </c>
      <c r="G1864" t="s">
        <v>30</v>
      </c>
      <c r="H1864" t="s">
        <v>292</v>
      </c>
      <c r="I1864">
        <v>2005</v>
      </c>
      <c r="J1864">
        <v>1.37002016415807</v>
      </c>
    </row>
    <row r="1865" spans="1:10" x14ac:dyDescent="0.25">
      <c r="A1865" t="s">
        <v>181</v>
      </c>
      <c r="B1865">
        <v>2009</v>
      </c>
      <c r="C1865">
        <v>6.1166441709999999</v>
      </c>
      <c r="D1865">
        <v>84000</v>
      </c>
      <c r="E1865">
        <v>513798.11036399996</v>
      </c>
      <c r="G1865" t="s">
        <v>30</v>
      </c>
      <c r="H1865" t="s">
        <v>292</v>
      </c>
      <c r="I1865">
        <v>2006</v>
      </c>
      <c r="J1865">
        <v>1.3166970031979099</v>
      </c>
    </row>
    <row r="1866" spans="1:10" x14ac:dyDescent="0.25">
      <c r="A1866" t="s">
        <v>181</v>
      </c>
      <c r="B1866">
        <v>2010</v>
      </c>
      <c r="C1866">
        <v>6.117585762</v>
      </c>
      <c r="D1866">
        <v>84000</v>
      </c>
      <c r="E1866">
        <v>513877.20400800003</v>
      </c>
      <c r="G1866" t="s">
        <v>30</v>
      </c>
      <c r="H1866" t="s">
        <v>292</v>
      </c>
      <c r="I1866">
        <v>2007</v>
      </c>
      <c r="J1866">
        <v>1.27165000505819</v>
      </c>
    </row>
    <row r="1867" spans="1:10" x14ac:dyDescent="0.25">
      <c r="A1867" t="s">
        <v>181</v>
      </c>
      <c r="B1867">
        <v>2011</v>
      </c>
      <c r="C1867">
        <v>5.8623300020000002</v>
      </c>
      <c r="D1867">
        <v>84000</v>
      </c>
      <c r="E1867">
        <v>492435.72016800003</v>
      </c>
      <c r="G1867" t="s">
        <v>30</v>
      </c>
      <c r="H1867" t="s">
        <v>292</v>
      </c>
      <c r="I1867">
        <v>2008</v>
      </c>
      <c r="J1867">
        <v>1.27475156055193</v>
      </c>
    </row>
    <row r="1868" spans="1:10" x14ac:dyDescent="0.25">
      <c r="A1868" t="s">
        <v>181</v>
      </c>
      <c r="B1868">
        <v>2012</v>
      </c>
      <c r="C1868">
        <v>5.911756499</v>
      </c>
      <c r="D1868">
        <v>82000</v>
      </c>
      <c r="E1868">
        <v>484764.03291800001</v>
      </c>
      <c r="G1868" t="s">
        <v>30</v>
      </c>
      <c r="H1868" t="s">
        <v>292</v>
      </c>
      <c r="I1868">
        <v>2009</v>
      </c>
      <c r="J1868">
        <v>1.2568475414732501</v>
      </c>
    </row>
    <row r="1869" spans="1:10" x14ac:dyDescent="0.25">
      <c r="A1869" t="s">
        <v>181</v>
      </c>
      <c r="B1869">
        <v>2013</v>
      </c>
      <c r="C1869">
        <v>5.8959251369999999</v>
      </c>
      <c r="D1869">
        <v>81000</v>
      </c>
      <c r="E1869">
        <v>477569.93609699997</v>
      </c>
      <c r="G1869" t="s">
        <v>30</v>
      </c>
      <c r="H1869" t="s">
        <v>292</v>
      </c>
      <c r="I1869">
        <v>2010</v>
      </c>
      <c r="J1869">
        <v>1.271449169569</v>
      </c>
    </row>
    <row r="1870" spans="1:10" x14ac:dyDescent="0.25">
      <c r="A1870" t="s">
        <v>181</v>
      </c>
      <c r="B1870">
        <v>2014</v>
      </c>
      <c r="C1870">
        <v>5.8273986090000003</v>
      </c>
      <c r="D1870">
        <v>79000</v>
      </c>
      <c r="E1870">
        <v>460364.49011100002</v>
      </c>
      <c r="G1870" t="s">
        <v>30</v>
      </c>
      <c r="H1870" t="s">
        <v>292</v>
      </c>
      <c r="I1870">
        <v>2011</v>
      </c>
      <c r="J1870">
        <v>1.1986906782542399</v>
      </c>
    </row>
    <row r="1871" spans="1:10" x14ac:dyDescent="0.25">
      <c r="A1871" t="s">
        <v>181</v>
      </c>
      <c r="B1871">
        <v>2015</v>
      </c>
      <c r="C1871">
        <v>6.1173458610000004</v>
      </c>
      <c r="D1871">
        <v>78000</v>
      </c>
      <c r="E1871">
        <v>477152.97715800005</v>
      </c>
      <c r="G1871" t="s">
        <v>30</v>
      </c>
      <c r="H1871" t="s">
        <v>292</v>
      </c>
      <c r="I1871">
        <v>2012</v>
      </c>
      <c r="J1871">
        <v>1.19905461600888</v>
      </c>
    </row>
    <row r="1872" spans="1:10" x14ac:dyDescent="0.25">
      <c r="A1872" t="s">
        <v>181</v>
      </c>
      <c r="B1872">
        <v>2016</v>
      </c>
      <c r="C1872">
        <v>6.6187918120000004</v>
      </c>
      <c r="D1872">
        <v>77000</v>
      </c>
      <c r="E1872">
        <v>509646.96952400001</v>
      </c>
      <c r="G1872" t="s">
        <v>30</v>
      </c>
      <c r="H1872" t="s">
        <v>292</v>
      </c>
      <c r="I1872">
        <v>2013</v>
      </c>
      <c r="J1872">
        <v>1.19736249521551</v>
      </c>
    </row>
    <row r="1873" spans="1:10" x14ac:dyDescent="0.25">
      <c r="A1873" t="s">
        <v>181</v>
      </c>
      <c r="B1873">
        <v>2017</v>
      </c>
      <c r="C1873">
        <v>6.7587060350000003</v>
      </c>
      <c r="D1873">
        <v>77000</v>
      </c>
      <c r="E1873">
        <v>520420.36469500005</v>
      </c>
      <c r="G1873" t="s">
        <v>30</v>
      </c>
      <c r="H1873" t="s">
        <v>292</v>
      </c>
      <c r="I1873">
        <v>2014</v>
      </c>
      <c r="J1873">
        <v>1.1338961614920899</v>
      </c>
    </row>
    <row r="1874" spans="1:10" x14ac:dyDescent="0.25">
      <c r="A1874" t="s">
        <v>182</v>
      </c>
      <c r="B1874">
        <v>2007</v>
      </c>
      <c r="C1874">
        <v>5.1322703839999999</v>
      </c>
      <c r="D1874">
        <v>84000</v>
      </c>
      <c r="E1874">
        <v>431110.71225599997</v>
      </c>
      <c r="G1874" t="s">
        <v>30</v>
      </c>
      <c r="H1874" t="s">
        <v>292</v>
      </c>
      <c r="I1874">
        <v>2015</v>
      </c>
      <c r="J1874">
        <v>1.1394047168486501</v>
      </c>
    </row>
    <row r="1875" spans="1:10" x14ac:dyDescent="0.25">
      <c r="A1875" t="s">
        <v>182</v>
      </c>
      <c r="B1875">
        <v>2008</v>
      </c>
      <c r="C1875">
        <v>5.1902506539999997</v>
      </c>
      <c r="D1875">
        <v>85000</v>
      </c>
      <c r="E1875">
        <v>441171.30559</v>
      </c>
      <c r="G1875" t="s">
        <v>138</v>
      </c>
      <c r="H1875" t="s">
        <v>293</v>
      </c>
      <c r="I1875">
        <v>1990</v>
      </c>
      <c r="J1875">
        <v>0.73993670496780695</v>
      </c>
    </row>
    <row r="1876" spans="1:10" x14ac:dyDescent="0.25">
      <c r="A1876" t="s">
        <v>182</v>
      </c>
      <c r="B1876">
        <v>2009</v>
      </c>
      <c r="C1876">
        <v>5.4423013219999996</v>
      </c>
      <c r="D1876">
        <v>87000</v>
      </c>
      <c r="E1876">
        <v>473480.21501399996</v>
      </c>
      <c r="G1876" t="s">
        <v>138</v>
      </c>
      <c r="H1876" t="s">
        <v>293</v>
      </c>
      <c r="I1876">
        <v>1991</v>
      </c>
      <c r="J1876">
        <v>0.72006422971071105</v>
      </c>
    </row>
    <row r="1877" spans="1:10" x14ac:dyDescent="0.25">
      <c r="A1877" t="s">
        <v>182</v>
      </c>
      <c r="B1877">
        <v>2010</v>
      </c>
      <c r="C1877">
        <v>5.5350355479999997</v>
      </c>
      <c r="D1877">
        <v>88000</v>
      </c>
      <c r="E1877">
        <v>487083.12822399999</v>
      </c>
      <c r="G1877" t="s">
        <v>138</v>
      </c>
      <c r="H1877" t="s">
        <v>293</v>
      </c>
      <c r="I1877">
        <v>1992</v>
      </c>
      <c r="J1877">
        <v>0.79425599947101899</v>
      </c>
    </row>
    <row r="1878" spans="1:10" x14ac:dyDescent="0.25">
      <c r="A1878" t="s">
        <v>182</v>
      </c>
      <c r="B1878">
        <v>2011</v>
      </c>
      <c r="C1878">
        <v>5.3590196299999997</v>
      </c>
      <c r="D1878">
        <v>89000</v>
      </c>
      <c r="E1878">
        <v>476952.74706999998</v>
      </c>
      <c r="G1878" t="s">
        <v>138</v>
      </c>
      <c r="H1878" t="s">
        <v>293</v>
      </c>
      <c r="I1878">
        <v>1993</v>
      </c>
      <c r="J1878">
        <v>0.80845874374141602</v>
      </c>
    </row>
    <row r="1879" spans="1:10" x14ac:dyDescent="0.25">
      <c r="A1879" t="s">
        <v>182</v>
      </c>
      <c r="B1879">
        <v>2012</v>
      </c>
      <c r="C1879">
        <v>5.4140136600000002</v>
      </c>
      <c r="D1879">
        <v>90000</v>
      </c>
      <c r="E1879">
        <v>487261.22940000001</v>
      </c>
      <c r="G1879" t="s">
        <v>138</v>
      </c>
      <c r="H1879" t="s">
        <v>293</v>
      </c>
      <c r="I1879">
        <v>1994</v>
      </c>
      <c r="J1879">
        <v>0.69097977659119203</v>
      </c>
    </row>
    <row r="1880" spans="1:10" x14ac:dyDescent="0.25">
      <c r="A1880" t="s">
        <v>182</v>
      </c>
      <c r="B1880">
        <v>2013</v>
      </c>
      <c r="C1880">
        <v>5.3560680410000003</v>
      </c>
      <c r="D1880">
        <v>92000</v>
      </c>
      <c r="E1880">
        <v>492758.25977200002</v>
      </c>
      <c r="G1880" t="s">
        <v>138</v>
      </c>
      <c r="H1880" t="s">
        <v>293</v>
      </c>
      <c r="I1880">
        <v>1995</v>
      </c>
      <c r="J1880">
        <v>0.72182255958838204</v>
      </c>
    </row>
    <row r="1881" spans="1:10" x14ac:dyDescent="0.25">
      <c r="A1881" t="s">
        <v>182</v>
      </c>
      <c r="B1881">
        <v>2014</v>
      </c>
      <c r="C1881">
        <v>5.3732490520000002</v>
      </c>
      <c r="D1881">
        <v>93000</v>
      </c>
      <c r="E1881">
        <v>499712.16183600004</v>
      </c>
      <c r="G1881" t="s">
        <v>138</v>
      </c>
      <c r="H1881" t="s">
        <v>293</v>
      </c>
      <c r="I1881">
        <v>1996</v>
      </c>
      <c r="J1881">
        <v>0.72533084849873097</v>
      </c>
    </row>
    <row r="1882" spans="1:10" x14ac:dyDescent="0.25">
      <c r="A1882" t="s">
        <v>182</v>
      </c>
      <c r="B1882">
        <v>2015</v>
      </c>
      <c r="C1882">
        <v>5.5505927560000003</v>
      </c>
      <c r="D1882">
        <v>94000</v>
      </c>
      <c r="E1882">
        <v>521755.719064</v>
      </c>
      <c r="G1882" t="s">
        <v>138</v>
      </c>
      <c r="H1882" t="s">
        <v>293</v>
      </c>
      <c r="I1882">
        <v>1997</v>
      </c>
      <c r="J1882">
        <v>0.69443201451167802</v>
      </c>
    </row>
    <row r="1883" spans="1:10" x14ac:dyDescent="0.25">
      <c r="A1883" t="s">
        <v>182</v>
      </c>
      <c r="B1883">
        <v>2016</v>
      </c>
      <c r="C1883">
        <v>5.6000396180000003</v>
      </c>
      <c r="D1883">
        <v>95000</v>
      </c>
      <c r="E1883">
        <v>532003.76370999997</v>
      </c>
      <c r="G1883" t="s">
        <v>138</v>
      </c>
      <c r="H1883" t="s">
        <v>293</v>
      </c>
      <c r="I1883">
        <v>1998</v>
      </c>
      <c r="J1883">
        <v>0.71385901544214103</v>
      </c>
    </row>
    <row r="1884" spans="1:10" x14ac:dyDescent="0.25">
      <c r="A1884" t="s">
        <v>182</v>
      </c>
      <c r="B1884">
        <v>2017</v>
      </c>
      <c r="C1884">
        <v>5.541469631</v>
      </c>
      <c r="D1884">
        <v>95000</v>
      </c>
      <c r="E1884">
        <v>526439.61494500004</v>
      </c>
      <c r="G1884" t="s">
        <v>138</v>
      </c>
      <c r="H1884" t="s">
        <v>293</v>
      </c>
      <c r="I1884">
        <v>1999</v>
      </c>
      <c r="J1884">
        <v>0.763012054080621</v>
      </c>
    </row>
    <row r="1885" spans="1:10" x14ac:dyDescent="0.25">
      <c r="A1885" t="s">
        <v>183</v>
      </c>
      <c r="B1885">
        <v>2007</v>
      </c>
      <c r="C1885">
        <v>0.22853638100000001</v>
      </c>
      <c r="D1885">
        <v>1640000</v>
      </c>
      <c r="E1885">
        <v>374799.66484000004</v>
      </c>
      <c r="G1885" t="s">
        <v>138</v>
      </c>
      <c r="H1885" t="s">
        <v>293</v>
      </c>
      <c r="I1885">
        <v>2000</v>
      </c>
      <c r="J1885">
        <v>0.78124830471601303</v>
      </c>
    </row>
    <row r="1886" spans="1:10" x14ac:dyDescent="0.25">
      <c r="A1886" t="s">
        <v>183</v>
      </c>
      <c r="B1886">
        <v>2008</v>
      </c>
      <c r="C1886">
        <v>0.230647399</v>
      </c>
      <c r="D1886">
        <v>1689000</v>
      </c>
      <c r="E1886">
        <v>389563.45691100002</v>
      </c>
      <c r="G1886" t="s">
        <v>138</v>
      </c>
      <c r="H1886" t="s">
        <v>293</v>
      </c>
      <c r="I1886">
        <v>2001</v>
      </c>
      <c r="J1886">
        <v>0.821109179100456</v>
      </c>
    </row>
    <row r="1887" spans="1:10" x14ac:dyDescent="0.25">
      <c r="A1887" t="s">
        <v>183</v>
      </c>
      <c r="B1887">
        <v>2009</v>
      </c>
      <c r="C1887">
        <v>0.23241357400000001</v>
      </c>
      <c r="D1887">
        <v>1740000</v>
      </c>
      <c r="E1887">
        <v>404399.61876000004</v>
      </c>
      <c r="G1887" t="s">
        <v>138</v>
      </c>
      <c r="H1887" t="s">
        <v>293</v>
      </c>
      <c r="I1887">
        <v>2002</v>
      </c>
      <c r="J1887">
        <v>0.99367764083231203</v>
      </c>
    </row>
    <row r="1888" spans="1:10" x14ac:dyDescent="0.25">
      <c r="A1888" t="s">
        <v>183</v>
      </c>
      <c r="B1888">
        <v>2010</v>
      </c>
      <c r="C1888">
        <v>0.25550468700000001</v>
      </c>
      <c r="D1888">
        <v>1793000</v>
      </c>
      <c r="E1888">
        <v>458119.90379100002</v>
      </c>
      <c r="G1888" t="s">
        <v>138</v>
      </c>
      <c r="H1888" t="s">
        <v>293</v>
      </c>
      <c r="I1888">
        <v>2003</v>
      </c>
      <c r="J1888">
        <v>1.1425213662453799</v>
      </c>
    </row>
    <row r="1889" spans="1:10" x14ac:dyDescent="0.25">
      <c r="A1889" t="s">
        <v>183</v>
      </c>
      <c r="B1889">
        <v>2011</v>
      </c>
      <c r="C1889">
        <v>0.25596511100000002</v>
      </c>
      <c r="D1889">
        <v>1848000</v>
      </c>
      <c r="E1889">
        <v>473023.52512800007</v>
      </c>
      <c r="G1889" t="s">
        <v>138</v>
      </c>
      <c r="H1889" t="s">
        <v>293</v>
      </c>
      <c r="I1889">
        <v>2004</v>
      </c>
      <c r="J1889">
        <v>1.3168701671898599</v>
      </c>
    </row>
    <row r="1890" spans="1:10" x14ac:dyDescent="0.25">
      <c r="A1890" t="s">
        <v>183</v>
      </c>
      <c r="B1890">
        <v>2012</v>
      </c>
      <c r="C1890">
        <v>0.252111258</v>
      </c>
      <c r="D1890">
        <v>1905000</v>
      </c>
      <c r="E1890">
        <v>480271.94649</v>
      </c>
      <c r="G1890" t="s">
        <v>138</v>
      </c>
      <c r="H1890" t="s">
        <v>293</v>
      </c>
      <c r="I1890">
        <v>2005</v>
      </c>
      <c r="J1890">
        <v>1.46417487638474</v>
      </c>
    </row>
    <row r="1891" spans="1:10" x14ac:dyDescent="0.25">
      <c r="A1891" t="s">
        <v>183</v>
      </c>
      <c r="B1891">
        <v>2013</v>
      </c>
      <c r="C1891">
        <v>0.232531823</v>
      </c>
      <c r="D1891">
        <v>1964000</v>
      </c>
      <c r="E1891">
        <v>456692.50037199998</v>
      </c>
      <c r="G1891" t="s">
        <v>138</v>
      </c>
      <c r="H1891" t="s">
        <v>293</v>
      </c>
      <c r="I1891">
        <v>2006</v>
      </c>
      <c r="J1891">
        <v>1.70904234843354</v>
      </c>
    </row>
    <row r="1892" spans="1:10" x14ac:dyDescent="0.25">
      <c r="A1892" t="s">
        <v>183</v>
      </c>
      <c r="B1892">
        <v>2014</v>
      </c>
      <c r="C1892">
        <v>0.26746589399999998</v>
      </c>
      <c r="D1892">
        <v>2024000</v>
      </c>
      <c r="E1892">
        <v>541350.96945600002</v>
      </c>
      <c r="G1892" t="s">
        <v>138</v>
      </c>
      <c r="H1892" t="s">
        <v>293</v>
      </c>
      <c r="I1892">
        <v>2007</v>
      </c>
      <c r="J1892">
        <v>1.80160545991247</v>
      </c>
    </row>
    <row r="1893" spans="1:10" x14ac:dyDescent="0.25">
      <c r="A1893" t="s">
        <v>183</v>
      </c>
      <c r="B1893">
        <v>2015</v>
      </c>
      <c r="C1893">
        <v>0.261287294</v>
      </c>
      <c r="D1893">
        <v>2086000</v>
      </c>
      <c r="E1893">
        <v>545045.29528399999</v>
      </c>
      <c r="G1893" t="s">
        <v>138</v>
      </c>
      <c r="H1893" t="s">
        <v>293</v>
      </c>
      <c r="I1893">
        <v>2008</v>
      </c>
      <c r="J1893">
        <v>2.04762869183523</v>
      </c>
    </row>
    <row r="1894" spans="1:10" x14ac:dyDescent="0.25">
      <c r="A1894" t="s">
        <v>183</v>
      </c>
      <c r="B1894">
        <v>2016</v>
      </c>
      <c r="C1894">
        <v>0.27091159599999998</v>
      </c>
      <c r="D1894">
        <v>2149000</v>
      </c>
      <c r="E1894">
        <v>582189.01980399992</v>
      </c>
      <c r="G1894" t="s">
        <v>138</v>
      </c>
      <c r="H1894" t="s">
        <v>293</v>
      </c>
      <c r="I1894">
        <v>2009</v>
      </c>
      <c r="J1894">
        <v>2.2371457456042698</v>
      </c>
    </row>
    <row r="1895" spans="1:10" x14ac:dyDescent="0.25">
      <c r="A1895" t="s">
        <v>183</v>
      </c>
      <c r="B1895">
        <v>2017</v>
      </c>
      <c r="C1895">
        <v>0.29620085600000001</v>
      </c>
      <c r="D1895">
        <v>2214000</v>
      </c>
      <c r="E1895">
        <v>655788.69518400007</v>
      </c>
      <c r="G1895" t="s">
        <v>138</v>
      </c>
      <c r="H1895" t="s">
        <v>293</v>
      </c>
      <c r="I1895">
        <v>2010</v>
      </c>
      <c r="J1895">
        <v>2.3466504122251801</v>
      </c>
    </row>
    <row r="1896" spans="1:10" x14ac:dyDescent="0.25">
      <c r="A1896" t="s">
        <v>184</v>
      </c>
      <c r="B1896">
        <v>2007</v>
      </c>
      <c r="C1896">
        <v>0.13820438400000001</v>
      </c>
      <c r="D1896">
        <v>2997000</v>
      </c>
      <c r="E1896">
        <v>414198.53884800005</v>
      </c>
      <c r="G1896" t="s">
        <v>138</v>
      </c>
      <c r="H1896" t="s">
        <v>293</v>
      </c>
      <c r="I1896">
        <v>2011</v>
      </c>
      <c r="J1896">
        <v>1.7645108330084001</v>
      </c>
    </row>
    <row r="1897" spans="1:10" x14ac:dyDescent="0.25">
      <c r="A1897" t="s">
        <v>184</v>
      </c>
      <c r="B1897">
        <v>2008</v>
      </c>
      <c r="C1897">
        <v>9.6633943999999999E-2</v>
      </c>
      <c r="D1897">
        <v>3063000</v>
      </c>
      <c r="E1897">
        <v>295989.770472</v>
      </c>
      <c r="G1897" t="s">
        <v>138</v>
      </c>
      <c r="H1897" t="s">
        <v>293</v>
      </c>
      <c r="I1897">
        <v>2012</v>
      </c>
      <c r="J1897">
        <v>1.48562264961804</v>
      </c>
    </row>
    <row r="1898" spans="1:10" x14ac:dyDescent="0.25">
      <c r="A1898" t="s">
        <v>184</v>
      </c>
      <c r="B1898">
        <v>2009</v>
      </c>
      <c r="C1898">
        <v>0.117848232</v>
      </c>
      <c r="D1898">
        <v>3120000</v>
      </c>
      <c r="E1898">
        <v>367686.48384</v>
      </c>
      <c r="G1898" t="s">
        <v>138</v>
      </c>
      <c r="H1898" t="s">
        <v>293</v>
      </c>
      <c r="I1898">
        <v>2013</v>
      </c>
      <c r="J1898">
        <v>2.0532654489972701</v>
      </c>
    </row>
    <row r="1899" spans="1:10" x14ac:dyDescent="0.25">
      <c r="A1899" t="s">
        <v>184</v>
      </c>
      <c r="B1899">
        <v>2010</v>
      </c>
      <c r="C1899">
        <v>0.115692565</v>
      </c>
      <c r="D1899">
        <v>3170000</v>
      </c>
      <c r="E1899">
        <v>366745.43105000001</v>
      </c>
      <c r="G1899" t="s">
        <v>138</v>
      </c>
      <c r="H1899" t="s">
        <v>293</v>
      </c>
      <c r="I1899">
        <v>2014</v>
      </c>
      <c r="J1899">
        <v>1.85996966382732</v>
      </c>
    </row>
    <row r="1900" spans="1:10" x14ac:dyDescent="0.25">
      <c r="A1900" t="s">
        <v>184</v>
      </c>
      <c r="B1900">
        <v>2011</v>
      </c>
      <c r="C1900">
        <v>0.12770004200000001</v>
      </c>
      <c r="D1900">
        <v>3214000</v>
      </c>
      <c r="E1900">
        <v>410427.93498800002</v>
      </c>
      <c r="G1900" t="s">
        <v>138</v>
      </c>
      <c r="H1900" t="s">
        <v>293</v>
      </c>
      <c r="I1900">
        <v>2015</v>
      </c>
      <c r="J1900">
        <v>1.81566172171389</v>
      </c>
    </row>
    <row r="1901" spans="1:10" x14ac:dyDescent="0.25">
      <c r="A1901" t="s">
        <v>184</v>
      </c>
      <c r="B1901">
        <v>2012</v>
      </c>
      <c r="C1901">
        <v>0.13805688299999999</v>
      </c>
      <c r="D1901">
        <v>3250000</v>
      </c>
      <c r="E1901">
        <v>448684.86974999995</v>
      </c>
      <c r="G1901" t="s">
        <v>183</v>
      </c>
      <c r="H1901" t="s">
        <v>294</v>
      </c>
      <c r="I1901">
        <v>1990</v>
      </c>
      <c r="J1901">
        <v>1.3243461029750101</v>
      </c>
    </row>
    <row r="1902" spans="1:10" x14ac:dyDescent="0.25">
      <c r="A1902" t="s">
        <v>184</v>
      </c>
      <c r="B1902">
        <v>2013</v>
      </c>
      <c r="C1902">
        <v>0.13734154500000001</v>
      </c>
      <c r="D1902">
        <v>3281000</v>
      </c>
      <c r="E1902">
        <v>450617.60914500005</v>
      </c>
      <c r="G1902" t="s">
        <v>183</v>
      </c>
      <c r="H1902" t="s">
        <v>294</v>
      </c>
      <c r="I1902">
        <v>1991</v>
      </c>
      <c r="J1902">
        <v>1.31674533779366</v>
      </c>
    </row>
    <row r="1903" spans="1:10" x14ac:dyDescent="0.25">
      <c r="A1903" t="s">
        <v>184</v>
      </c>
      <c r="B1903">
        <v>2014</v>
      </c>
      <c r="C1903">
        <v>0.139642089</v>
      </c>
      <c r="D1903">
        <v>3311000</v>
      </c>
      <c r="E1903">
        <v>462354.956679</v>
      </c>
      <c r="G1903" t="s">
        <v>183</v>
      </c>
      <c r="H1903" t="s">
        <v>294</v>
      </c>
      <c r="I1903">
        <v>1992</v>
      </c>
      <c r="J1903">
        <v>1.32562817547822</v>
      </c>
    </row>
    <row r="1904" spans="1:10" x14ac:dyDescent="0.25">
      <c r="A1904" t="s">
        <v>184</v>
      </c>
      <c r="B1904">
        <v>2015</v>
      </c>
      <c r="C1904">
        <v>0.14782937199999999</v>
      </c>
      <c r="D1904">
        <v>3343000</v>
      </c>
      <c r="E1904">
        <v>494193.59059599997</v>
      </c>
      <c r="G1904" t="s">
        <v>183</v>
      </c>
      <c r="H1904" t="s">
        <v>294</v>
      </c>
      <c r="I1904">
        <v>1993</v>
      </c>
      <c r="J1904">
        <v>1.33318224081619</v>
      </c>
    </row>
    <row r="1905" spans="1:10" x14ac:dyDescent="0.25">
      <c r="A1905" t="s">
        <v>184</v>
      </c>
      <c r="B1905">
        <v>2016</v>
      </c>
      <c r="C1905">
        <v>0.15425272400000001</v>
      </c>
      <c r="D1905">
        <v>3377000</v>
      </c>
      <c r="E1905">
        <v>520911.44894800003</v>
      </c>
      <c r="G1905" t="s">
        <v>183</v>
      </c>
      <c r="H1905" t="s">
        <v>294</v>
      </c>
      <c r="I1905">
        <v>1994</v>
      </c>
      <c r="J1905">
        <v>1.29525931108602</v>
      </c>
    </row>
    <row r="1906" spans="1:10" x14ac:dyDescent="0.25">
      <c r="A1906" t="s">
        <v>184</v>
      </c>
      <c r="B1906">
        <v>2017</v>
      </c>
      <c r="C1906">
        <v>0.156455873</v>
      </c>
      <c r="D1906">
        <v>3413000</v>
      </c>
      <c r="E1906">
        <v>533983.89454899996</v>
      </c>
      <c r="G1906" t="s">
        <v>183</v>
      </c>
      <c r="H1906" t="s">
        <v>294</v>
      </c>
      <c r="I1906">
        <v>1995</v>
      </c>
      <c r="J1906">
        <v>1.3163916016167001</v>
      </c>
    </row>
    <row r="1907" spans="1:10" x14ac:dyDescent="0.25">
      <c r="A1907" t="s">
        <v>185</v>
      </c>
      <c r="B1907">
        <v>2007</v>
      </c>
      <c r="C1907">
        <v>2.2997465450000001</v>
      </c>
      <c r="D1907">
        <v>168000</v>
      </c>
      <c r="E1907">
        <v>386357.41956000001</v>
      </c>
      <c r="G1907" t="s">
        <v>183</v>
      </c>
      <c r="H1907" t="s">
        <v>294</v>
      </c>
      <c r="I1907">
        <v>1996</v>
      </c>
      <c r="J1907">
        <v>1.2877577215667599</v>
      </c>
    </row>
    <row r="1908" spans="1:10" x14ac:dyDescent="0.25">
      <c r="A1908" t="s">
        <v>185</v>
      </c>
      <c r="B1908">
        <v>2008</v>
      </c>
      <c r="C1908">
        <v>2.3384469920000002</v>
      </c>
      <c r="D1908">
        <v>170000</v>
      </c>
      <c r="E1908">
        <v>397535.98864000005</v>
      </c>
      <c r="G1908" t="s">
        <v>183</v>
      </c>
      <c r="H1908" t="s">
        <v>294</v>
      </c>
      <c r="I1908">
        <v>1997</v>
      </c>
      <c r="J1908">
        <v>1.2352743415176599</v>
      </c>
    </row>
    <row r="1909" spans="1:10" x14ac:dyDescent="0.25">
      <c r="A1909" t="s">
        <v>185</v>
      </c>
      <c r="B1909">
        <v>2009</v>
      </c>
      <c r="C1909">
        <v>2.2495351480000001</v>
      </c>
      <c r="D1909">
        <v>172000</v>
      </c>
      <c r="E1909">
        <v>386920.04545600002</v>
      </c>
      <c r="G1909" t="s">
        <v>183</v>
      </c>
      <c r="H1909" t="s">
        <v>294</v>
      </c>
      <c r="I1909">
        <v>1998</v>
      </c>
      <c r="J1909">
        <v>1.2287994465652099</v>
      </c>
    </row>
    <row r="1910" spans="1:10" x14ac:dyDescent="0.25">
      <c r="A1910" t="s">
        <v>185</v>
      </c>
      <c r="B1910">
        <v>2010</v>
      </c>
      <c r="C1910">
        <v>2.3353806929999998</v>
      </c>
      <c r="D1910">
        <v>174000</v>
      </c>
      <c r="E1910">
        <v>406356.240582</v>
      </c>
      <c r="G1910" t="s">
        <v>183</v>
      </c>
      <c r="H1910" t="s">
        <v>294</v>
      </c>
      <c r="I1910">
        <v>1999</v>
      </c>
      <c r="J1910">
        <v>1.2015794858728199</v>
      </c>
    </row>
    <row r="1911" spans="1:10" x14ac:dyDescent="0.25">
      <c r="A1911" t="s">
        <v>185</v>
      </c>
      <c r="B1911">
        <v>2011</v>
      </c>
      <c r="C1911">
        <v>2.3396382710000001</v>
      </c>
      <c r="D1911">
        <v>176000</v>
      </c>
      <c r="E1911">
        <v>411776.33569600002</v>
      </c>
      <c r="G1911" t="s">
        <v>183</v>
      </c>
      <c r="H1911" t="s">
        <v>294</v>
      </c>
      <c r="I1911">
        <v>2000</v>
      </c>
      <c r="J1911">
        <v>1.30100396757864</v>
      </c>
    </row>
    <row r="1912" spans="1:10" x14ac:dyDescent="0.25">
      <c r="A1912" t="s">
        <v>185</v>
      </c>
      <c r="B1912">
        <v>2012</v>
      </c>
      <c r="C1912">
        <v>2.3262161469999998</v>
      </c>
      <c r="D1912">
        <v>177000</v>
      </c>
      <c r="E1912">
        <v>411740.25801899994</v>
      </c>
      <c r="G1912" t="s">
        <v>183</v>
      </c>
      <c r="H1912" t="s">
        <v>294</v>
      </c>
      <c r="I1912">
        <v>2001</v>
      </c>
      <c r="J1912">
        <v>1.2585143889272301</v>
      </c>
    </row>
    <row r="1913" spans="1:10" x14ac:dyDescent="0.25">
      <c r="A1913" t="s">
        <v>185</v>
      </c>
      <c r="B1913">
        <v>2013</v>
      </c>
      <c r="C1913">
        <v>2.3152909030000002</v>
      </c>
      <c r="D1913">
        <v>178000</v>
      </c>
      <c r="E1913">
        <v>412121.78073400003</v>
      </c>
      <c r="G1913" t="s">
        <v>183</v>
      </c>
      <c r="H1913" t="s">
        <v>294</v>
      </c>
      <c r="I1913">
        <v>2002</v>
      </c>
      <c r="J1913">
        <v>1.3815842214463001</v>
      </c>
    </row>
    <row r="1914" spans="1:10" x14ac:dyDescent="0.25">
      <c r="A1914" t="s">
        <v>185</v>
      </c>
      <c r="B1914">
        <v>2014</v>
      </c>
      <c r="C1914">
        <v>2.30530379</v>
      </c>
      <c r="D1914">
        <v>178000</v>
      </c>
      <c r="E1914">
        <v>410344.07461999997</v>
      </c>
      <c r="G1914" t="s">
        <v>183</v>
      </c>
      <c r="H1914" t="s">
        <v>294</v>
      </c>
      <c r="I1914">
        <v>2003</v>
      </c>
      <c r="J1914">
        <v>1.30338239868991</v>
      </c>
    </row>
    <row r="1915" spans="1:10" x14ac:dyDescent="0.25">
      <c r="A1915" t="s">
        <v>185</v>
      </c>
      <c r="B1915">
        <v>2015</v>
      </c>
      <c r="C1915">
        <v>2.395970057</v>
      </c>
      <c r="D1915">
        <v>179000</v>
      </c>
      <c r="E1915">
        <v>428878.64020299999</v>
      </c>
      <c r="G1915" t="s">
        <v>183</v>
      </c>
      <c r="H1915" t="s">
        <v>294</v>
      </c>
      <c r="I1915">
        <v>2004</v>
      </c>
      <c r="J1915">
        <v>1.23436480893156</v>
      </c>
    </row>
    <row r="1916" spans="1:10" x14ac:dyDescent="0.25">
      <c r="A1916" t="s">
        <v>185</v>
      </c>
      <c r="B1916">
        <v>2016</v>
      </c>
      <c r="C1916">
        <v>2.4313737610000001</v>
      </c>
      <c r="D1916">
        <v>180000</v>
      </c>
      <c r="E1916">
        <v>437647.27698000002</v>
      </c>
      <c r="G1916" t="s">
        <v>183</v>
      </c>
      <c r="H1916" t="s">
        <v>294</v>
      </c>
      <c r="I1916">
        <v>2005</v>
      </c>
      <c r="J1916">
        <v>1.2563413869726301</v>
      </c>
    </row>
    <row r="1917" spans="1:10" x14ac:dyDescent="0.25">
      <c r="A1917" t="s">
        <v>185</v>
      </c>
      <c r="B1917">
        <v>2017</v>
      </c>
      <c r="C1917">
        <v>2.4196737939999999</v>
      </c>
      <c r="D1917">
        <v>181000</v>
      </c>
      <c r="E1917">
        <v>437960.95671399997</v>
      </c>
      <c r="G1917" t="s">
        <v>183</v>
      </c>
      <c r="H1917" t="s">
        <v>294</v>
      </c>
      <c r="I1917">
        <v>2006</v>
      </c>
      <c r="J1917">
        <v>1.2744896975431901</v>
      </c>
    </row>
    <row r="1918" spans="1:10" x14ac:dyDescent="0.25">
      <c r="A1918" t="s">
        <v>186</v>
      </c>
      <c r="B1918">
        <v>2007</v>
      </c>
      <c r="C1918">
        <v>0.17202313999999999</v>
      </c>
      <c r="D1918">
        <v>1036000</v>
      </c>
      <c r="E1918">
        <v>178215.97303999998</v>
      </c>
      <c r="G1918" t="s">
        <v>183</v>
      </c>
      <c r="H1918" t="s">
        <v>294</v>
      </c>
      <c r="I1918">
        <v>2007</v>
      </c>
      <c r="J1918">
        <v>1.3504377075709999</v>
      </c>
    </row>
    <row r="1919" spans="1:10" x14ac:dyDescent="0.25">
      <c r="A1919" t="s">
        <v>186</v>
      </c>
      <c r="B1919">
        <v>2008</v>
      </c>
      <c r="C1919">
        <v>0.18691970199999999</v>
      </c>
      <c r="D1919">
        <v>1055000</v>
      </c>
      <c r="E1919">
        <v>197200.28560999999</v>
      </c>
      <c r="G1919" t="s">
        <v>183</v>
      </c>
      <c r="H1919" t="s">
        <v>294</v>
      </c>
      <c r="I1919">
        <v>2008</v>
      </c>
      <c r="J1919">
        <v>1.30151255834474</v>
      </c>
    </row>
    <row r="1920" spans="1:10" x14ac:dyDescent="0.25">
      <c r="A1920" t="s">
        <v>186</v>
      </c>
      <c r="B1920">
        <v>2009</v>
      </c>
      <c r="C1920">
        <v>0.20802530399999999</v>
      </c>
      <c r="D1920">
        <v>1074000</v>
      </c>
      <c r="E1920">
        <v>223419.176496</v>
      </c>
      <c r="G1920" t="s">
        <v>183</v>
      </c>
      <c r="H1920" t="s">
        <v>294</v>
      </c>
      <c r="I1920">
        <v>2009</v>
      </c>
      <c r="J1920">
        <v>1.30432856982136</v>
      </c>
    </row>
    <row r="1921" spans="1:10" x14ac:dyDescent="0.25">
      <c r="A1921" t="s">
        <v>186</v>
      </c>
      <c r="B1921">
        <v>2010</v>
      </c>
      <c r="C1921">
        <v>0.21133552799999999</v>
      </c>
      <c r="D1921">
        <v>1094000</v>
      </c>
      <c r="E1921">
        <v>231201.06763199999</v>
      </c>
      <c r="G1921" t="s">
        <v>183</v>
      </c>
      <c r="H1921" t="s">
        <v>294</v>
      </c>
      <c r="I1921">
        <v>2010</v>
      </c>
      <c r="J1921">
        <v>1.22628848613588</v>
      </c>
    </row>
    <row r="1922" spans="1:10" x14ac:dyDescent="0.25">
      <c r="A1922" t="s">
        <v>186</v>
      </c>
      <c r="B1922">
        <v>2011</v>
      </c>
      <c r="C1922">
        <v>0.21695360999999999</v>
      </c>
      <c r="D1922">
        <v>1113000</v>
      </c>
      <c r="E1922">
        <v>241469.36792999998</v>
      </c>
      <c r="G1922" t="s">
        <v>183</v>
      </c>
      <c r="H1922" t="s">
        <v>294</v>
      </c>
      <c r="I1922">
        <v>2011</v>
      </c>
      <c r="J1922">
        <v>1.3064930479604899</v>
      </c>
    </row>
    <row r="1923" spans="1:10" x14ac:dyDescent="0.25">
      <c r="A1923" t="s">
        <v>186</v>
      </c>
      <c r="B1923">
        <v>2012</v>
      </c>
      <c r="C1923">
        <v>0.25339741999999998</v>
      </c>
      <c r="D1923">
        <v>1133000</v>
      </c>
      <c r="E1923">
        <v>287099.27685999998</v>
      </c>
      <c r="G1923" t="s">
        <v>183</v>
      </c>
      <c r="H1923" t="s">
        <v>294</v>
      </c>
      <c r="I1923">
        <v>2012</v>
      </c>
      <c r="J1923">
        <v>1.25497882952406</v>
      </c>
    </row>
    <row r="1924" spans="1:10" x14ac:dyDescent="0.25">
      <c r="A1924" t="s">
        <v>186</v>
      </c>
      <c r="B1924">
        <v>2013</v>
      </c>
      <c r="C1924">
        <v>0.37123659399999998</v>
      </c>
      <c r="D1924">
        <v>1153000</v>
      </c>
      <c r="E1924">
        <v>428035.79288199998</v>
      </c>
      <c r="G1924" t="s">
        <v>183</v>
      </c>
      <c r="H1924" t="s">
        <v>294</v>
      </c>
      <c r="I1924">
        <v>2013</v>
      </c>
      <c r="J1924">
        <v>1.18590633526926</v>
      </c>
    </row>
    <row r="1925" spans="1:10" x14ac:dyDescent="0.25">
      <c r="A1925" t="s">
        <v>186</v>
      </c>
      <c r="B1925">
        <v>2014</v>
      </c>
      <c r="C1925">
        <v>0.38669738300000001</v>
      </c>
      <c r="D1925">
        <v>1174000</v>
      </c>
      <c r="E1925">
        <v>453982.72764200001</v>
      </c>
      <c r="G1925" t="s">
        <v>183</v>
      </c>
      <c r="H1925" t="s">
        <v>294</v>
      </c>
      <c r="I1925">
        <v>2014</v>
      </c>
      <c r="J1925">
        <v>1.2833552549829399</v>
      </c>
    </row>
    <row r="1926" spans="1:10" x14ac:dyDescent="0.25">
      <c r="A1926" t="s">
        <v>186</v>
      </c>
      <c r="B1926">
        <v>2015</v>
      </c>
      <c r="C1926">
        <v>0.41241629800000001</v>
      </c>
      <c r="D1926">
        <v>1196000</v>
      </c>
      <c r="E1926">
        <v>493249.89240800001</v>
      </c>
      <c r="G1926" t="s">
        <v>183</v>
      </c>
      <c r="H1926" t="s">
        <v>294</v>
      </c>
      <c r="I1926">
        <v>2015</v>
      </c>
      <c r="J1926">
        <v>1.2494679310163499</v>
      </c>
    </row>
    <row r="1927" spans="1:10" x14ac:dyDescent="0.25">
      <c r="A1927" t="s">
        <v>186</v>
      </c>
      <c r="B1927">
        <v>2016</v>
      </c>
      <c r="C1927">
        <v>0.40803628400000003</v>
      </c>
      <c r="D1927">
        <v>1219000</v>
      </c>
      <c r="E1927">
        <v>497396.23019600002</v>
      </c>
      <c r="G1927" t="s">
        <v>121</v>
      </c>
      <c r="H1927" t="s">
        <v>295</v>
      </c>
      <c r="I1927">
        <v>1990</v>
      </c>
      <c r="J1927">
        <v>3.7505055394253302</v>
      </c>
    </row>
    <row r="1928" spans="1:10" x14ac:dyDescent="0.25">
      <c r="A1928" t="s">
        <v>186</v>
      </c>
      <c r="B1928">
        <v>2017</v>
      </c>
      <c r="C1928">
        <v>0.42638452500000001</v>
      </c>
      <c r="D1928">
        <v>1243000</v>
      </c>
      <c r="E1928">
        <v>529995.96457499999</v>
      </c>
      <c r="G1928" t="s">
        <v>121</v>
      </c>
      <c r="H1928" t="s">
        <v>295</v>
      </c>
      <c r="I1928">
        <v>1991</v>
      </c>
      <c r="J1928">
        <v>3.8497156779640198</v>
      </c>
    </row>
    <row r="1929" spans="1:10" x14ac:dyDescent="0.25">
      <c r="A1929" t="s">
        <v>187</v>
      </c>
      <c r="B1929">
        <v>2007</v>
      </c>
      <c r="C1929">
        <v>2.3535774999999998E-2</v>
      </c>
      <c r="D1929">
        <v>7862000</v>
      </c>
      <c r="E1929">
        <v>185038.26304999998</v>
      </c>
      <c r="G1929" t="s">
        <v>121</v>
      </c>
      <c r="H1929" t="s">
        <v>295</v>
      </c>
      <c r="I1929">
        <v>1992</v>
      </c>
      <c r="J1929">
        <v>6.0173592323848597</v>
      </c>
    </row>
    <row r="1930" spans="1:10" x14ac:dyDescent="0.25">
      <c r="A1930" t="s">
        <v>187</v>
      </c>
      <c r="B1930">
        <v>2008</v>
      </c>
      <c r="C1930">
        <v>2.3200423000000001E-2</v>
      </c>
      <c r="D1930">
        <v>8126000</v>
      </c>
      <c r="E1930">
        <v>188526.63729800002</v>
      </c>
      <c r="G1930" t="s">
        <v>121</v>
      </c>
      <c r="H1930" t="s">
        <v>295</v>
      </c>
      <c r="I1930">
        <v>1993</v>
      </c>
      <c r="J1930">
        <v>7.4740385706032404</v>
      </c>
    </row>
    <row r="1931" spans="1:10" x14ac:dyDescent="0.25">
      <c r="A1931" t="s">
        <v>187</v>
      </c>
      <c r="B1931">
        <v>2009</v>
      </c>
      <c r="C1931">
        <v>2.2444022000000001E-2</v>
      </c>
      <c r="D1931">
        <v>8398000</v>
      </c>
      <c r="E1931">
        <v>188484.896756</v>
      </c>
      <c r="G1931" t="s">
        <v>121</v>
      </c>
      <c r="H1931" t="s">
        <v>295</v>
      </c>
      <c r="I1931">
        <v>1994</v>
      </c>
      <c r="J1931">
        <v>5.1392555459874796</v>
      </c>
    </row>
    <row r="1932" spans="1:10" x14ac:dyDescent="0.25">
      <c r="A1932" t="s">
        <v>187</v>
      </c>
      <c r="B1932">
        <v>2010</v>
      </c>
      <c r="C1932">
        <v>2.4240184000000001E-2</v>
      </c>
      <c r="D1932">
        <v>8676000</v>
      </c>
      <c r="E1932">
        <v>210307.83638400002</v>
      </c>
      <c r="G1932" t="s">
        <v>121</v>
      </c>
      <c r="H1932" t="s">
        <v>295</v>
      </c>
      <c r="I1932">
        <v>1995</v>
      </c>
      <c r="J1932">
        <v>3.9832444230370401</v>
      </c>
    </row>
    <row r="1933" spans="1:10" x14ac:dyDescent="0.25">
      <c r="A1933" t="s">
        <v>187</v>
      </c>
      <c r="B1933">
        <v>2011</v>
      </c>
      <c r="C1933">
        <v>2.6269054E-2</v>
      </c>
      <c r="D1933">
        <v>8958000</v>
      </c>
      <c r="E1933">
        <v>235318.18573200001</v>
      </c>
      <c r="G1933" t="s">
        <v>121</v>
      </c>
      <c r="H1933" t="s">
        <v>295</v>
      </c>
      <c r="I1933">
        <v>1996</v>
      </c>
      <c r="J1933">
        <v>3.6020017782495599</v>
      </c>
    </row>
    <row r="1934" spans="1:10" x14ac:dyDescent="0.25">
      <c r="A1934" t="s">
        <v>187</v>
      </c>
      <c r="B1934">
        <v>2012</v>
      </c>
      <c r="C1934">
        <v>2.9357206E-2</v>
      </c>
      <c r="D1934">
        <v>9246000</v>
      </c>
      <c r="E1934">
        <v>271436.72667599999</v>
      </c>
      <c r="G1934" t="s">
        <v>121</v>
      </c>
      <c r="H1934" t="s">
        <v>295</v>
      </c>
      <c r="I1934">
        <v>1997</v>
      </c>
      <c r="J1934">
        <v>2.8603550783662599</v>
      </c>
    </row>
    <row r="1935" spans="1:10" x14ac:dyDescent="0.25">
      <c r="A1935" t="s">
        <v>187</v>
      </c>
      <c r="B1935">
        <v>2013</v>
      </c>
      <c r="C1935">
        <v>2.8981407000000001E-2</v>
      </c>
      <c r="D1935">
        <v>9540000</v>
      </c>
      <c r="E1935">
        <v>276482.62278000003</v>
      </c>
      <c r="G1935" t="s">
        <v>121</v>
      </c>
      <c r="H1935" t="s">
        <v>295</v>
      </c>
      <c r="I1935">
        <v>1998</v>
      </c>
      <c r="J1935">
        <v>2.5646476499483302</v>
      </c>
    </row>
    <row r="1936" spans="1:10" x14ac:dyDescent="0.25">
      <c r="A1936" t="s">
        <v>187</v>
      </c>
      <c r="B1936">
        <v>2014</v>
      </c>
      <c r="C1936">
        <v>4.3625131999999997E-2</v>
      </c>
      <c r="D1936">
        <v>9844000</v>
      </c>
      <c r="E1936">
        <v>429445.79940799996</v>
      </c>
      <c r="G1936" t="s">
        <v>121</v>
      </c>
      <c r="H1936" t="s">
        <v>295</v>
      </c>
      <c r="I1936">
        <v>1999</v>
      </c>
      <c r="J1936">
        <v>2.2824040576098801</v>
      </c>
    </row>
    <row r="1937" spans="1:10" x14ac:dyDescent="0.25">
      <c r="A1937" t="s">
        <v>187</v>
      </c>
      <c r="B1937">
        <v>2015</v>
      </c>
      <c r="C1937">
        <v>4.6734474999999998E-2</v>
      </c>
      <c r="D1937">
        <v>10160000</v>
      </c>
      <c r="E1937">
        <v>474822.266</v>
      </c>
      <c r="G1937" t="s">
        <v>121</v>
      </c>
      <c r="H1937" t="s">
        <v>295</v>
      </c>
      <c r="I1937">
        <v>2000</v>
      </c>
      <c r="J1937">
        <v>2.3109844961024</v>
      </c>
    </row>
    <row r="1938" spans="1:10" x14ac:dyDescent="0.25">
      <c r="A1938" t="s">
        <v>187</v>
      </c>
      <c r="B1938">
        <v>2016</v>
      </c>
      <c r="C1938">
        <v>4.828412E-2</v>
      </c>
      <c r="D1938">
        <v>10488000</v>
      </c>
      <c r="E1938">
        <v>506403.85055999999</v>
      </c>
      <c r="G1938" t="s">
        <v>121</v>
      </c>
      <c r="H1938" t="s">
        <v>295</v>
      </c>
      <c r="I1938">
        <v>2001</v>
      </c>
      <c r="J1938">
        <v>1.9754204460090401</v>
      </c>
    </row>
    <row r="1939" spans="1:10" x14ac:dyDescent="0.25">
      <c r="A1939" t="s">
        <v>187</v>
      </c>
      <c r="B1939">
        <v>2017</v>
      </c>
      <c r="C1939">
        <v>4.8704677000000002E-2</v>
      </c>
      <c r="D1939">
        <v>10827000</v>
      </c>
      <c r="E1939">
        <v>527325.53787900007</v>
      </c>
      <c r="G1939" t="s">
        <v>121</v>
      </c>
      <c r="H1939" t="s">
        <v>295</v>
      </c>
      <c r="I1939">
        <v>2002</v>
      </c>
      <c r="J1939">
        <v>1.85361452433219</v>
      </c>
    </row>
    <row r="1940" spans="1:10" x14ac:dyDescent="0.25">
      <c r="A1940" t="s">
        <v>188</v>
      </c>
      <c r="B1940">
        <v>2007</v>
      </c>
      <c r="C1940">
        <v>5.9127181000000001E-2</v>
      </c>
      <c r="D1940">
        <v>4198000</v>
      </c>
      <c r="E1940">
        <v>248215.90583800001</v>
      </c>
      <c r="G1940" t="s">
        <v>121</v>
      </c>
      <c r="H1940" t="s">
        <v>295</v>
      </c>
      <c r="I1940">
        <v>2003</v>
      </c>
      <c r="J1940">
        <v>1.7749085809090901</v>
      </c>
    </row>
    <row r="1941" spans="1:10" x14ac:dyDescent="0.25">
      <c r="A1941" t="s">
        <v>188</v>
      </c>
      <c r="B1941">
        <v>2008</v>
      </c>
      <c r="C1941">
        <v>5.8180332000000001E-2</v>
      </c>
      <c r="D1941">
        <v>4273000</v>
      </c>
      <c r="E1941">
        <v>248604.558636</v>
      </c>
      <c r="G1941" t="s">
        <v>121</v>
      </c>
      <c r="H1941" t="s">
        <v>295</v>
      </c>
      <c r="I1941">
        <v>2004</v>
      </c>
      <c r="J1941">
        <v>1.7233166035615599</v>
      </c>
    </row>
    <row r="1942" spans="1:10" x14ac:dyDescent="0.25">
      <c r="A1942" t="s">
        <v>188</v>
      </c>
      <c r="B1942">
        <v>2009</v>
      </c>
      <c r="C1942">
        <v>5.7402996999999997E-2</v>
      </c>
      <c r="D1942">
        <v>4338000</v>
      </c>
      <c r="E1942">
        <v>249014.20098599998</v>
      </c>
      <c r="G1942" t="s">
        <v>121</v>
      </c>
      <c r="H1942" t="s">
        <v>295</v>
      </c>
      <c r="I1942">
        <v>2005</v>
      </c>
      <c r="J1942">
        <v>1.6063201360262001</v>
      </c>
    </row>
    <row r="1943" spans="1:10" x14ac:dyDescent="0.25">
      <c r="A1943" t="s">
        <v>188</v>
      </c>
      <c r="B1943">
        <v>2010</v>
      </c>
      <c r="C1943">
        <v>5.9302353000000002E-2</v>
      </c>
      <c r="D1943">
        <v>4387000</v>
      </c>
      <c r="E1943">
        <v>260159.42261100002</v>
      </c>
      <c r="G1943" t="s">
        <v>121</v>
      </c>
      <c r="H1943" t="s">
        <v>295</v>
      </c>
      <c r="I1943">
        <v>2006</v>
      </c>
      <c r="J1943">
        <v>1.5672590329466101</v>
      </c>
    </row>
    <row r="1944" spans="1:10" x14ac:dyDescent="0.25">
      <c r="A1944" t="s">
        <v>188</v>
      </c>
      <c r="B1944">
        <v>2011</v>
      </c>
      <c r="C1944">
        <v>6.2210563000000003E-2</v>
      </c>
      <c r="D1944">
        <v>4419000</v>
      </c>
      <c r="E1944">
        <v>274908.47789700003</v>
      </c>
      <c r="G1944" t="s">
        <v>121</v>
      </c>
      <c r="H1944" t="s">
        <v>295</v>
      </c>
      <c r="I1944">
        <v>2007</v>
      </c>
      <c r="J1944">
        <v>1.5376246322835001</v>
      </c>
    </row>
    <row r="1945" spans="1:10" x14ac:dyDescent="0.25">
      <c r="A1945" t="s">
        <v>188</v>
      </c>
      <c r="B1945">
        <v>2012</v>
      </c>
      <c r="C1945">
        <v>6.5276802999999994E-2</v>
      </c>
      <c r="D1945">
        <v>4436000</v>
      </c>
      <c r="E1945">
        <v>289567.89810799999</v>
      </c>
      <c r="G1945" t="s">
        <v>121</v>
      </c>
      <c r="H1945" t="s">
        <v>295</v>
      </c>
      <c r="I1945">
        <v>2008</v>
      </c>
      <c r="J1945">
        <v>1.3513787294817601</v>
      </c>
    </row>
    <row r="1946" spans="1:10" x14ac:dyDescent="0.25">
      <c r="A1946" t="s">
        <v>188</v>
      </c>
      <c r="B1946">
        <v>2013</v>
      </c>
      <c r="C1946">
        <v>6.5957085999999998E-2</v>
      </c>
      <c r="D1946">
        <v>4448000</v>
      </c>
      <c r="E1946">
        <v>293377.11852799996</v>
      </c>
      <c r="G1946" t="s">
        <v>121</v>
      </c>
      <c r="H1946" t="s">
        <v>295</v>
      </c>
      <c r="I1946">
        <v>2009</v>
      </c>
      <c r="J1946">
        <v>1.44692477722172</v>
      </c>
    </row>
    <row r="1947" spans="1:10" x14ac:dyDescent="0.25">
      <c r="A1947" t="s">
        <v>188</v>
      </c>
      <c r="B1947">
        <v>2014</v>
      </c>
      <c r="C1947">
        <v>6.6538631000000001E-2</v>
      </c>
      <c r="D1947">
        <v>4464000</v>
      </c>
      <c r="E1947">
        <v>297028.44878400001</v>
      </c>
      <c r="G1947" t="s">
        <v>121</v>
      </c>
      <c r="H1947" t="s">
        <v>295</v>
      </c>
      <c r="I1947">
        <v>2010</v>
      </c>
      <c r="J1947">
        <v>1.3735493122529301</v>
      </c>
    </row>
    <row r="1948" spans="1:10" x14ac:dyDescent="0.25">
      <c r="A1948" t="s">
        <v>188</v>
      </c>
      <c r="B1948">
        <v>2015</v>
      </c>
      <c r="C1948">
        <v>6.6752273000000001E-2</v>
      </c>
      <c r="D1948">
        <v>4493000</v>
      </c>
      <c r="E1948">
        <v>299917.962589</v>
      </c>
      <c r="G1948" t="s">
        <v>121</v>
      </c>
      <c r="H1948" t="s">
        <v>295</v>
      </c>
      <c r="I1948">
        <v>2011</v>
      </c>
      <c r="J1948">
        <v>1.4542106223601801</v>
      </c>
    </row>
    <row r="1949" spans="1:10" x14ac:dyDescent="0.25">
      <c r="A1949" t="s">
        <v>188</v>
      </c>
      <c r="B1949">
        <v>2016</v>
      </c>
      <c r="C1949">
        <v>6.7656930000000004E-2</v>
      </c>
      <c r="D1949">
        <v>4538000</v>
      </c>
      <c r="E1949">
        <v>307027.14834000001</v>
      </c>
      <c r="G1949" t="s">
        <v>121</v>
      </c>
      <c r="H1949" t="s">
        <v>295</v>
      </c>
      <c r="I1949">
        <v>2012</v>
      </c>
      <c r="J1949">
        <v>1.4295508787178199</v>
      </c>
    </row>
    <row r="1950" spans="1:10" x14ac:dyDescent="0.25">
      <c r="A1950" t="s">
        <v>188</v>
      </c>
      <c r="B1950">
        <v>2017</v>
      </c>
      <c r="C1950">
        <v>6.6694212000000003E-2</v>
      </c>
      <c r="D1950">
        <v>4596000</v>
      </c>
      <c r="E1950">
        <v>306526.598352</v>
      </c>
      <c r="G1950" t="s">
        <v>121</v>
      </c>
      <c r="H1950" t="s">
        <v>295</v>
      </c>
      <c r="I1950">
        <v>2013</v>
      </c>
      <c r="J1950">
        <v>1.4543075095281699</v>
      </c>
    </row>
    <row r="1951" spans="1:10" x14ac:dyDescent="0.25">
      <c r="A1951" t="s">
        <v>189</v>
      </c>
      <c r="B1951">
        <v>2007</v>
      </c>
      <c r="C1951">
        <v>2.2991523950000001</v>
      </c>
      <c r="D1951">
        <v>105000</v>
      </c>
      <c r="E1951">
        <v>241411.00147500003</v>
      </c>
      <c r="G1951" t="s">
        <v>121</v>
      </c>
      <c r="H1951" t="s">
        <v>295</v>
      </c>
      <c r="I1951">
        <v>2014</v>
      </c>
      <c r="J1951">
        <v>1.56571027816532</v>
      </c>
    </row>
    <row r="1952" spans="1:10" x14ac:dyDescent="0.25">
      <c r="A1952" t="s">
        <v>189</v>
      </c>
      <c r="B1952">
        <v>2008</v>
      </c>
      <c r="C1952">
        <v>2.4325603770000002</v>
      </c>
      <c r="D1952">
        <v>105000</v>
      </c>
      <c r="E1952">
        <v>255418.83958500001</v>
      </c>
      <c r="G1952" t="s">
        <v>121</v>
      </c>
      <c r="H1952" t="s">
        <v>295</v>
      </c>
      <c r="I1952">
        <v>2015</v>
      </c>
      <c r="J1952">
        <v>1.60559459533355</v>
      </c>
    </row>
    <row r="1953" spans="1:10" x14ac:dyDescent="0.25">
      <c r="A1953" t="s">
        <v>189</v>
      </c>
      <c r="B1953">
        <v>2009</v>
      </c>
      <c r="C1953">
        <v>2.4240239319999999</v>
      </c>
      <c r="D1953">
        <v>106000</v>
      </c>
      <c r="E1953">
        <v>256946.536792</v>
      </c>
      <c r="G1953" t="s">
        <v>18</v>
      </c>
      <c r="H1953" t="s">
        <v>296</v>
      </c>
      <c r="I1953">
        <v>1990</v>
      </c>
      <c r="J1953">
        <v>1.633961261347</v>
      </c>
    </row>
    <row r="1954" spans="1:10" x14ac:dyDescent="0.25">
      <c r="A1954" t="s">
        <v>189</v>
      </c>
      <c r="B1954">
        <v>2010</v>
      </c>
      <c r="C1954">
        <v>2.4852068740000002</v>
      </c>
      <c r="D1954">
        <v>106000</v>
      </c>
      <c r="E1954">
        <v>263431.92864400003</v>
      </c>
      <c r="G1954" t="s">
        <v>18</v>
      </c>
      <c r="H1954" t="s">
        <v>296</v>
      </c>
      <c r="I1954">
        <v>1991</v>
      </c>
      <c r="J1954">
        <v>1.5239588354815401</v>
      </c>
    </row>
    <row r="1955" spans="1:10" x14ac:dyDescent="0.25">
      <c r="A1955" t="s">
        <v>189</v>
      </c>
      <c r="B1955">
        <v>2011</v>
      </c>
      <c r="C1955">
        <v>2.4060528190000001</v>
      </c>
      <c r="D1955">
        <v>107000</v>
      </c>
      <c r="E1955">
        <v>257447.651633</v>
      </c>
      <c r="G1955" t="s">
        <v>18</v>
      </c>
      <c r="H1955" t="s">
        <v>296</v>
      </c>
      <c r="I1955">
        <v>1992</v>
      </c>
      <c r="J1955">
        <v>1.4674232891179599</v>
      </c>
    </row>
    <row r="1956" spans="1:10" x14ac:dyDescent="0.25">
      <c r="A1956" t="s">
        <v>189</v>
      </c>
      <c r="B1956">
        <v>2012</v>
      </c>
      <c r="C1956">
        <v>2.570472407</v>
      </c>
      <c r="D1956">
        <v>107000</v>
      </c>
      <c r="E1956">
        <v>275040.54754900001</v>
      </c>
      <c r="G1956" t="s">
        <v>18</v>
      </c>
      <c r="H1956" t="s">
        <v>296</v>
      </c>
      <c r="I1956">
        <v>1993</v>
      </c>
      <c r="J1956">
        <v>1.46706120703364</v>
      </c>
    </row>
    <row r="1957" spans="1:10" x14ac:dyDescent="0.25">
      <c r="A1957" t="s">
        <v>189</v>
      </c>
      <c r="B1957">
        <v>2013</v>
      </c>
      <c r="C1957">
        <v>2.8714462420000002</v>
      </c>
      <c r="D1957">
        <v>108000</v>
      </c>
      <c r="E1957">
        <v>310116.19413600001</v>
      </c>
      <c r="G1957" t="s">
        <v>18</v>
      </c>
      <c r="H1957" t="s">
        <v>296</v>
      </c>
      <c r="I1957">
        <v>1994</v>
      </c>
      <c r="J1957">
        <v>1.42503583655774</v>
      </c>
    </row>
    <row r="1958" spans="1:10" x14ac:dyDescent="0.25">
      <c r="A1958" t="s">
        <v>189</v>
      </c>
      <c r="B1958">
        <v>2014</v>
      </c>
      <c r="C1958">
        <v>2.273636706</v>
      </c>
      <c r="D1958">
        <v>109000</v>
      </c>
      <c r="E1958">
        <v>247826.40095400001</v>
      </c>
      <c r="G1958" t="s">
        <v>18</v>
      </c>
      <c r="H1958" t="s">
        <v>296</v>
      </c>
      <c r="I1958">
        <v>1995</v>
      </c>
      <c r="J1958">
        <v>1.4154329198328199</v>
      </c>
    </row>
    <row r="1959" spans="1:10" x14ac:dyDescent="0.25">
      <c r="A1959" t="s">
        <v>189</v>
      </c>
      <c r="B1959">
        <v>2015</v>
      </c>
      <c r="C1959">
        <v>2.4080299190000001</v>
      </c>
      <c r="D1959">
        <v>110000</v>
      </c>
      <c r="E1959">
        <v>264883.29109000001</v>
      </c>
      <c r="G1959" t="s">
        <v>18</v>
      </c>
      <c r="H1959" t="s">
        <v>296</v>
      </c>
      <c r="I1959">
        <v>1996</v>
      </c>
      <c r="J1959">
        <v>1.4513794539221201</v>
      </c>
    </row>
    <row r="1960" spans="1:10" x14ac:dyDescent="0.25">
      <c r="A1960" t="s">
        <v>189</v>
      </c>
      <c r="B1960">
        <v>2016</v>
      </c>
      <c r="C1960">
        <v>2.5124770540000001</v>
      </c>
      <c r="D1960">
        <v>110000</v>
      </c>
      <c r="E1960">
        <v>276372.47594000003</v>
      </c>
      <c r="G1960" t="s">
        <v>18</v>
      </c>
      <c r="H1960" t="s">
        <v>296</v>
      </c>
      <c r="I1960">
        <v>1997</v>
      </c>
      <c r="J1960">
        <v>1.4125977919395201</v>
      </c>
    </row>
    <row r="1961" spans="1:10" x14ac:dyDescent="0.25">
      <c r="A1961" t="s">
        <v>189</v>
      </c>
      <c r="B1961">
        <v>2017</v>
      </c>
      <c r="C1961">
        <v>2.561817853</v>
      </c>
      <c r="D1961">
        <v>111000</v>
      </c>
      <c r="E1961">
        <v>284361.78168299998</v>
      </c>
      <c r="G1961" t="s">
        <v>18</v>
      </c>
      <c r="H1961" t="s">
        <v>296</v>
      </c>
      <c r="I1961">
        <v>1998</v>
      </c>
      <c r="J1961">
        <v>1.3767961699595199</v>
      </c>
    </row>
    <row r="1962" spans="1:10" x14ac:dyDescent="0.25">
      <c r="A1962" t="s">
        <v>190</v>
      </c>
      <c r="B1962">
        <v>2007</v>
      </c>
      <c r="C1962">
        <v>0.15963949199999999</v>
      </c>
      <c r="D1962">
        <v>1412000</v>
      </c>
      <c r="E1962">
        <v>225410.96270400001</v>
      </c>
      <c r="G1962" t="s">
        <v>18</v>
      </c>
      <c r="H1962" t="s">
        <v>296</v>
      </c>
      <c r="I1962">
        <v>1999</v>
      </c>
      <c r="J1962">
        <v>1.3193589703837401</v>
      </c>
    </row>
    <row r="1963" spans="1:10" x14ac:dyDescent="0.25">
      <c r="A1963" t="s">
        <v>190</v>
      </c>
      <c r="B1963">
        <v>2008</v>
      </c>
      <c r="C1963">
        <v>0.15340472099999999</v>
      </c>
      <c r="D1963">
        <v>1447000</v>
      </c>
      <c r="E1963">
        <v>221976.631287</v>
      </c>
      <c r="G1963" t="s">
        <v>18</v>
      </c>
      <c r="H1963" t="s">
        <v>296</v>
      </c>
      <c r="I1963">
        <v>2000</v>
      </c>
      <c r="J1963">
        <v>1.2875827750704001</v>
      </c>
    </row>
    <row r="1964" spans="1:10" x14ac:dyDescent="0.25">
      <c r="A1964" t="s">
        <v>190</v>
      </c>
      <c r="B1964">
        <v>2009</v>
      </c>
      <c r="C1964">
        <v>0.15453313699999999</v>
      </c>
      <c r="D1964">
        <v>1484000</v>
      </c>
      <c r="E1964">
        <v>229327.17530799998</v>
      </c>
      <c r="G1964" t="s">
        <v>18</v>
      </c>
      <c r="H1964" t="s">
        <v>296</v>
      </c>
      <c r="I1964">
        <v>2001</v>
      </c>
      <c r="J1964">
        <v>1.30410018474024</v>
      </c>
    </row>
    <row r="1965" spans="1:10" x14ac:dyDescent="0.25">
      <c r="A1965" t="s">
        <v>190</v>
      </c>
      <c r="B1965">
        <v>2010</v>
      </c>
      <c r="C1965">
        <v>0.15307093099999999</v>
      </c>
      <c r="D1965">
        <v>1523000</v>
      </c>
      <c r="E1965">
        <v>233127.027913</v>
      </c>
      <c r="G1965" t="s">
        <v>18</v>
      </c>
      <c r="H1965" t="s">
        <v>296</v>
      </c>
      <c r="I1965">
        <v>2002</v>
      </c>
      <c r="J1965">
        <v>1.2748319116915801</v>
      </c>
    </row>
    <row r="1966" spans="1:10" x14ac:dyDescent="0.25">
      <c r="A1966" t="s">
        <v>190</v>
      </c>
      <c r="B1966">
        <v>2011</v>
      </c>
      <c r="C1966">
        <v>0.15379969600000001</v>
      </c>
      <c r="D1966">
        <v>1563000</v>
      </c>
      <c r="E1966">
        <v>240388.92484800002</v>
      </c>
      <c r="G1966" t="s">
        <v>18</v>
      </c>
      <c r="H1966" t="s">
        <v>296</v>
      </c>
      <c r="I1966">
        <v>2003</v>
      </c>
      <c r="J1966">
        <v>1.27718509966261</v>
      </c>
    </row>
    <row r="1967" spans="1:10" x14ac:dyDescent="0.25">
      <c r="A1967" t="s">
        <v>190</v>
      </c>
      <c r="B1967">
        <v>2012</v>
      </c>
      <c r="C1967">
        <v>0.15433122599999999</v>
      </c>
      <c r="D1967">
        <v>1605000</v>
      </c>
      <c r="E1967">
        <v>247701.61772999997</v>
      </c>
      <c r="G1967" t="s">
        <v>18</v>
      </c>
      <c r="H1967" t="s">
        <v>296</v>
      </c>
      <c r="I1967">
        <v>2004</v>
      </c>
      <c r="J1967">
        <v>1.2713763487135099</v>
      </c>
    </row>
    <row r="1968" spans="1:10" x14ac:dyDescent="0.25">
      <c r="A1968" t="s">
        <v>190</v>
      </c>
      <c r="B1968">
        <v>2013</v>
      </c>
      <c r="C1968">
        <v>0.15253093200000001</v>
      </c>
      <c r="D1968">
        <v>1648000</v>
      </c>
      <c r="E1968">
        <v>251370.975936</v>
      </c>
      <c r="G1968" t="s">
        <v>18</v>
      </c>
      <c r="H1968" t="s">
        <v>296</v>
      </c>
      <c r="I1968">
        <v>2005</v>
      </c>
      <c r="J1968">
        <v>1.25318600207121</v>
      </c>
    </row>
    <row r="1969" spans="1:10" x14ac:dyDescent="0.25">
      <c r="A1969" t="s">
        <v>190</v>
      </c>
      <c r="B1969">
        <v>2014</v>
      </c>
      <c r="C1969">
        <v>0.157112527</v>
      </c>
      <c r="D1969">
        <v>1692000</v>
      </c>
      <c r="E1969">
        <v>265834.39568399999</v>
      </c>
      <c r="G1969" t="s">
        <v>18</v>
      </c>
      <c r="H1969" t="s">
        <v>296</v>
      </c>
      <c r="I1969">
        <v>2006</v>
      </c>
      <c r="J1969">
        <v>1.2420088965082601</v>
      </c>
    </row>
    <row r="1970" spans="1:10" x14ac:dyDescent="0.25">
      <c r="A1970" t="s">
        <v>190</v>
      </c>
      <c r="B1970">
        <v>2015</v>
      </c>
      <c r="C1970">
        <v>0.155082891</v>
      </c>
      <c r="D1970">
        <v>1737000</v>
      </c>
      <c r="E1970">
        <v>269378.98166699999</v>
      </c>
      <c r="G1970" t="s">
        <v>18</v>
      </c>
      <c r="H1970" t="s">
        <v>296</v>
      </c>
      <c r="I1970">
        <v>2007</v>
      </c>
      <c r="J1970">
        <v>1.13866526540251</v>
      </c>
    </row>
    <row r="1971" spans="1:10" x14ac:dyDescent="0.25">
      <c r="A1971" t="s">
        <v>190</v>
      </c>
      <c r="B1971">
        <v>2016</v>
      </c>
      <c r="C1971">
        <v>0.161868295</v>
      </c>
      <c r="D1971">
        <v>1782000</v>
      </c>
      <c r="E1971">
        <v>288449.30168999999</v>
      </c>
      <c r="G1971" t="s">
        <v>18</v>
      </c>
      <c r="H1971" t="s">
        <v>296</v>
      </c>
      <c r="I1971">
        <v>2008</v>
      </c>
      <c r="J1971">
        <v>1.1387249880666801</v>
      </c>
    </row>
    <row r="1972" spans="1:10" x14ac:dyDescent="0.25">
      <c r="A1972" t="s">
        <v>190</v>
      </c>
      <c r="B1972">
        <v>2017</v>
      </c>
      <c r="C1972">
        <v>0.178012323</v>
      </c>
      <c r="D1972">
        <v>1828000</v>
      </c>
      <c r="E1972">
        <v>325406.52644400002</v>
      </c>
      <c r="G1972" t="s">
        <v>18</v>
      </c>
      <c r="H1972" t="s">
        <v>296</v>
      </c>
      <c r="I1972">
        <v>2009</v>
      </c>
      <c r="J1972">
        <v>1.1300282277895899</v>
      </c>
    </row>
    <row r="1973" spans="1:10" x14ac:dyDescent="0.25">
      <c r="A1973" t="s">
        <v>191</v>
      </c>
      <c r="B1973">
        <v>2007</v>
      </c>
      <c r="C1973">
        <v>12.93219328</v>
      </c>
      <c r="D1973">
        <v>19000</v>
      </c>
      <c r="E1973">
        <v>245711.67232000001</v>
      </c>
      <c r="G1973" t="s">
        <v>18</v>
      </c>
      <c r="H1973" t="s">
        <v>296</v>
      </c>
      <c r="I1973">
        <v>2010</v>
      </c>
      <c r="J1973">
        <v>1.1431496803724699</v>
      </c>
    </row>
    <row r="1974" spans="1:10" x14ac:dyDescent="0.25">
      <c r="A1974" t="s">
        <v>191</v>
      </c>
      <c r="B1974">
        <v>2008</v>
      </c>
      <c r="C1974">
        <v>12.498319159999999</v>
      </c>
      <c r="D1974">
        <v>19000</v>
      </c>
      <c r="E1974">
        <v>237468.06404</v>
      </c>
      <c r="G1974" t="s">
        <v>18</v>
      </c>
      <c r="H1974" t="s">
        <v>296</v>
      </c>
      <c r="I1974">
        <v>2011</v>
      </c>
      <c r="J1974">
        <v>1.04806659201837</v>
      </c>
    </row>
    <row r="1975" spans="1:10" x14ac:dyDescent="0.25">
      <c r="A1975" t="s">
        <v>191</v>
      </c>
      <c r="B1975">
        <v>2009</v>
      </c>
      <c r="C1975">
        <v>12.06803657</v>
      </c>
      <c r="D1975">
        <v>18000</v>
      </c>
      <c r="E1975">
        <v>217224.65826</v>
      </c>
      <c r="G1975" t="s">
        <v>18</v>
      </c>
      <c r="H1975" t="s">
        <v>296</v>
      </c>
      <c r="I1975">
        <v>2012</v>
      </c>
      <c r="J1975">
        <v>1.0477260366691299</v>
      </c>
    </row>
    <row r="1976" spans="1:10" x14ac:dyDescent="0.25">
      <c r="A1976" t="s">
        <v>191</v>
      </c>
      <c r="B1976">
        <v>2010</v>
      </c>
      <c r="C1976">
        <v>12.350561799999999</v>
      </c>
      <c r="D1976">
        <v>18000</v>
      </c>
      <c r="E1976">
        <v>222310.11239999998</v>
      </c>
      <c r="G1976" t="s">
        <v>18</v>
      </c>
      <c r="H1976" t="s">
        <v>296</v>
      </c>
      <c r="I1976">
        <v>2013</v>
      </c>
      <c r="J1976">
        <v>1.0643775118164001</v>
      </c>
    </row>
    <row r="1977" spans="1:10" x14ac:dyDescent="0.25">
      <c r="A1977" t="s">
        <v>191</v>
      </c>
      <c r="B1977">
        <v>2011</v>
      </c>
      <c r="C1977">
        <v>12.273217150000001</v>
      </c>
      <c r="D1977">
        <v>18000</v>
      </c>
      <c r="E1977">
        <v>220917.9087</v>
      </c>
      <c r="G1977" t="s">
        <v>18</v>
      </c>
      <c r="H1977" t="s">
        <v>296</v>
      </c>
      <c r="I1977">
        <v>2014</v>
      </c>
      <c r="J1977">
        <v>1.01122287117247</v>
      </c>
    </row>
    <row r="1978" spans="1:10" x14ac:dyDescent="0.25">
      <c r="A1978" t="s">
        <v>191</v>
      </c>
      <c r="B1978">
        <v>2012</v>
      </c>
      <c r="C1978">
        <v>12.179208020000001</v>
      </c>
      <c r="D1978">
        <v>18000</v>
      </c>
      <c r="E1978">
        <v>219225.74436000001</v>
      </c>
      <c r="G1978" t="s">
        <v>18</v>
      </c>
      <c r="H1978" t="s">
        <v>296</v>
      </c>
      <c r="I1978">
        <v>2015</v>
      </c>
      <c r="J1978">
        <v>1.0008602882164199</v>
      </c>
    </row>
    <row r="1979" spans="1:10" x14ac:dyDescent="0.25">
      <c r="A1979" t="s">
        <v>191</v>
      </c>
      <c r="B1979">
        <v>2013</v>
      </c>
      <c r="C1979">
        <v>12.26003824</v>
      </c>
      <c r="D1979">
        <v>18000</v>
      </c>
      <c r="E1979">
        <v>220680.68832000002</v>
      </c>
      <c r="G1979" t="s">
        <v>106</v>
      </c>
      <c r="H1979" t="s">
        <v>297</v>
      </c>
      <c r="I1979">
        <v>1990</v>
      </c>
      <c r="J1979">
        <v>2.1913809472025201</v>
      </c>
    </row>
    <row r="1980" spans="1:10" x14ac:dyDescent="0.25">
      <c r="A1980" t="s">
        <v>191</v>
      </c>
      <c r="B1980">
        <v>2014</v>
      </c>
      <c r="C1980">
        <v>12.33260643</v>
      </c>
      <c r="D1980">
        <v>18000</v>
      </c>
      <c r="E1980">
        <v>221986.91574</v>
      </c>
      <c r="G1980" t="s">
        <v>106</v>
      </c>
      <c r="H1980" t="s">
        <v>297</v>
      </c>
      <c r="I1980">
        <v>1991</v>
      </c>
      <c r="J1980">
        <v>2.1538514143102101</v>
      </c>
    </row>
    <row r="1981" spans="1:10" x14ac:dyDescent="0.25">
      <c r="A1981" t="s">
        <v>191</v>
      </c>
      <c r="B1981">
        <v>2015</v>
      </c>
      <c r="C1981">
        <v>13.335615369999999</v>
      </c>
      <c r="D1981">
        <v>18000</v>
      </c>
      <c r="E1981">
        <v>240041.07665999999</v>
      </c>
      <c r="G1981" t="s">
        <v>106</v>
      </c>
      <c r="H1981" t="s">
        <v>297</v>
      </c>
      <c r="I1981">
        <v>1992</v>
      </c>
      <c r="J1981">
        <v>2.1474767963310302</v>
      </c>
    </row>
    <row r="1982" spans="1:10" x14ac:dyDescent="0.25">
      <c r="A1982" t="s">
        <v>191</v>
      </c>
      <c r="B1982">
        <v>2016</v>
      </c>
      <c r="C1982">
        <v>13.35356183</v>
      </c>
      <c r="D1982">
        <v>18000</v>
      </c>
      <c r="E1982">
        <v>240364.11293999999</v>
      </c>
      <c r="G1982" t="s">
        <v>106</v>
      </c>
      <c r="H1982" t="s">
        <v>297</v>
      </c>
      <c r="I1982">
        <v>1993</v>
      </c>
      <c r="J1982">
        <v>2.1460521919315498</v>
      </c>
    </row>
    <row r="1983" spans="1:10" x14ac:dyDescent="0.25">
      <c r="A1983" t="s">
        <v>191</v>
      </c>
      <c r="B1983">
        <v>2017</v>
      </c>
      <c r="C1983">
        <v>14.109748720000001</v>
      </c>
      <c r="D1983">
        <v>18000</v>
      </c>
      <c r="E1983">
        <v>253975.47696</v>
      </c>
      <c r="G1983" t="s">
        <v>106</v>
      </c>
      <c r="H1983" t="s">
        <v>297</v>
      </c>
      <c r="I1983">
        <v>1994</v>
      </c>
      <c r="J1983">
        <v>2.1617313842145198</v>
      </c>
    </row>
    <row r="1984" spans="1:10" x14ac:dyDescent="0.25">
      <c r="A1984" t="s">
        <v>192</v>
      </c>
      <c r="B1984">
        <v>2007</v>
      </c>
      <c r="C1984">
        <v>2.0832118259999999</v>
      </c>
      <c r="D1984">
        <v>109000</v>
      </c>
      <c r="E1984">
        <v>227070.08903399998</v>
      </c>
      <c r="G1984" t="s">
        <v>106</v>
      </c>
      <c r="H1984" t="s">
        <v>297</v>
      </c>
      <c r="I1984">
        <v>1995</v>
      </c>
      <c r="J1984">
        <v>2.1732698434233702</v>
      </c>
    </row>
    <row r="1985" spans="1:10" x14ac:dyDescent="0.25">
      <c r="A1985" t="s">
        <v>192</v>
      </c>
      <c r="B1985">
        <v>2008</v>
      </c>
      <c r="C1985">
        <v>2.0809600150000001</v>
      </c>
      <c r="D1985">
        <v>108000</v>
      </c>
      <c r="E1985">
        <v>224743.68162000002</v>
      </c>
      <c r="G1985" t="s">
        <v>106</v>
      </c>
      <c r="H1985" t="s">
        <v>297</v>
      </c>
      <c r="I1985">
        <v>1996</v>
      </c>
      <c r="J1985">
        <v>2.1494110769648902</v>
      </c>
    </row>
    <row r="1986" spans="1:10" x14ac:dyDescent="0.25">
      <c r="A1986" t="s">
        <v>192</v>
      </c>
      <c r="B1986">
        <v>2009</v>
      </c>
      <c r="C1986">
        <v>2.8506311040000001</v>
      </c>
      <c r="D1986">
        <v>108000</v>
      </c>
      <c r="E1986">
        <v>307868.15923200001</v>
      </c>
      <c r="G1986" t="s">
        <v>106</v>
      </c>
      <c r="H1986" t="s">
        <v>297</v>
      </c>
      <c r="I1986">
        <v>1997</v>
      </c>
      <c r="J1986">
        <v>2.1557661432665598</v>
      </c>
    </row>
    <row r="1987" spans="1:10" x14ac:dyDescent="0.25">
      <c r="A1987" t="s">
        <v>192</v>
      </c>
      <c r="B1987">
        <v>2010</v>
      </c>
      <c r="C1987">
        <v>2.0110689289999999</v>
      </c>
      <c r="D1987">
        <v>108000</v>
      </c>
      <c r="E1987">
        <v>217195.44433199998</v>
      </c>
      <c r="G1987" t="s">
        <v>106</v>
      </c>
      <c r="H1987" t="s">
        <v>297</v>
      </c>
      <c r="I1987">
        <v>1998</v>
      </c>
      <c r="J1987">
        <v>2.1762734385932498</v>
      </c>
    </row>
    <row r="1988" spans="1:10" x14ac:dyDescent="0.25">
      <c r="A1988" t="s">
        <v>192</v>
      </c>
      <c r="B1988">
        <v>2011</v>
      </c>
      <c r="C1988">
        <v>1.809531649</v>
      </c>
      <c r="D1988">
        <v>108000</v>
      </c>
      <c r="E1988">
        <v>195429.41809200001</v>
      </c>
      <c r="G1988" t="s">
        <v>106</v>
      </c>
      <c r="H1988" t="s">
        <v>297</v>
      </c>
      <c r="I1988">
        <v>1999</v>
      </c>
      <c r="J1988">
        <v>2.1649795374185201</v>
      </c>
    </row>
    <row r="1989" spans="1:10" x14ac:dyDescent="0.25">
      <c r="A1989" t="s">
        <v>192</v>
      </c>
      <c r="B1989">
        <v>2012</v>
      </c>
      <c r="C1989">
        <v>2.312454266</v>
      </c>
      <c r="D1989">
        <v>108000</v>
      </c>
      <c r="E1989">
        <v>249745.06072800001</v>
      </c>
      <c r="G1989" t="s">
        <v>106</v>
      </c>
      <c r="H1989" t="s">
        <v>297</v>
      </c>
      <c r="I1989">
        <v>2000</v>
      </c>
      <c r="J1989">
        <v>1.7061195910763101</v>
      </c>
    </row>
    <row r="1990" spans="1:10" x14ac:dyDescent="0.25">
      <c r="A1990" t="s">
        <v>192</v>
      </c>
      <c r="B1990">
        <v>2013</v>
      </c>
      <c r="C1990">
        <v>1.9104281009999999</v>
      </c>
      <c r="D1990">
        <v>109000</v>
      </c>
      <c r="E1990">
        <v>208236.66300899998</v>
      </c>
      <c r="G1990" t="s">
        <v>106</v>
      </c>
      <c r="H1990" t="s">
        <v>297</v>
      </c>
      <c r="I1990">
        <v>2001</v>
      </c>
      <c r="J1990">
        <v>1.65102683898972</v>
      </c>
    </row>
    <row r="1991" spans="1:10" x14ac:dyDescent="0.25">
      <c r="A1991" t="s">
        <v>192</v>
      </c>
      <c r="B1991">
        <v>2014</v>
      </c>
      <c r="C1991">
        <v>1.9097817239999999</v>
      </c>
      <c r="D1991">
        <v>109000</v>
      </c>
      <c r="E1991">
        <v>208166.20791599998</v>
      </c>
      <c r="G1991" t="s">
        <v>106</v>
      </c>
      <c r="H1991" t="s">
        <v>297</v>
      </c>
      <c r="I1991">
        <v>2002</v>
      </c>
      <c r="J1991">
        <v>1.5703848451112401</v>
      </c>
    </row>
    <row r="1992" spans="1:10" x14ac:dyDescent="0.25">
      <c r="A1992" t="s">
        <v>192</v>
      </c>
      <c r="B1992">
        <v>2015</v>
      </c>
      <c r="C1992">
        <v>1.9919391529999999</v>
      </c>
      <c r="D1992">
        <v>109000</v>
      </c>
      <c r="E1992">
        <v>217121.367677</v>
      </c>
      <c r="G1992" t="s">
        <v>106</v>
      </c>
      <c r="H1992" t="s">
        <v>297</v>
      </c>
      <c r="I1992">
        <v>2003</v>
      </c>
      <c r="J1992">
        <v>1.4124426735328099</v>
      </c>
    </row>
    <row r="1993" spans="1:10" x14ac:dyDescent="0.25">
      <c r="A1993" t="s">
        <v>192</v>
      </c>
      <c r="B1993">
        <v>2016</v>
      </c>
      <c r="C1993">
        <v>2.0271191960000001</v>
      </c>
      <c r="D1993">
        <v>109000</v>
      </c>
      <c r="E1993">
        <v>220955.99236400001</v>
      </c>
      <c r="G1993" t="s">
        <v>106</v>
      </c>
      <c r="H1993" t="s">
        <v>297</v>
      </c>
      <c r="I1993">
        <v>2004</v>
      </c>
      <c r="J1993">
        <v>1.3367557629735101</v>
      </c>
    </row>
    <row r="1994" spans="1:10" x14ac:dyDescent="0.25">
      <c r="A1994" t="s">
        <v>192</v>
      </c>
      <c r="B1994">
        <v>2017</v>
      </c>
      <c r="C1994">
        <v>2.0220748519999998</v>
      </c>
      <c r="D1994">
        <v>110000</v>
      </c>
      <c r="E1994">
        <v>222428.23371999999</v>
      </c>
      <c r="G1994" t="s">
        <v>106</v>
      </c>
      <c r="H1994" t="s">
        <v>297</v>
      </c>
      <c r="I1994">
        <v>2005</v>
      </c>
      <c r="J1994">
        <v>1.25123028101222</v>
      </c>
    </row>
    <row r="1995" spans="1:10" x14ac:dyDescent="0.25">
      <c r="A1995" t="s">
        <v>193</v>
      </c>
      <c r="B1995">
        <v>2007</v>
      </c>
      <c r="C1995">
        <v>4.3423658679999999</v>
      </c>
      <c r="D1995">
        <v>48000</v>
      </c>
      <c r="E1995">
        <v>208433.56166400001</v>
      </c>
      <c r="G1995" t="s">
        <v>106</v>
      </c>
      <c r="H1995" t="s">
        <v>297</v>
      </c>
      <c r="I1995">
        <v>2006</v>
      </c>
      <c r="J1995">
        <v>1.2528390739975199</v>
      </c>
    </row>
    <row r="1996" spans="1:10" x14ac:dyDescent="0.25">
      <c r="A1996" t="s">
        <v>193</v>
      </c>
      <c r="B1996">
        <v>2008</v>
      </c>
      <c r="C1996">
        <v>4.295001192</v>
      </c>
      <c r="D1996">
        <v>48000</v>
      </c>
      <c r="E1996">
        <v>206160.05721599999</v>
      </c>
      <c r="G1996" t="s">
        <v>106</v>
      </c>
      <c r="H1996" t="s">
        <v>297</v>
      </c>
      <c r="I1996">
        <v>2007</v>
      </c>
      <c r="J1996">
        <v>1.20074669392161</v>
      </c>
    </row>
    <row r="1997" spans="1:10" x14ac:dyDescent="0.25">
      <c r="A1997" t="s">
        <v>193</v>
      </c>
      <c r="B1997">
        <v>2009</v>
      </c>
      <c r="C1997">
        <v>4.3922493420000004</v>
      </c>
      <c r="D1997">
        <v>49000</v>
      </c>
      <c r="E1997">
        <v>215220.21775800001</v>
      </c>
      <c r="G1997" t="s">
        <v>106</v>
      </c>
      <c r="H1997" t="s">
        <v>297</v>
      </c>
      <c r="I1997">
        <v>2008</v>
      </c>
      <c r="J1997">
        <v>1.10015903519876</v>
      </c>
    </row>
    <row r="1998" spans="1:10" x14ac:dyDescent="0.25">
      <c r="A1998" t="s">
        <v>193</v>
      </c>
      <c r="B1998">
        <v>2010</v>
      </c>
      <c r="C1998">
        <v>4.2733015840000004</v>
      </c>
      <c r="D1998">
        <v>49000</v>
      </c>
      <c r="E1998">
        <v>209391.77761600001</v>
      </c>
      <c r="G1998" t="s">
        <v>106</v>
      </c>
      <c r="H1998" t="s">
        <v>297</v>
      </c>
      <c r="I1998">
        <v>2009</v>
      </c>
      <c r="J1998">
        <v>1.1364362201362901</v>
      </c>
    </row>
    <row r="1999" spans="1:10" x14ac:dyDescent="0.25">
      <c r="A1999" t="s">
        <v>193</v>
      </c>
      <c r="B1999">
        <v>2011</v>
      </c>
      <c r="C1999">
        <v>4.4385647810000002</v>
      </c>
      <c r="D1999">
        <v>49000</v>
      </c>
      <c r="E1999">
        <v>217489.67426900001</v>
      </c>
      <c r="G1999" t="s">
        <v>106</v>
      </c>
      <c r="H1999" t="s">
        <v>297</v>
      </c>
      <c r="I1999">
        <v>2010</v>
      </c>
      <c r="J1999">
        <v>1.14868179859328</v>
      </c>
    </row>
    <row r="2000" spans="1:10" x14ac:dyDescent="0.25">
      <c r="A2000" t="s">
        <v>193</v>
      </c>
      <c r="B2000">
        <v>2012</v>
      </c>
      <c r="C2000">
        <v>4.1801829210000001</v>
      </c>
      <c r="D2000">
        <v>50000</v>
      </c>
      <c r="E2000">
        <v>209009.14605000001</v>
      </c>
      <c r="G2000" t="s">
        <v>106</v>
      </c>
      <c r="H2000" t="s">
        <v>297</v>
      </c>
      <c r="I2000">
        <v>2011</v>
      </c>
      <c r="J2000">
        <v>1.0751415279962799</v>
      </c>
    </row>
    <row r="2001" spans="1:10" x14ac:dyDescent="0.25">
      <c r="A2001" t="s">
        <v>193</v>
      </c>
      <c r="B2001">
        <v>2013</v>
      </c>
      <c r="C2001">
        <v>4.2036525039999999</v>
      </c>
      <c r="D2001">
        <v>50000</v>
      </c>
      <c r="E2001">
        <v>210182.62520000001</v>
      </c>
      <c r="G2001" t="s">
        <v>106</v>
      </c>
      <c r="H2001" t="s">
        <v>297</v>
      </c>
      <c r="I2001">
        <v>2012</v>
      </c>
      <c r="J2001">
        <v>1.0646571716014399</v>
      </c>
    </row>
    <row r="2002" spans="1:10" x14ac:dyDescent="0.25">
      <c r="A2002" t="s">
        <v>193</v>
      </c>
      <c r="B2002">
        <v>2014</v>
      </c>
      <c r="C2002">
        <v>4.2954279020000001</v>
      </c>
      <c r="D2002">
        <v>51000</v>
      </c>
      <c r="E2002">
        <v>219066.82300200002</v>
      </c>
      <c r="G2002" t="s">
        <v>106</v>
      </c>
      <c r="H2002" t="s">
        <v>297</v>
      </c>
      <c r="I2002">
        <v>2013</v>
      </c>
      <c r="J2002">
        <v>1.0379834517086499</v>
      </c>
    </row>
    <row r="2003" spans="1:10" x14ac:dyDescent="0.25">
      <c r="A2003" t="s">
        <v>193</v>
      </c>
      <c r="B2003">
        <v>2015</v>
      </c>
      <c r="C2003">
        <v>4.4388813369999998</v>
      </c>
      <c r="D2003">
        <v>51000</v>
      </c>
      <c r="E2003">
        <v>226382.948187</v>
      </c>
      <c r="G2003" t="s">
        <v>106</v>
      </c>
      <c r="H2003" t="s">
        <v>297</v>
      </c>
      <c r="I2003">
        <v>2014</v>
      </c>
      <c r="J2003">
        <v>0.99126129121254303</v>
      </c>
    </row>
    <row r="2004" spans="1:10" x14ac:dyDescent="0.25">
      <c r="A2004" t="s">
        <v>193</v>
      </c>
      <c r="B2004">
        <v>2016</v>
      </c>
      <c r="C2004">
        <v>4.4810412069999996</v>
      </c>
      <c r="D2004">
        <v>52000</v>
      </c>
      <c r="E2004">
        <v>233014.14276399999</v>
      </c>
      <c r="G2004" t="s">
        <v>106</v>
      </c>
      <c r="H2004" t="s">
        <v>297</v>
      </c>
      <c r="I2004">
        <v>2015</v>
      </c>
      <c r="J2004">
        <v>1.04034536612936</v>
      </c>
    </row>
    <row r="2005" spans="1:10" x14ac:dyDescent="0.25">
      <c r="A2005" t="s">
        <v>193</v>
      </c>
      <c r="B2005">
        <v>2017</v>
      </c>
      <c r="C2005">
        <v>4.4378270850000003</v>
      </c>
      <c r="D2005">
        <v>52000</v>
      </c>
      <c r="E2005">
        <v>230767.00842000003</v>
      </c>
      <c r="G2005" t="s">
        <v>55</v>
      </c>
      <c r="H2005" t="s">
        <v>298</v>
      </c>
      <c r="I2005">
        <v>1990</v>
      </c>
      <c r="J2005">
        <v>1.1606130556059</v>
      </c>
    </row>
    <row r="2006" spans="1:10" x14ac:dyDescent="0.25">
      <c r="A2006" t="s">
        <v>194</v>
      </c>
      <c r="B2006">
        <v>2007</v>
      </c>
      <c r="C2006">
        <v>0.364214712</v>
      </c>
      <c r="D2006">
        <v>492000</v>
      </c>
      <c r="E2006">
        <v>179193.63830399999</v>
      </c>
      <c r="G2006" t="s">
        <v>55</v>
      </c>
      <c r="H2006" t="s">
        <v>298</v>
      </c>
      <c r="I2006">
        <v>1991</v>
      </c>
      <c r="J2006">
        <v>1.1349447048611001</v>
      </c>
    </row>
    <row r="2007" spans="1:10" x14ac:dyDescent="0.25">
      <c r="A2007" t="s">
        <v>194</v>
      </c>
      <c r="B2007">
        <v>2008</v>
      </c>
      <c r="C2007">
        <v>0.37041133700000001</v>
      </c>
      <c r="D2007">
        <v>503000</v>
      </c>
      <c r="E2007">
        <v>186316.90251099999</v>
      </c>
      <c r="G2007" t="s">
        <v>55</v>
      </c>
      <c r="H2007" t="s">
        <v>298</v>
      </c>
      <c r="I2007">
        <v>1992</v>
      </c>
      <c r="J2007">
        <v>1.15482259014335</v>
      </c>
    </row>
    <row r="2008" spans="1:10" x14ac:dyDescent="0.25">
      <c r="A2008" t="s">
        <v>194</v>
      </c>
      <c r="B2008">
        <v>2009</v>
      </c>
      <c r="C2008">
        <v>0.37628347600000001</v>
      </c>
      <c r="D2008">
        <v>515000</v>
      </c>
      <c r="E2008">
        <v>193785.99014000001</v>
      </c>
      <c r="G2008" t="s">
        <v>55</v>
      </c>
      <c r="H2008" t="s">
        <v>298</v>
      </c>
      <c r="I2008">
        <v>1993</v>
      </c>
      <c r="J2008">
        <v>1.15883482978692</v>
      </c>
    </row>
    <row r="2009" spans="1:10" x14ac:dyDescent="0.25">
      <c r="A2009" t="s">
        <v>194</v>
      </c>
      <c r="B2009">
        <v>2010</v>
      </c>
      <c r="C2009">
        <v>0.37487637099999999</v>
      </c>
      <c r="D2009">
        <v>528000</v>
      </c>
      <c r="E2009">
        <v>197934.72388799998</v>
      </c>
      <c r="G2009" t="s">
        <v>55</v>
      </c>
      <c r="H2009" t="s">
        <v>298</v>
      </c>
      <c r="I2009">
        <v>1994</v>
      </c>
      <c r="J2009">
        <v>1.1677505997095201</v>
      </c>
    </row>
    <row r="2010" spans="1:10" x14ac:dyDescent="0.25">
      <c r="A2010" t="s">
        <v>194</v>
      </c>
      <c r="B2010">
        <v>2011</v>
      </c>
      <c r="C2010">
        <v>0.36666209500000002</v>
      </c>
      <c r="D2010">
        <v>542000</v>
      </c>
      <c r="E2010">
        <v>198730.85549000002</v>
      </c>
      <c r="G2010" t="s">
        <v>55</v>
      </c>
      <c r="H2010" t="s">
        <v>298</v>
      </c>
      <c r="I2010">
        <v>1995</v>
      </c>
      <c r="J2010">
        <v>1.15386588691727</v>
      </c>
    </row>
    <row r="2011" spans="1:10" x14ac:dyDescent="0.25">
      <c r="A2011" t="s">
        <v>194</v>
      </c>
      <c r="B2011">
        <v>2012</v>
      </c>
      <c r="C2011">
        <v>0.35873958099999997</v>
      </c>
      <c r="D2011">
        <v>556000</v>
      </c>
      <c r="E2011">
        <v>199459.20703599998</v>
      </c>
      <c r="G2011" t="s">
        <v>55</v>
      </c>
      <c r="H2011" t="s">
        <v>298</v>
      </c>
      <c r="I2011">
        <v>1996</v>
      </c>
      <c r="J2011">
        <v>1.1576571127090101</v>
      </c>
    </row>
    <row r="2012" spans="1:10" x14ac:dyDescent="0.25">
      <c r="A2012" t="s">
        <v>194</v>
      </c>
      <c r="B2012">
        <v>2013</v>
      </c>
      <c r="C2012">
        <v>0.35761375499999998</v>
      </c>
      <c r="D2012">
        <v>571000</v>
      </c>
      <c r="E2012">
        <v>204197.45410499998</v>
      </c>
      <c r="G2012" t="s">
        <v>55</v>
      </c>
      <c r="H2012" t="s">
        <v>298</v>
      </c>
      <c r="I2012">
        <v>1997</v>
      </c>
      <c r="J2012">
        <v>1.1518271616650799</v>
      </c>
    </row>
    <row r="2013" spans="1:10" x14ac:dyDescent="0.25">
      <c r="A2013" t="s">
        <v>194</v>
      </c>
      <c r="B2013">
        <v>2014</v>
      </c>
      <c r="C2013">
        <v>0.35016264000000002</v>
      </c>
      <c r="D2013">
        <v>587000</v>
      </c>
      <c r="E2013">
        <v>205545.46968000001</v>
      </c>
      <c r="G2013" t="s">
        <v>55</v>
      </c>
      <c r="H2013" t="s">
        <v>298</v>
      </c>
      <c r="I2013">
        <v>1998</v>
      </c>
      <c r="J2013">
        <v>1.1673969963505899</v>
      </c>
    </row>
    <row r="2014" spans="1:10" x14ac:dyDescent="0.25">
      <c r="A2014" t="s">
        <v>194</v>
      </c>
      <c r="B2014">
        <v>2015</v>
      </c>
      <c r="C2014">
        <v>0.37433264300000002</v>
      </c>
      <c r="D2014">
        <v>603000</v>
      </c>
      <c r="E2014">
        <v>225722.58372900001</v>
      </c>
      <c r="G2014" t="s">
        <v>55</v>
      </c>
      <c r="H2014" t="s">
        <v>298</v>
      </c>
      <c r="I2014">
        <v>1999</v>
      </c>
      <c r="J2014">
        <v>1.1370862168042299</v>
      </c>
    </row>
    <row r="2015" spans="1:10" x14ac:dyDescent="0.25">
      <c r="A2015" t="s">
        <v>194</v>
      </c>
      <c r="B2015">
        <v>2016</v>
      </c>
      <c r="C2015">
        <v>0.37108211499999999</v>
      </c>
      <c r="D2015">
        <v>619000</v>
      </c>
      <c r="E2015">
        <v>229699.82918499998</v>
      </c>
      <c r="G2015" t="s">
        <v>55</v>
      </c>
      <c r="H2015" t="s">
        <v>298</v>
      </c>
      <c r="I2015">
        <v>2000</v>
      </c>
      <c r="J2015">
        <v>1.1522604603390401</v>
      </c>
    </row>
    <row r="2016" spans="1:10" x14ac:dyDescent="0.25">
      <c r="A2016" t="s">
        <v>194</v>
      </c>
      <c r="B2016">
        <v>2017</v>
      </c>
      <c r="C2016">
        <v>0.38848872099999998</v>
      </c>
      <c r="D2016">
        <v>636000</v>
      </c>
      <c r="E2016">
        <v>247078.82655599999</v>
      </c>
      <c r="G2016" t="s">
        <v>55</v>
      </c>
      <c r="H2016" t="s">
        <v>298</v>
      </c>
      <c r="I2016">
        <v>2001</v>
      </c>
      <c r="J2016">
        <v>1.1440255887647901</v>
      </c>
    </row>
    <row r="2017" spans="1:10" x14ac:dyDescent="0.25">
      <c r="A2017" t="s">
        <v>195</v>
      </c>
      <c r="B2017">
        <v>2007</v>
      </c>
      <c r="C2017">
        <v>0.94471325299999998</v>
      </c>
      <c r="D2017">
        <v>182000</v>
      </c>
      <c r="E2017">
        <v>171937.81204600001</v>
      </c>
      <c r="G2017" t="s">
        <v>55</v>
      </c>
      <c r="H2017" t="s">
        <v>298</v>
      </c>
      <c r="I2017">
        <v>2002</v>
      </c>
      <c r="J2017">
        <v>1.1132990697991201</v>
      </c>
    </row>
    <row r="2018" spans="1:10" x14ac:dyDescent="0.25">
      <c r="A2018" t="s">
        <v>195</v>
      </c>
      <c r="B2018">
        <v>2008</v>
      </c>
      <c r="C2018">
        <v>0.97825921100000002</v>
      </c>
      <c r="D2018">
        <v>183000</v>
      </c>
      <c r="E2018">
        <v>179021.43561300001</v>
      </c>
      <c r="G2018" t="s">
        <v>55</v>
      </c>
      <c r="H2018" t="s">
        <v>298</v>
      </c>
      <c r="I2018">
        <v>2003</v>
      </c>
      <c r="J2018">
        <v>1.08273458903413</v>
      </c>
    </row>
    <row r="2019" spans="1:10" x14ac:dyDescent="0.25">
      <c r="A2019" t="s">
        <v>195</v>
      </c>
      <c r="B2019">
        <v>2009</v>
      </c>
      <c r="C2019">
        <v>1.0110265869999999</v>
      </c>
      <c r="D2019">
        <v>185000</v>
      </c>
      <c r="E2019">
        <v>187039.918595</v>
      </c>
      <c r="G2019" t="s">
        <v>55</v>
      </c>
      <c r="H2019" t="s">
        <v>298</v>
      </c>
      <c r="I2019">
        <v>2004</v>
      </c>
      <c r="J2019">
        <v>1.05057065944634</v>
      </c>
    </row>
    <row r="2020" spans="1:10" x14ac:dyDescent="0.25">
      <c r="A2020" t="s">
        <v>195</v>
      </c>
      <c r="B2020">
        <v>2010</v>
      </c>
      <c r="C2020">
        <v>1.00353911</v>
      </c>
      <c r="D2020">
        <v>186000</v>
      </c>
      <c r="E2020">
        <v>186658.27445999999</v>
      </c>
      <c r="G2020" t="s">
        <v>55</v>
      </c>
      <c r="H2020" t="s">
        <v>298</v>
      </c>
      <c r="I2020">
        <v>2005</v>
      </c>
      <c r="J2020">
        <v>1.0634438255206899</v>
      </c>
    </row>
    <row r="2021" spans="1:10" x14ac:dyDescent="0.25">
      <c r="A2021" t="s">
        <v>195</v>
      </c>
      <c r="B2021">
        <v>2011</v>
      </c>
      <c r="C2021">
        <v>1.0738283639999999</v>
      </c>
      <c r="D2021">
        <v>187000</v>
      </c>
      <c r="E2021">
        <v>200805.90406799997</v>
      </c>
      <c r="G2021" t="s">
        <v>55</v>
      </c>
      <c r="H2021" t="s">
        <v>298</v>
      </c>
      <c r="I2021">
        <v>2006</v>
      </c>
      <c r="J2021">
        <v>1.0057552320971599</v>
      </c>
    </row>
    <row r="2022" spans="1:10" x14ac:dyDescent="0.25">
      <c r="A2022" t="s">
        <v>195</v>
      </c>
      <c r="B2022">
        <v>2012</v>
      </c>
      <c r="C2022">
        <v>1.045783693</v>
      </c>
      <c r="D2022">
        <v>189000</v>
      </c>
      <c r="E2022">
        <v>197653.11797699999</v>
      </c>
      <c r="G2022" t="s">
        <v>55</v>
      </c>
      <c r="H2022" t="s">
        <v>298</v>
      </c>
      <c r="I2022">
        <v>2007</v>
      </c>
      <c r="J2022">
        <v>0.97355413646324995</v>
      </c>
    </row>
    <row r="2023" spans="1:10" x14ac:dyDescent="0.25">
      <c r="A2023" t="s">
        <v>195</v>
      </c>
      <c r="B2023">
        <v>2013</v>
      </c>
      <c r="C2023">
        <v>1.0372148859999999</v>
      </c>
      <c r="D2023">
        <v>191000</v>
      </c>
      <c r="E2023">
        <v>198108.04322599998</v>
      </c>
      <c r="G2023" t="s">
        <v>55</v>
      </c>
      <c r="H2023" t="s">
        <v>298</v>
      </c>
      <c r="I2023">
        <v>2008</v>
      </c>
      <c r="J2023">
        <v>0.983270278011526</v>
      </c>
    </row>
    <row r="2024" spans="1:10" x14ac:dyDescent="0.25">
      <c r="A2024" t="s">
        <v>195</v>
      </c>
      <c r="B2024">
        <v>2014</v>
      </c>
      <c r="C2024">
        <v>1.0289458629999999</v>
      </c>
      <c r="D2024">
        <v>192000</v>
      </c>
      <c r="E2024">
        <v>197557.60569599998</v>
      </c>
      <c r="G2024" t="s">
        <v>55</v>
      </c>
      <c r="H2024" t="s">
        <v>298</v>
      </c>
      <c r="I2024">
        <v>2009</v>
      </c>
      <c r="J2024">
        <v>0.99420637949065005</v>
      </c>
    </row>
    <row r="2025" spans="1:10" x14ac:dyDescent="0.25">
      <c r="A2025" t="s">
        <v>195</v>
      </c>
      <c r="B2025">
        <v>2015</v>
      </c>
      <c r="C2025">
        <v>1.114349579</v>
      </c>
      <c r="D2025">
        <v>194000</v>
      </c>
      <c r="E2025">
        <v>216183.81832600001</v>
      </c>
      <c r="G2025" t="s">
        <v>55</v>
      </c>
      <c r="H2025" t="s">
        <v>298</v>
      </c>
      <c r="I2025">
        <v>2010</v>
      </c>
      <c r="J2025">
        <v>0.98659481152867601</v>
      </c>
    </row>
    <row r="2026" spans="1:10" x14ac:dyDescent="0.25">
      <c r="A2026" t="s">
        <v>195</v>
      </c>
      <c r="B2026">
        <v>2016</v>
      </c>
      <c r="C2026">
        <v>1.1192282899999999</v>
      </c>
      <c r="D2026">
        <v>195000</v>
      </c>
      <c r="E2026">
        <v>218249.51654999997</v>
      </c>
      <c r="G2026" t="s">
        <v>55</v>
      </c>
      <c r="H2026" t="s">
        <v>298</v>
      </c>
      <c r="I2026">
        <v>2011</v>
      </c>
      <c r="J2026">
        <v>1.05167202000064</v>
      </c>
    </row>
    <row r="2027" spans="1:10" x14ac:dyDescent="0.25">
      <c r="A2027" t="s">
        <v>195</v>
      </c>
      <c r="B2027">
        <v>2017</v>
      </c>
      <c r="C2027">
        <v>1.1870376709999999</v>
      </c>
      <c r="D2027">
        <v>195000</v>
      </c>
      <c r="E2027">
        <v>231472.34584499997</v>
      </c>
      <c r="G2027" t="s">
        <v>55</v>
      </c>
      <c r="H2027" t="s">
        <v>298</v>
      </c>
      <c r="I2027">
        <v>2012</v>
      </c>
      <c r="J2027">
        <v>1.12625354905099</v>
      </c>
    </row>
    <row r="2028" spans="1:10" x14ac:dyDescent="0.25">
      <c r="A2028" t="s">
        <v>196</v>
      </c>
      <c r="B2028">
        <v>2007</v>
      </c>
      <c r="C2028">
        <v>5.6838341540000004</v>
      </c>
      <c r="D2028">
        <v>35000</v>
      </c>
      <c r="E2028">
        <v>198934.19539000001</v>
      </c>
      <c r="G2028" t="s">
        <v>55</v>
      </c>
      <c r="H2028" t="s">
        <v>298</v>
      </c>
      <c r="I2028">
        <v>2013</v>
      </c>
      <c r="J2028">
        <v>1.0227797875159701</v>
      </c>
    </row>
    <row r="2029" spans="1:10" x14ac:dyDescent="0.25">
      <c r="A2029" t="s">
        <v>196</v>
      </c>
      <c r="B2029">
        <v>2008</v>
      </c>
      <c r="C2029">
        <v>6.1760656709999999</v>
      </c>
      <c r="D2029">
        <v>35000</v>
      </c>
      <c r="E2029">
        <v>216162.29848500001</v>
      </c>
      <c r="G2029" t="s">
        <v>55</v>
      </c>
      <c r="H2029" t="s">
        <v>298</v>
      </c>
      <c r="I2029">
        <v>2014</v>
      </c>
      <c r="J2029">
        <v>1.02950107392158</v>
      </c>
    </row>
    <row r="2030" spans="1:10" x14ac:dyDescent="0.25">
      <c r="A2030" t="s">
        <v>196</v>
      </c>
      <c r="B2030">
        <v>2009</v>
      </c>
      <c r="C2030">
        <v>5.7415534309999998</v>
      </c>
      <c r="D2030">
        <v>36000</v>
      </c>
      <c r="E2030">
        <v>206695.92351599998</v>
      </c>
      <c r="G2030" t="s">
        <v>55</v>
      </c>
      <c r="H2030" t="s">
        <v>298</v>
      </c>
      <c r="I2030">
        <v>2015</v>
      </c>
      <c r="J2030">
        <v>1.0342014801083601</v>
      </c>
    </row>
    <row r="2031" spans="1:10" x14ac:dyDescent="0.25">
      <c r="A2031" t="s">
        <v>196</v>
      </c>
      <c r="B2031">
        <v>2010</v>
      </c>
      <c r="C2031">
        <v>5.2997161349999997</v>
      </c>
      <c r="D2031">
        <v>36000</v>
      </c>
      <c r="E2031">
        <v>190789.78086</v>
      </c>
      <c r="G2031" t="s">
        <v>189</v>
      </c>
      <c r="H2031" t="s">
        <v>299</v>
      </c>
      <c r="I2031">
        <v>1990</v>
      </c>
      <c r="J2031">
        <v>0.62250853650305304</v>
      </c>
    </row>
    <row r="2032" spans="1:10" x14ac:dyDescent="0.25">
      <c r="A2032" t="s">
        <v>196</v>
      </c>
      <c r="B2032">
        <v>2011</v>
      </c>
      <c r="C2032">
        <v>4.8748006290000001</v>
      </c>
      <c r="D2032">
        <v>36000</v>
      </c>
      <c r="E2032">
        <v>175492.822644</v>
      </c>
      <c r="G2032" t="s">
        <v>189</v>
      </c>
      <c r="H2032" t="s">
        <v>299</v>
      </c>
      <c r="I2032">
        <v>1991</v>
      </c>
      <c r="J2032">
        <v>0.62635848605057398</v>
      </c>
    </row>
    <row r="2033" spans="1:10" x14ac:dyDescent="0.25">
      <c r="A2033" t="s">
        <v>196</v>
      </c>
      <c r="B2033">
        <v>2012</v>
      </c>
      <c r="C2033">
        <v>5.070952524</v>
      </c>
      <c r="D2033">
        <v>37000</v>
      </c>
      <c r="E2033">
        <v>187625.243388</v>
      </c>
      <c r="G2033" t="s">
        <v>189</v>
      </c>
      <c r="H2033" t="s">
        <v>299</v>
      </c>
      <c r="I2033">
        <v>1992</v>
      </c>
      <c r="J2033">
        <v>0.66070286472112105</v>
      </c>
    </row>
    <row r="2034" spans="1:10" x14ac:dyDescent="0.25">
      <c r="A2034" t="s">
        <v>196</v>
      </c>
      <c r="B2034">
        <v>2013</v>
      </c>
      <c r="C2034">
        <v>5.227231905</v>
      </c>
      <c r="D2034">
        <v>37000</v>
      </c>
      <c r="E2034">
        <v>193407.58048500001</v>
      </c>
      <c r="G2034" t="s">
        <v>189</v>
      </c>
      <c r="H2034" t="s">
        <v>299</v>
      </c>
      <c r="I2034">
        <v>1993</v>
      </c>
      <c r="J2034">
        <v>0.71642082859785705</v>
      </c>
    </row>
    <row r="2035" spans="1:10" x14ac:dyDescent="0.25">
      <c r="A2035" t="s">
        <v>196</v>
      </c>
      <c r="B2035">
        <v>2014</v>
      </c>
      <c r="C2035">
        <v>4.3392081229999997</v>
      </c>
      <c r="D2035">
        <v>37000</v>
      </c>
      <c r="E2035">
        <v>160550.70055099999</v>
      </c>
      <c r="G2035" t="s">
        <v>189</v>
      </c>
      <c r="H2035" t="s">
        <v>299</v>
      </c>
      <c r="I2035">
        <v>1994</v>
      </c>
      <c r="J2035">
        <v>0.79803924110557301</v>
      </c>
    </row>
    <row r="2036" spans="1:10" x14ac:dyDescent="0.25">
      <c r="A2036" t="s">
        <v>196</v>
      </c>
      <c r="B2036">
        <v>2015</v>
      </c>
      <c r="C2036">
        <v>4.2479218239999996</v>
      </c>
      <c r="D2036">
        <v>37000</v>
      </c>
      <c r="E2036">
        <v>157173.10748799998</v>
      </c>
      <c r="G2036" t="s">
        <v>189</v>
      </c>
      <c r="H2036" t="s">
        <v>299</v>
      </c>
      <c r="I2036">
        <v>1995</v>
      </c>
      <c r="J2036">
        <v>0.832334730890816</v>
      </c>
    </row>
    <row r="2037" spans="1:10" x14ac:dyDescent="0.25">
      <c r="A2037" t="s">
        <v>196</v>
      </c>
      <c r="B2037">
        <v>2016</v>
      </c>
      <c r="C2037">
        <v>3.9388846709999998</v>
      </c>
      <c r="D2037">
        <v>38000</v>
      </c>
      <c r="E2037">
        <v>149677.61749800001</v>
      </c>
      <c r="G2037" t="s">
        <v>189</v>
      </c>
      <c r="H2037" t="s">
        <v>299</v>
      </c>
      <c r="I2037">
        <v>1996</v>
      </c>
      <c r="J2037">
        <v>0.81755710764866496</v>
      </c>
    </row>
    <row r="2038" spans="1:10" x14ac:dyDescent="0.25">
      <c r="A2038" t="s">
        <v>196</v>
      </c>
      <c r="B2038">
        <v>2017</v>
      </c>
      <c r="C2038">
        <v>4.2522282579999997</v>
      </c>
      <c r="D2038">
        <v>38000</v>
      </c>
      <c r="E2038">
        <v>161584.67380399999</v>
      </c>
      <c r="G2038" t="s">
        <v>189</v>
      </c>
      <c r="H2038" t="s">
        <v>299</v>
      </c>
      <c r="I2038">
        <v>1997</v>
      </c>
      <c r="J2038">
        <v>0.86589523770022203</v>
      </c>
    </row>
    <row r="2039" spans="1:10" x14ac:dyDescent="0.25">
      <c r="A2039" t="s">
        <v>197</v>
      </c>
      <c r="B2039">
        <v>2007</v>
      </c>
      <c r="C2039">
        <v>0.15989526500000001</v>
      </c>
      <c r="D2039">
        <v>642000</v>
      </c>
      <c r="E2039">
        <v>102652.76013000001</v>
      </c>
      <c r="G2039" t="s">
        <v>189</v>
      </c>
      <c r="H2039" t="s">
        <v>299</v>
      </c>
      <c r="I2039">
        <v>1998</v>
      </c>
      <c r="J2039">
        <v>0.85655472618027995</v>
      </c>
    </row>
    <row r="2040" spans="1:10" x14ac:dyDescent="0.25">
      <c r="A2040" t="s">
        <v>197</v>
      </c>
      <c r="B2040">
        <v>2008</v>
      </c>
      <c r="C2040">
        <v>0.16167271999999999</v>
      </c>
      <c r="D2040">
        <v>657000</v>
      </c>
      <c r="E2040">
        <v>106218.97704</v>
      </c>
      <c r="G2040" t="s">
        <v>189</v>
      </c>
      <c r="H2040" t="s">
        <v>299</v>
      </c>
      <c r="I2040">
        <v>1999</v>
      </c>
      <c r="J2040">
        <v>0.84298229652807199</v>
      </c>
    </row>
    <row r="2041" spans="1:10" x14ac:dyDescent="0.25">
      <c r="A2041" t="s">
        <v>197</v>
      </c>
      <c r="B2041">
        <v>2009</v>
      </c>
      <c r="C2041">
        <v>0.19592069500000001</v>
      </c>
      <c r="D2041">
        <v>673000</v>
      </c>
      <c r="E2041">
        <v>131854.62773500002</v>
      </c>
      <c r="G2041" t="s">
        <v>189</v>
      </c>
      <c r="H2041" t="s">
        <v>299</v>
      </c>
      <c r="I2041">
        <v>2000</v>
      </c>
      <c r="J2041">
        <v>0.81988262480463003</v>
      </c>
    </row>
    <row r="2042" spans="1:10" x14ac:dyDescent="0.25">
      <c r="A2042" t="s">
        <v>197</v>
      </c>
      <c r="B2042">
        <v>2010</v>
      </c>
      <c r="C2042">
        <v>0.233750718</v>
      </c>
      <c r="D2042">
        <v>690000</v>
      </c>
      <c r="E2042">
        <v>161287.99541999999</v>
      </c>
      <c r="G2042" t="s">
        <v>189</v>
      </c>
      <c r="H2042" t="s">
        <v>299</v>
      </c>
      <c r="I2042">
        <v>2001</v>
      </c>
      <c r="J2042">
        <v>0.85714377163706301</v>
      </c>
    </row>
    <row r="2043" spans="1:10" x14ac:dyDescent="0.25">
      <c r="A2043" t="s">
        <v>197</v>
      </c>
      <c r="B2043">
        <v>2011</v>
      </c>
      <c r="C2043">
        <v>0.191868027</v>
      </c>
      <c r="D2043">
        <v>707000</v>
      </c>
      <c r="E2043">
        <v>135650.69508899999</v>
      </c>
      <c r="G2043" t="s">
        <v>189</v>
      </c>
      <c r="H2043" t="s">
        <v>299</v>
      </c>
      <c r="I2043">
        <v>2002</v>
      </c>
      <c r="J2043">
        <v>0.86478959382713505</v>
      </c>
    </row>
    <row r="2044" spans="1:10" x14ac:dyDescent="0.25">
      <c r="A2044" t="s">
        <v>197</v>
      </c>
      <c r="B2044">
        <v>2012</v>
      </c>
      <c r="C2044">
        <v>0.197406157</v>
      </c>
      <c r="D2044">
        <v>724000</v>
      </c>
      <c r="E2044">
        <v>142922.05766799999</v>
      </c>
      <c r="G2044" t="s">
        <v>189</v>
      </c>
      <c r="H2044" t="s">
        <v>299</v>
      </c>
      <c r="I2044">
        <v>2003</v>
      </c>
      <c r="J2044">
        <v>0.83779230303071095</v>
      </c>
    </row>
    <row r="2045" spans="1:10" x14ac:dyDescent="0.25">
      <c r="A2045" t="s">
        <v>197</v>
      </c>
      <c r="B2045">
        <v>2013</v>
      </c>
      <c r="C2045">
        <v>0.23718408599999999</v>
      </c>
      <c r="D2045">
        <v>742000</v>
      </c>
      <c r="E2045">
        <v>175990.591812</v>
      </c>
      <c r="G2045" t="s">
        <v>189</v>
      </c>
      <c r="H2045" t="s">
        <v>299</v>
      </c>
      <c r="I2045">
        <v>2004</v>
      </c>
      <c r="J2045">
        <v>0.81853921823721398</v>
      </c>
    </row>
    <row r="2046" spans="1:10" x14ac:dyDescent="0.25">
      <c r="A2046" t="s">
        <v>197</v>
      </c>
      <c r="B2046">
        <v>2014</v>
      </c>
      <c r="C2046">
        <v>0.202648196</v>
      </c>
      <c r="D2046">
        <v>759000</v>
      </c>
      <c r="E2046">
        <v>153809.98076400001</v>
      </c>
      <c r="G2046" t="s">
        <v>189</v>
      </c>
      <c r="H2046" t="s">
        <v>299</v>
      </c>
      <c r="I2046">
        <v>2005</v>
      </c>
      <c r="J2046">
        <v>0.76142885174999098</v>
      </c>
    </row>
    <row r="2047" spans="1:10" x14ac:dyDescent="0.25">
      <c r="A2047" t="s">
        <v>197</v>
      </c>
      <c r="B2047">
        <v>2015</v>
      </c>
      <c r="C2047">
        <v>0.21598436600000001</v>
      </c>
      <c r="D2047">
        <v>777000</v>
      </c>
      <c r="E2047">
        <v>167819.85238200001</v>
      </c>
      <c r="G2047" t="s">
        <v>189</v>
      </c>
      <c r="H2047" t="s">
        <v>299</v>
      </c>
      <c r="I2047">
        <v>2006</v>
      </c>
      <c r="J2047">
        <v>0.82091228180440801</v>
      </c>
    </row>
    <row r="2048" spans="1:10" x14ac:dyDescent="0.25">
      <c r="A2048" t="s">
        <v>197</v>
      </c>
      <c r="B2048">
        <v>2016</v>
      </c>
      <c r="C2048">
        <v>0.227964683</v>
      </c>
      <c r="D2048">
        <v>796000</v>
      </c>
      <c r="E2048">
        <v>181459.88766800001</v>
      </c>
      <c r="G2048" t="s">
        <v>189</v>
      </c>
      <c r="H2048" t="s">
        <v>299</v>
      </c>
      <c r="I2048">
        <v>2007</v>
      </c>
      <c r="J2048">
        <v>0.81927932027540096</v>
      </c>
    </row>
    <row r="2049" spans="1:10" x14ac:dyDescent="0.25">
      <c r="A2049" t="s">
        <v>197</v>
      </c>
      <c r="B2049">
        <v>2017</v>
      </c>
      <c r="C2049">
        <v>0.23280361999999999</v>
      </c>
      <c r="D2049">
        <v>814000</v>
      </c>
      <c r="E2049">
        <v>189502.14668000001</v>
      </c>
      <c r="G2049" t="s">
        <v>189</v>
      </c>
      <c r="H2049" t="s">
        <v>299</v>
      </c>
      <c r="I2049">
        <v>2008</v>
      </c>
      <c r="J2049">
        <v>0.842716549789845</v>
      </c>
    </row>
    <row r="2050" spans="1:10" x14ac:dyDescent="0.25">
      <c r="A2050" t="s">
        <v>198</v>
      </c>
      <c r="B2050">
        <v>2007</v>
      </c>
      <c r="C2050">
        <v>2.1689640589999999</v>
      </c>
      <c r="D2050">
        <v>71000</v>
      </c>
      <c r="E2050">
        <v>153996.44818899999</v>
      </c>
      <c r="G2050" t="s">
        <v>189</v>
      </c>
      <c r="H2050" t="s">
        <v>299</v>
      </c>
      <c r="I2050">
        <v>2009</v>
      </c>
      <c r="J2050">
        <v>0.90549218774578399</v>
      </c>
    </row>
    <row r="2051" spans="1:10" x14ac:dyDescent="0.25">
      <c r="A2051" t="s">
        <v>198</v>
      </c>
      <c r="B2051">
        <v>2008</v>
      </c>
      <c r="C2051">
        <v>1.855868531</v>
      </c>
      <c r="D2051">
        <v>71000</v>
      </c>
      <c r="E2051">
        <v>131766.66570099999</v>
      </c>
      <c r="G2051" t="s">
        <v>189</v>
      </c>
      <c r="H2051" t="s">
        <v>299</v>
      </c>
      <c r="I2051">
        <v>2010</v>
      </c>
      <c r="J2051">
        <v>0.94427184526306895</v>
      </c>
    </row>
    <row r="2052" spans="1:10" x14ac:dyDescent="0.25">
      <c r="A2052" t="s">
        <v>198</v>
      </c>
      <c r="B2052">
        <v>2009</v>
      </c>
      <c r="C2052">
        <v>1.8518300130000001</v>
      </c>
      <c r="D2052">
        <v>71000</v>
      </c>
      <c r="E2052">
        <v>131479.93092300001</v>
      </c>
      <c r="G2052" t="s">
        <v>189</v>
      </c>
      <c r="H2052" t="s">
        <v>299</v>
      </c>
      <c r="I2052">
        <v>2011</v>
      </c>
      <c r="J2052">
        <v>0.90210874919467998</v>
      </c>
    </row>
    <row r="2053" spans="1:10" x14ac:dyDescent="0.25">
      <c r="A2053" t="s">
        <v>198</v>
      </c>
      <c r="B2053">
        <v>2010</v>
      </c>
      <c r="C2053">
        <v>1.9489361700000001</v>
      </c>
      <c r="D2053">
        <v>71000</v>
      </c>
      <c r="E2053">
        <v>138374.46807</v>
      </c>
      <c r="G2053" t="s">
        <v>189</v>
      </c>
      <c r="H2053" t="s">
        <v>299</v>
      </c>
      <c r="I2053">
        <v>2012</v>
      </c>
      <c r="J2053">
        <v>0.96972375668359301</v>
      </c>
    </row>
    <row r="2054" spans="1:10" x14ac:dyDescent="0.25">
      <c r="A2054" t="s">
        <v>198</v>
      </c>
      <c r="B2054">
        <v>2011</v>
      </c>
      <c r="C2054">
        <v>1.7881145599999999</v>
      </c>
      <c r="D2054">
        <v>71000</v>
      </c>
      <c r="E2054">
        <v>126956.13376</v>
      </c>
      <c r="G2054" t="s">
        <v>189</v>
      </c>
      <c r="H2054" t="s">
        <v>299</v>
      </c>
      <c r="I2054">
        <v>2013</v>
      </c>
      <c r="J2054">
        <v>1.0676122277553799</v>
      </c>
    </row>
    <row r="2055" spans="1:10" x14ac:dyDescent="0.25">
      <c r="A2055" t="s">
        <v>198</v>
      </c>
      <c r="B2055">
        <v>2012</v>
      </c>
      <c r="C2055">
        <v>1.8817389369999999</v>
      </c>
      <c r="D2055">
        <v>71000</v>
      </c>
      <c r="E2055">
        <v>133603.464527</v>
      </c>
      <c r="G2055" t="s">
        <v>189</v>
      </c>
      <c r="H2055" t="s">
        <v>299</v>
      </c>
      <c r="I2055">
        <v>2014</v>
      </c>
      <c r="J2055">
        <v>0.82082422075257599</v>
      </c>
    </row>
    <row r="2056" spans="1:10" x14ac:dyDescent="0.25">
      <c r="A2056" t="s">
        <v>198</v>
      </c>
      <c r="B2056">
        <v>2013</v>
      </c>
      <c r="C2056">
        <v>1.8218784530000001</v>
      </c>
      <c r="D2056">
        <v>71000</v>
      </c>
      <c r="E2056">
        <v>129353.370163</v>
      </c>
      <c r="G2056" t="s">
        <v>189</v>
      </c>
      <c r="H2056" t="s">
        <v>299</v>
      </c>
      <c r="I2056">
        <v>2015</v>
      </c>
      <c r="J2056">
        <v>0.82545311557956902</v>
      </c>
    </row>
    <row r="2057" spans="1:10" x14ac:dyDescent="0.25">
      <c r="A2057" t="s">
        <v>198</v>
      </c>
      <c r="B2057">
        <v>2014</v>
      </c>
      <c r="C2057">
        <v>1.8627607239999999</v>
      </c>
      <c r="D2057">
        <v>71000</v>
      </c>
      <c r="E2057">
        <v>132256.01140399999</v>
      </c>
      <c r="G2057" t="s">
        <v>103</v>
      </c>
      <c r="H2057" t="s">
        <v>300</v>
      </c>
      <c r="I2057">
        <v>1990</v>
      </c>
      <c r="J2057">
        <v>1.08568393640268</v>
      </c>
    </row>
    <row r="2058" spans="1:10" x14ac:dyDescent="0.25">
      <c r="A2058" t="s">
        <v>198</v>
      </c>
      <c r="B2058">
        <v>2015</v>
      </c>
      <c r="C2058">
        <v>1.9344298950000001</v>
      </c>
      <c r="D2058">
        <v>71000</v>
      </c>
      <c r="E2058">
        <v>137344.52254500001</v>
      </c>
      <c r="G2058" t="s">
        <v>103</v>
      </c>
      <c r="H2058" t="s">
        <v>300</v>
      </c>
      <c r="I2058">
        <v>1991</v>
      </c>
      <c r="J2058">
        <v>1.07695503533958</v>
      </c>
    </row>
    <row r="2059" spans="1:10" x14ac:dyDescent="0.25">
      <c r="A2059" t="s">
        <v>198</v>
      </c>
      <c r="B2059">
        <v>2016</v>
      </c>
      <c r="C2059">
        <v>1.9617593790000001</v>
      </c>
      <c r="D2059">
        <v>71000</v>
      </c>
      <c r="E2059">
        <v>139284.915909</v>
      </c>
      <c r="G2059" t="s">
        <v>103</v>
      </c>
      <c r="H2059" t="s">
        <v>300</v>
      </c>
      <c r="I2059">
        <v>1992</v>
      </c>
      <c r="J2059">
        <v>1.0834837835975499</v>
      </c>
    </row>
    <row r="2060" spans="1:10" x14ac:dyDescent="0.25">
      <c r="A2060" t="s">
        <v>198</v>
      </c>
      <c r="B2060">
        <v>2017</v>
      </c>
      <c r="C2060">
        <v>1.9512756170000001</v>
      </c>
      <c r="D2060">
        <v>71000</v>
      </c>
      <c r="E2060">
        <v>138540.568807</v>
      </c>
      <c r="G2060" t="s">
        <v>103</v>
      </c>
      <c r="H2060" t="s">
        <v>300</v>
      </c>
      <c r="I2060">
        <v>1993</v>
      </c>
      <c r="J2060">
        <v>1.03909426353613</v>
      </c>
    </row>
    <row r="2061" spans="1:10" x14ac:dyDescent="0.25">
      <c r="A2061" t="s">
        <v>199</v>
      </c>
      <c r="B2061">
        <v>2007</v>
      </c>
      <c r="C2061">
        <v>0.44976881400000002</v>
      </c>
      <c r="D2061">
        <v>219000</v>
      </c>
      <c r="E2061">
        <v>98499.370265999998</v>
      </c>
      <c r="G2061" t="s">
        <v>103</v>
      </c>
      <c r="H2061" t="s">
        <v>300</v>
      </c>
      <c r="I2061">
        <v>1994</v>
      </c>
      <c r="J2061">
        <v>1.0525385253594199</v>
      </c>
    </row>
    <row r="2062" spans="1:10" x14ac:dyDescent="0.25">
      <c r="A2062" t="s">
        <v>199</v>
      </c>
      <c r="B2062">
        <v>2008</v>
      </c>
      <c r="C2062">
        <v>0.422756723</v>
      </c>
      <c r="D2062">
        <v>225000</v>
      </c>
      <c r="E2062">
        <v>95120.262675000005</v>
      </c>
      <c r="G2062" t="s">
        <v>103</v>
      </c>
      <c r="H2062" t="s">
        <v>300</v>
      </c>
      <c r="I2062">
        <v>1995</v>
      </c>
      <c r="J2062">
        <v>1.0619242798153901</v>
      </c>
    </row>
    <row r="2063" spans="1:10" x14ac:dyDescent="0.25">
      <c r="A2063" t="s">
        <v>199</v>
      </c>
      <c r="B2063">
        <v>2009</v>
      </c>
      <c r="C2063">
        <v>0.52391619899999997</v>
      </c>
      <c r="D2063">
        <v>230000</v>
      </c>
      <c r="E2063">
        <v>120500.72576999999</v>
      </c>
      <c r="G2063" t="s">
        <v>103</v>
      </c>
      <c r="H2063" t="s">
        <v>300</v>
      </c>
      <c r="I2063">
        <v>1996</v>
      </c>
      <c r="J2063">
        <v>1.0601368346962801</v>
      </c>
    </row>
    <row r="2064" spans="1:10" x14ac:dyDescent="0.25">
      <c r="A2064" t="s">
        <v>199</v>
      </c>
      <c r="B2064">
        <v>2010</v>
      </c>
      <c r="C2064">
        <v>0.51169935899999996</v>
      </c>
      <c r="D2064">
        <v>236000</v>
      </c>
      <c r="E2064">
        <v>120761.04872399999</v>
      </c>
      <c r="G2064" t="s">
        <v>103</v>
      </c>
      <c r="H2064" t="s">
        <v>300</v>
      </c>
      <c r="I2064">
        <v>1997</v>
      </c>
      <c r="J2064">
        <v>1.0629091381739499</v>
      </c>
    </row>
    <row r="2065" spans="1:10" x14ac:dyDescent="0.25">
      <c r="A2065" t="s">
        <v>199</v>
      </c>
      <c r="B2065">
        <v>2011</v>
      </c>
      <c r="C2065">
        <v>0.54534855400000004</v>
      </c>
      <c r="D2065">
        <v>243000</v>
      </c>
      <c r="E2065">
        <v>132519.698622</v>
      </c>
      <c r="G2065" t="s">
        <v>103</v>
      </c>
      <c r="H2065" t="s">
        <v>300</v>
      </c>
      <c r="I2065">
        <v>1998</v>
      </c>
      <c r="J2065">
        <v>1.1009174999431399</v>
      </c>
    </row>
    <row r="2066" spans="1:10" x14ac:dyDescent="0.25">
      <c r="A2066" t="s">
        <v>199</v>
      </c>
      <c r="B2066">
        <v>2012</v>
      </c>
      <c r="C2066">
        <v>0.45895306800000002</v>
      </c>
      <c r="D2066">
        <v>250000</v>
      </c>
      <c r="E2066">
        <v>114738.26700000001</v>
      </c>
      <c r="G2066" t="s">
        <v>103</v>
      </c>
      <c r="H2066" t="s">
        <v>300</v>
      </c>
      <c r="I2066">
        <v>1999</v>
      </c>
      <c r="J2066">
        <v>1.1645247640568199</v>
      </c>
    </row>
    <row r="2067" spans="1:10" x14ac:dyDescent="0.25">
      <c r="A2067" t="s">
        <v>199</v>
      </c>
      <c r="B2067">
        <v>2013</v>
      </c>
      <c r="C2067">
        <v>0.41974860000000003</v>
      </c>
      <c r="D2067">
        <v>257000</v>
      </c>
      <c r="E2067">
        <v>107875.39020000001</v>
      </c>
      <c r="G2067" t="s">
        <v>103</v>
      </c>
      <c r="H2067" t="s">
        <v>300</v>
      </c>
      <c r="I2067">
        <v>2000</v>
      </c>
      <c r="J2067">
        <v>1.15772199846117</v>
      </c>
    </row>
    <row r="2068" spans="1:10" x14ac:dyDescent="0.25">
      <c r="A2068" t="s">
        <v>199</v>
      </c>
      <c r="B2068">
        <v>2014</v>
      </c>
      <c r="C2068">
        <v>0.59450647099999998</v>
      </c>
      <c r="D2068">
        <v>264000</v>
      </c>
      <c r="E2068">
        <v>156949.70834399998</v>
      </c>
      <c r="G2068" t="s">
        <v>103</v>
      </c>
      <c r="H2068" t="s">
        <v>300</v>
      </c>
      <c r="I2068">
        <v>2001</v>
      </c>
      <c r="J2068">
        <v>1.15504400505578</v>
      </c>
    </row>
    <row r="2069" spans="1:10" x14ac:dyDescent="0.25">
      <c r="A2069" t="s">
        <v>199</v>
      </c>
      <c r="B2069">
        <v>2015</v>
      </c>
      <c r="C2069">
        <v>0.63466434599999999</v>
      </c>
      <c r="D2069">
        <v>271000</v>
      </c>
      <c r="E2069">
        <v>171994.03776599999</v>
      </c>
      <c r="G2069" t="s">
        <v>103</v>
      </c>
      <c r="H2069" t="s">
        <v>300</v>
      </c>
      <c r="I2069">
        <v>2002</v>
      </c>
      <c r="J2069">
        <v>1.1210468727568099</v>
      </c>
    </row>
    <row r="2070" spans="1:10" x14ac:dyDescent="0.25">
      <c r="A2070" t="s">
        <v>199</v>
      </c>
      <c r="B2070">
        <v>2016</v>
      </c>
      <c r="C2070">
        <v>0.62817005800000003</v>
      </c>
      <c r="D2070">
        <v>278000</v>
      </c>
      <c r="E2070">
        <v>174631.276124</v>
      </c>
      <c r="G2070" t="s">
        <v>103</v>
      </c>
      <c r="H2070" t="s">
        <v>300</v>
      </c>
      <c r="I2070">
        <v>2003</v>
      </c>
      <c r="J2070">
        <v>1.1366025148354599</v>
      </c>
    </row>
    <row r="2071" spans="1:10" x14ac:dyDescent="0.25">
      <c r="A2071" t="s">
        <v>199</v>
      </c>
      <c r="B2071">
        <v>2017</v>
      </c>
      <c r="C2071">
        <v>0.65653382500000002</v>
      </c>
      <c r="D2071">
        <v>285000</v>
      </c>
      <c r="E2071">
        <v>187112.14012500001</v>
      </c>
      <c r="G2071" t="s">
        <v>103</v>
      </c>
      <c r="H2071" t="s">
        <v>300</v>
      </c>
      <c r="I2071">
        <v>2004</v>
      </c>
      <c r="J2071">
        <v>1.1348021387868401</v>
      </c>
    </row>
    <row r="2072" spans="1:10" x14ac:dyDescent="0.25">
      <c r="A2072" t="s">
        <v>200</v>
      </c>
      <c r="B2072">
        <v>2007</v>
      </c>
      <c r="C2072">
        <v>1.109684731</v>
      </c>
      <c r="D2072">
        <v>103000</v>
      </c>
      <c r="E2072">
        <v>114297.52729299999</v>
      </c>
      <c r="G2072" t="s">
        <v>103</v>
      </c>
      <c r="H2072" t="s">
        <v>300</v>
      </c>
      <c r="I2072">
        <v>2005</v>
      </c>
      <c r="J2072">
        <v>1.1048904342093</v>
      </c>
    </row>
    <row r="2073" spans="1:10" x14ac:dyDescent="0.25">
      <c r="A2073" t="s">
        <v>200</v>
      </c>
      <c r="B2073">
        <v>2008</v>
      </c>
      <c r="C2073">
        <v>1.1738459299999999</v>
      </c>
      <c r="D2073">
        <v>103000</v>
      </c>
      <c r="E2073">
        <v>120906.13079</v>
      </c>
      <c r="G2073" t="s">
        <v>103</v>
      </c>
      <c r="H2073" t="s">
        <v>300</v>
      </c>
      <c r="I2073">
        <v>2006</v>
      </c>
      <c r="J2073">
        <v>1.0648783182275501</v>
      </c>
    </row>
    <row r="2074" spans="1:10" x14ac:dyDescent="0.25">
      <c r="A2074" t="s">
        <v>200</v>
      </c>
      <c r="B2074">
        <v>2009</v>
      </c>
      <c r="C2074">
        <v>1.273155477</v>
      </c>
      <c r="D2074">
        <v>104000</v>
      </c>
      <c r="E2074">
        <v>132408.169608</v>
      </c>
      <c r="G2074" t="s">
        <v>103</v>
      </c>
      <c r="H2074" t="s">
        <v>300</v>
      </c>
      <c r="I2074">
        <v>2007</v>
      </c>
      <c r="J2074">
        <v>1.0763126591134899</v>
      </c>
    </row>
    <row r="2075" spans="1:10" x14ac:dyDescent="0.25">
      <c r="A2075" t="s">
        <v>200</v>
      </c>
      <c r="B2075">
        <v>2010</v>
      </c>
      <c r="C2075">
        <v>1.1259014570000001</v>
      </c>
      <c r="D2075">
        <v>104000</v>
      </c>
      <c r="E2075">
        <v>117093.75152800001</v>
      </c>
      <c r="G2075" t="s">
        <v>103</v>
      </c>
      <c r="H2075" t="s">
        <v>300</v>
      </c>
      <c r="I2075">
        <v>2008</v>
      </c>
      <c r="J2075">
        <v>0.998736167550897</v>
      </c>
    </row>
    <row r="2076" spans="1:10" x14ac:dyDescent="0.25">
      <c r="A2076" t="s">
        <v>200</v>
      </c>
      <c r="B2076">
        <v>2011</v>
      </c>
      <c r="C2076">
        <v>0.98101877100000001</v>
      </c>
      <c r="D2076">
        <v>104000</v>
      </c>
      <c r="E2076">
        <v>102025.95218399999</v>
      </c>
      <c r="G2076" t="s">
        <v>103</v>
      </c>
      <c r="H2076" t="s">
        <v>300</v>
      </c>
      <c r="I2076">
        <v>2009</v>
      </c>
      <c r="J2076">
        <v>1.1403896333383701</v>
      </c>
    </row>
    <row r="2077" spans="1:10" x14ac:dyDescent="0.25">
      <c r="A2077" t="s">
        <v>200</v>
      </c>
      <c r="B2077">
        <v>2012</v>
      </c>
      <c r="C2077">
        <v>1.0124343739999999</v>
      </c>
      <c r="D2077">
        <v>103000</v>
      </c>
      <c r="E2077">
        <v>104280.74052199999</v>
      </c>
      <c r="G2077" t="s">
        <v>103</v>
      </c>
      <c r="H2077" t="s">
        <v>300</v>
      </c>
      <c r="I2077">
        <v>2010</v>
      </c>
      <c r="J2077">
        <v>1.20698079000532</v>
      </c>
    </row>
    <row r="2078" spans="1:10" x14ac:dyDescent="0.25">
      <c r="A2078" t="s">
        <v>200</v>
      </c>
      <c r="B2078">
        <v>2013</v>
      </c>
      <c r="C2078">
        <v>1.078383716</v>
      </c>
      <c r="D2078">
        <v>102000</v>
      </c>
      <c r="E2078">
        <v>109995.13903200001</v>
      </c>
      <c r="G2078" t="s">
        <v>103</v>
      </c>
      <c r="H2078" t="s">
        <v>300</v>
      </c>
      <c r="I2078">
        <v>2011</v>
      </c>
      <c r="J2078">
        <v>1.2389537229787599</v>
      </c>
    </row>
    <row r="2079" spans="1:10" x14ac:dyDescent="0.25">
      <c r="A2079" t="s">
        <v>200</v>
      </c>
      <c r="B2079">
        <v>2014</v>
      </c>
      <c r="C2079">
        <v>1.143030005</v>
      </c>
      <c r="D2079">
        <v>101000</v>
      </c>
      <c r="E2079">
        <v>115446.030505</v>
      </c>
      <c r="G2079" t="s">
        <v>103</v>
      </c>
      <c r="H2079" t="s">
        <v>300</v>
      </c>
      <c r="I2079">
        <v>2012</v>
      </c>
      <c r="J2079">
        <v>1.2222452873524701</v>
      </c>
    </row>
    <row r="2080" spans="1:10" x14ac:dyDescent="0.25">
      <c r="A2080" t="s">
        <v>200</v>
      </c>
      <c r="B2080">
        <v>2015</v>
      </c>
      <c r="C2080">
        <v>1.240534579</v>
      </c>
      <c r="D2080">
        <v>101000</v>
      </c>
      <c r="E2080">
        <v>125293.99247899999</v>
      </c>
      <c r="G2080" t="s">
        <v>103</v>
      </c>
      <c r="H2080" t="s">
        <v>300</v>
      </c>
      <c r="I2080">
        <v>2013</v>
      </c>
      <c r="J2080">
        <v>1.28220446293113</v>
      </c>
    </row>
    <row r="2081" spans="1:10" x14ac:dyDescent="0.25">
      <c r="A2081" t="s">
        <v>200</v>
      </c>
      <c r="B2081">
        <v>2016</v>
      </c>
      <c r="C2081">
        <v>1.2458710630000001</v>
      </c>
      <c r="D2081">
        <v>101000</v>
      </c>
      <c r="E2081">
        <v>125832.97736300001</v>
      </c>
      <c r="G2081" t="s">
        <v>103</v>
      </c>
      <c r="H2081" t="s">
        <v>300</v>
      </c>
      <c r="I2081">
        <v>2014</v>
      </c>
      <c r="J2081">
        <v>1.35069640222068</v>
      </c>
    </row>
    <row r="2082" spans="1:10" x14ac:dyDescent="0.25">
      <c r="A2082" t="s">
        <v>200</v>
      </c>
      <c r="B2082">
        <v>2017</v>
      </c>
      <c r="C2082">
        <v>1.319199408</v>
      </c>
      <c r="D2082">
        <v>102000</v>
      </c>
      <c r="E2082">
        <v>134558.33961600001</v>
      </c>
      <c r="G2082" t="s">
        <v>103</v>
      </c>
      <c r="H2082" t="s">
        <v>300</v>
      </c>
      <c r="I2082">
        <v>2015</v>
      </c>
      <c r="J2082">
        <v>1.2454054027733299</v>
      </c>
    </row>
    <row r="2083" spans="1:10" x14ac:dyDescent="0.25">
      <c r="A2083" t="s">
        <v>201</v>
      </c>
      <c r="B2083">
        <v>2007</v>
      </c>
      <c r="C2083">
        <v>1.8974624550000001</v>
      </c>
      <c r="D2083">
        <v>56000</v>
      </c>
      <c r="E2083">
        <v>106257.89748</v>
      </c>
      <c r="G2083" t="s">
        <v>155</v>
      </c>
      <c r="H2083" t="s">
        <v>301</v>
      </c>
      <c r="I2083">
        <v>1990</v>
      </c>
      <c r="J2083">
        <v>4.30758912093345</v>
      </c>
    </row>
    <row r="2084" spans="1:10" x14ac:dyDescent="0.25">
      <c r="A2084" t="s">
        <v>201</v>
      </c>
      <c r="B2084">
        <v>2008</v>
      </c>
      <c r="C2084">
        <v>1.894519131</v>
      </c>
      <c r="D2084">
        <v>56000</v>
      </c>
      <c r="E2084">
        <v>106093.07133600001</v>
      </c>
      <c r="G2084" t="s">
        <v>155</v>
      </c>
      <c r="H2084" t="s">
        <v>301</v>
      </c>
      <c r="I2084">
        <v>1991</v>
      </c>
      <c r="J2084">
        <v>4.3651151396415404</v>
      </c>
    </row>
    <row r="2085" spans="1:10" x14ac:dyDescent="0.25">
      <c r="A2085" t="s">
        <v>201</v>
      </c>
      <c r="B2085">
        <v>2009</v>
      </c>
      <c r="C2085">
        <v>1.960856269</v>
      </c>
      <c r="D2085">
        <v>56000</v>
      </c>
      <c r="E2085">
        <v>109807.95106399999</v>
      </c>
      <c r="G2085" t="s">
        <v>155</v>
      </c>
      <c r="H2085" t="s">
        <v>301</v>
      </c>
      <c r="I2085">
        <v>1992</v>
      </c>
      <c r="J2085">
        <v>3.2994092342422698</v>
      </c>
    </row>
    <row r="2086" spans="1:10" x14ac:dyDescent="0.25">
      <c r="A2086" t="s">
        <v>201</v>
      </c>
      <c r="B2086">
        <v>2010</v>
      </c>
      <c r="C2086">
        <v>1.9569289459999999</v>
      </c>
      <c r="D2086">
        <v>56000</v>
      </c>
      <c r="E2086">
        <v>109588.020976</v>
      </c>
      <c r="G2086" t="s">
        <v>155</v>
      </c>
      <c r="H2086" t="s">
        <v>301</v>
      </c>
      <c r="I2086">
        <v>1993</v>
      </c>
      <c r="J2086">
        <v>3.1902067600595601</v>
      </c>
    </row>
    <row r="2087" spans="1:10" x14ac:dyDescent="0.25">
      <c r="A2087" t="s">
        <v>201</v>
      </c>
      <c r="B2087">
        <v>2011</v>
      </c>
      <c r="C2087">
        <v>1.952571276</v>
      </c>
      <c r="D2087">
        <v>57000</v>
      </c>
      <c r="E2087">
        <v>111296.56273200001</v>
      </c>
      <c r="G2087" t="s">
        <v>155</v>
      </c>
      <c r="H2087" t="s">
        <v>301</v>
      </c>
      <c r="I2087">
        <v>1994</v>
      </c>
      <c r="J2087">
        <v>3.1553270086903602</v>
      </c>
    </row>
    <row r="2088" spans="1:10" x14ac:dyDescent="0.25">
      <c r="A2088" t="s">
        <v>201</v>
      </c>
      <c r="B2088">
        <v>2012</v>
      </c>
      <c r="C2088">
        <v>1.9480849929999999</v>
      </c>
      <c r="D2088">
        <v>57000</v>
      </c>
      <c r="E2088">
        <v>111040.84460099999</v>
      </c>
      <c r="G2088" t="s">
        <v>155</v>
      </c>
      <c r="H2088" t="s">
        <v>301</v>
      </c>
      <c r="I2088">
        <v>1995</v>
      </c>
      <c r="J2088">
        <v>4.2714035551364402</v>
      </c>
    </row>
    <row r="2089" spans="1:10" x14ac:dyDescent="0.25">
      <c r="A2089" t="s">
        <v>201</v>
      </c>
      <c r="B2089">
        <v>2013</v>
      </c>
      <c r="C2089">
        <v>1.9432879359999999</v>
      </c>
      <c r="D2089">
        <v>57000</v>
      </c>
      <c r="E2089">
        <v>110767.412352</v>
      </c>
      <c r="G2089" t="s">
        <v>155</v>
      </c>
      <c r="H2089" t="s">
        <v>301</v>
      </c>
      <c r="I2089">
        <v>1996</v>
      </c>
      <c r="J2089">
        <v>4.1532091403365898</v>
      </c>
    </row>
    <row r="2090" spans="1:10" x14ac:dyDescent="0.25">
      <c r="A2090" t="s">
        <v>201</v>
      </c>
      <c r="B2090">
        <v>2014</v>
      </c>
      <c r="C2090">
        <v>1.9394306020000001</v>
      </c>
      <c r="D2090">
        <v>57000</v>
      </c>
      <c r="E2090">
        <v>110547.544314</v>
      </c>
      <c r="G2090" t="s">
        <v>155</v>
      </c>
      <c r="H2090" t="s">
        <v>301</v>
      </c>
      <c r="I2090">
        <v>1997</v>
      </c>
      <c r="J2090">
        <v>2.8465456401832099</v>
      </c>
    </row>
    <row r="2091" spans="1:10" x14ac:dyDescent="0.25">
      <c r="A2091" t="s">
        <v>201</v>
      </c>
      <c r="B2091">
        <v>2015</v>
      </c>
      <c r="C2091">
        <v>2.1126176550000002</v>
      </c>
      <c r="D2091">
        <v>57000</v>
      </c>
      <c r="E2091">
        <v>120419.20633500001</v>
      </c>
      <c r="G2091" t="s">
        <v>155</v>
      </c>
      <c r="H2091" t="s">
        <v>301</v>
      </c>
      <c r="I2091">
        <v>1998</v>
      </c>
      <c r="J2091">
        <v>2.79594895385662</v>
      </c>
    </row>
    <row r="2092" spans="1:10" x14ac:dyDescent="0.25">
      <c r="A2092" t="s">
        <v>201</v>
      </c>
      <c r="B2092">
        <v>2016</v>
      </c>
      <c r="C2092">
        <v>2.133926808</v>
      </c>
      <c r="D2092">
        <v>58000</v>
      </c>
      <c r="E2092">
        <v>123767.754864</v>
      </c>
      <c r="G2092" t="s">
        <v>155</v>
      </c>
      <c r="H2092" t="s">
        <v>301</v>
      </c>
      <c r="I2092">
        <v>1999</v>
      </c>
      <c r="J2092">
        <v>3.6594495160923199</v>
      </c>
    </row>
    <row r="2093" spans="1:10" x14ac:dyDescent="0.25">
      <c r="A2093" t="s">
        <v>201</v>
      </c>
      <c r="B2093">
        <v>2017</v>
      </c>
      <c r="C2093">
        <v>2.2758488149999998</v>
      </c>
      <c r="D2093">
        <v>58000</v>
      </c>
      <c r="E2093">
        <v>131999.23126999999</v>
      </c>
      <c r="G2093" t="s">
        <v>155</v>
      </c>
      <c r="H2093" t="s">
        <v>301</v>
      </c>
      <c r="I2093">
        <v>2000</v>
      </c>
      <c r="J2093">
        <v>3.5684904293789401</v>
      </c>
    </row>
    <row r="2094" spans="1:10" x14ac:dyDescent="0.25">
      <c r="A2094" t="s">
        <v>202</v>
      </c>
      <c r="B2094">
        <v>2007</v>
      </c>
      <c r="C2094">
        <v>0.51668597999999999</v>
      </c>
      <c r="D2094">
        <v>166000</v>
      </c>
      <c r="E2094">
        <v>85769.87268</v>
      </c>
      <c r="G2094" t="s">
        <v>155</v>
      </c>
      <c r="H2094" t="s">
        <v>301</v>
      </c>
      <c r="I2094">
        <v>2001</v>
      </c>
      <c r="J2094">
        <v>3.4853290991738199</v>
      </c>
    </row>
    <row r="2095" spans="1:10" x14ac:dyDescent="0.25">
      <c r="A2095" t="s">
        <v>202</v>
      </c>
      <c r="B2095">
        <v>2008</v>
      </c>
      <c r="C2095">
        <v>0.50488577899999998</v>
      </c>
      <c r="D2095">
        <v>171000</v>
      </c>
      <c r="E2095">
        <v>86335.468208999999</v>
      </c>
      <c r="G2095" t="s">
        <v>155</v>
      </c>
      <c r="H2095" t="s">
        <v>301</v>
      </c>
      <c r="I2095">
        <v>2002</v>
      </c>
      <c r="J2095">
        <v>3.35090691438513</v>
      </c>
    </row>
    <row r="2096" spans="1:10" x14ac:dyDescent="0.25">
      <c r="A2096" t="s">
        <v>202</v>
      </c>
      <c r="B2096">
        <v>2009</v>
      </c>
      <c r="C2096">
        <v>0.53625895000000001</v>
      </c>
      <c r="D2096">
        <v>176000</v>
      </c>
      <c r="E2096">
        <v>94381.575200000007</v>
      </c>
      <c r="G2096" t="s">
        <v>155</v>
      </c>
      <c r="H2096" t="s">
        <v>301</v>
      </c>
      <c r="I2096">
        <v>2003</v>
      </c>
      <c r="J2096">
        <v>3.33145116065046</v>
      </c>
    </row>
    <row r="2097" spans="1:10" x14ac:dyDescent="0.25">
      <c r="A2097" t="s">
        <v>202</v>
      </c>
      <c r="B2097">
        <v>2010</v>
      </c>
      <c r="C2097">
        <v>0.56602737199999997</v>
      </c>
      <c r="D2097">
        <v>180000</v>
      </c>
      <c r="E2097">
        <v>101884.92696</v>
      </c>
      <c r="G2097" t="s">
        <v>155</v>
      </c>
      <c r="H2097" t="s">
        <v>301</v>
      </c>
      <c r="I2097">
        <v>2004</v>
      </c>
      <c r="J2097">
        <v>3.3023087818585699</v>
      </c>
    </row>
    <row r="2098" spans="1:10" x14ac:dyDescent="0.25">
      <c r="A2098" t="s">
        <v>202</v>
      </c>
      <c r="B2098">
        <v>2011</v>
      </c>
      <c r="C2098">
        <v>0.57378076099999997</v>
      </c>
      <c r="D2098">
        <v>185000</v>
      </c>
      <c r="E2098">
        <v>106149.440785</v>
      </c>
      <c r="G2098" t="s">
        <v>155</v>
      </c>
      <c r="H2098" t="s">
        <v>301</v>
      </c>
      <c r="I2098">
        <v>2005</v>
      </c>
      <c r="J2098">
        <v>3.2329535034849499</v>
      </c>
    </row>
    <row r="2099" spans="1:10" x14ac:dyDescent="0.25">
      <c r="A2099" t="s">
        <v>202</v>
      </c>
      <c r="B2099">
        <v>2012</v>
      </c>
      <c r="C2099">
        <v>0.62105430100000003</v>
      </c>
      <c r="D2099">
        <v>188000</v>
      </c>
      <c r="E2099">
        <v>116758.20858800001</v>
      </c>
      <c r="G2099" t="s">
        <v>155</v>
      </c>
      <c r="H2099" t="s">
        <v>301</v>
      </c>
      <c r="I2099">
        <v>2006</v>
      </c>
      <c r="J2099">
        <v>3.1832036546159901</v>
      </c>
    </row>
    <row r="2100" spans="1:10" x14ac:dyDescent="0.25">
      <c r="A2100" t="s">
        <v>202</v>
      </c>
      <c r="B2100">
        <v>2013</v>
      </c>
      <c r="C2100">
        <v>0.60725493900000005</v>
      </c>
      <c r="D2100">
        <v>192000</v>
      </c>
      <c r="E2100">
        <v>116592.94828800001</v>
      </c>
      <c r="G2100" t="s">
        <v>155</v>
      </c>
      <c r="H2100" t="s">
        <v>301</v>
      </c>
      <c r="I2100">
        <v>2007</v>
      </c>
      <c r="J2100">
        <v>3.17097290169679</v>
      </c>
    </row>
    <row r="2101" spans="1:10" x14ac:dyDescent="0.25">
      <c r="A2101" t="s">
        <v>202</v>
      </c>
      <c r="B2101">
        <v>2014</v>
      </c>
      <c r="C2101">
        <v>0.59385358600000004</v>
      </c>
      <c r="D2101">
        <v>196000</v>
      </c>
      <c r="E2101">
        <v>116395.30285600001</v>
      </c>
      <c r="G2101" t="s">
        <v>155</v>
      </c>
      <c r="H2101" t="s">
        <v>301</v>
      </c>
      <c r="I2101">
        <v>2008</v>
      </c>
      <c r="J2101">
        <v>3.0372980662059201</v>
      </c>
    </row>
    <row r="2102" spans="1:10" x14ac:dyDescent="0.25">
      <c r="A2102" t="s">
        <v>202</v>
      </c>
      <c r="B2102">
        <v>2015</v>
      </c>
      <c r="C2102">
        <v>0.58666259300000001</v>
      </c>
      <c r="D2102">
        <v>199000</v>
      </c>
      <c r="E2102">
        <v>116745.85600699999</v>
      </c>
      <c r="G2102" t="s">
        <v>155</v>
      </c>
      <c r="H2102" t="s">
        <v>301</v>
      </c>
      <c r="I2102">
        <v>2009</v>
      </c>
      <c r="J2102">
        <v>3.09247046850825</v>
      </c>
    </row>
    <row r="2103" spans="1:10" x14ac:dyDescent="0.25">
      <c r="A2103" t="s">
        <v>202</v>
      </c>
      <c r="B2103">
        <v>2016</v>
      </c>
      <c r="C2103">
        <v>0.58786188800000005</v>
      </c>
      <c r="D2103">
        <v>203000</v>
      </c>
      <c r="E2103">
        <v>119335.96326400001</v>
      </c>
      <c r="G2103" t="s">
        <v>155</v>
      </c>
      <c r="H2103" t="s">
        <v>301</v>
      </c>
      <c r="I2103">
        <v>2010</v>
      </c>
      <c r="J2103">
        <v>3.1658888592376702</v>
      </c>
    </row>
    <row r="2104" spans="1:10" x14ac:dyDescent="0.25">
      <c r="A2104" t="s">
        <v>202</v>
      </c>
      <c r="B2104">
        <v>2017</v>
      </c>
      <c r="C2104">
        <v>0.574923921</v>
      </c>
      <c r="D2104">
        <v>207000</v>
      </c>
      <c r="E2104">
        <v>119009.251647</v>
      </c>
      <c r="G2104" t="s">
        <v>155</v>
      </c>
      <c r="H2104" t="s">
        <v>301</v>
      </c>
      <c r="I2104">
        <v>2011</v>
      </c>
      <c r="J2104">
        <v>3.0815575298737699</v>
      </c>
    </row>
    <row r="2105" spans="1:10" x14ac:dyDescent="0.25">
      <c r="A2105" t="s">
        <v>203</v>
      </c>
      <c r="B2105">
        <v>2007</v>
      </c>
      <c r="C2105">
        <v>0.53260790599999996</v>
      </c>
      <c r="D2105">
        <v>97000</v>
      </c>
      <c r="E2105">
        <v>51662.966881999993</v>
      </c>
      <c r="G2105" t="s">
        <v>155</v>
      </c>
      <c r="H2105" t="s">
        <v>301</v>
      </c>
      <c r="I2105">
        <v>2012</v>
      </c>
      <c r="J2105">
        <v>2.9461002178846498</v>
      </c>
    </row>
    <row r="2106" spans="1:10" x14ac:dyDescent="0.25">
      <c r="A2106" t="s">
        <v>203</v>
      </c>
      <c r="B2106">
        <v>2008</v>
      </c>
      <c r="C2106">
        <v>0.55830963</v>
      </c>
      <c r="D2106">
        <v>99000</v>
      </c>
      <c r="E2106">
        <v>55272.65337</v>
      </c>
      <c r="G2106" t="s">
        <v>155</v>
      </c>
      <c r="H2106" t="s">
        <v>301</v>
      </c>
      <c r="I2106">
        <v>2013</v>
      </c>
      <c r="J2106">
        <v>2.8019293162805701</v>
      </c>
    </row>
    <row r="2107" spans="1:10" x14ac:dyDescent="0.25">
      <c r="A2107" t="s">
        <v>203</v>
      </c>
      <c r="B2107">
        <v>2009</v>
      </c>
      <c r="C2107">
        <v>0.40076366200000002</v>
      </c>
      <c r="D2107">
        <v>101000</v>
      </c>
      <c r="E2107">
        <v>40477.129862000002</v>
      </c>
      <c r="G2107" t="s">
        <v>155</v>
      </c>
      <c r="H2107" t="s">
        <v>301</v>
      </c>
      <c r="I2107">
        <v>2014</v>
      </c>
      <c r="J2107">
        <v>2.8258048620785798</v>
      </c>
    </row>
    <row r="2108" spans="1:10" x14ac:dyDescent="0.25">
      <c r="A2108" t="s">
        <v>203</v>
      </c>
      <c r="B2108">
        <v>2010</v>
      </c>
      <c r="C2108">
        <v>0.60678798300000003</v>
      </c>
      <c r="D2108">
        <v>103000</v>
      </c>
      <c r="E2108">
        <v>62499.162249000001</v>
      </c>
      <c r="G2108" t="s">
        <v>155</v>
      </c>
      <c r="H2108" t="s">
        <v>301</v>
      </c>
      <c r="I2108">
        <v>2015</v>
      </c>
      <c r="J2108">
        <v>2.94890194585453</v>
      </c>
    </row>
    <row r="2109" spans="1:10" x14ac:dyDescent="0.25">
      <c r="A2109" t="s">
        <v>203</v>
      </c>
      <c r="B2109">
        <v>2011</v>
      </c>
      <c r="C2109">
        <v>0.59516893400000004</v>
      </c>
      <c r="D2109">
        <v>105000</v>
      </c>
      <c r="E2109">
        <v>62492.738070000007</v>
      </c>
      <c r="G2109" t="s">
        <v>190</v>
      </c>
      <c r="H2109" t="s">
        <v>302</v>
      </c>
      <c r="I2109">
        <v>1990</v>
      </c>
      <c r="J2109">
        <v>3.5074552526088398</v>
      </c>
    </row>
    <row r="2110" spans="1:10" x14ac:dyDescent="0.25">
      <c r="A2110" t="s">
        <v>203</v>
      </c>
      <c r="B2110">
        <v>2012</v>
      </c>
      <c r="C2110">
        <v>0.58424394800000001</v>
      </c>
      <c r="D2110">
        <v>106000</v>
      </c>
      <c r="E2110">
        <v>61929.858487999998</v>
      </c>
      <c r="G2110" t="s">
        <v>190</v>
      </c>
      <c r="H2110" t="s">
        <v>302</v>
      </c>
      <c r="I2110">
        <v>1991</v>
      </c>
      <c r="J2110">
        <v>3.3711015053195101</v>
      </c>
    </row>
    <row r="2111" spans="1:10" x14ac:dyDescent="0.25">
      <c r="A2111" t="s">
        <v>203</v>
      </c>
      <c r="B2111">
        <v>2013</v>
      </c>
      <c r="C2111">
        <v>0.57389782099999997</v>
      </c>
      <c r="D2111">
        <v>108000</v>
      </c>
      <c r="E2111">
        <v>61980.964668000001</v>
      </c>
      <c r="G2111" t="s">
        <v>190</v>
      </c>
      <c r="H2111" t="s">
        <v>302</v>
      </c>
      <c r="I2111">
        <v>1992</v>
      </c>
      <c r="J2111">
        <v>3.36318431076521</v>
      </c>
    </row>
    <row r="2112" spans="1:10" x14ac:dyDescent="0.25">
      <c r="A2112" t="s">
        <v>203</v>
      </c>
      <c r="B2112">
        <v>2014</v>
      </c>
      <c r="C2112">
        <v>0.56390664300000004</v>
      </c>
      <c r="D2112">
        <v>109000</v>
      </c>
      <c r="E2112">
        <v>61465.824087000001</v>
      </c>
      <c r="G2112" t="s">
        <v>190</v>
      </c>
      <c r="H2112" t="s">
        <v>302</v>
      </c>
      <c r="I2112">
        <v>1993</v>
      </c>
      <c r="J2112">
        <v>3.34858774710947</v>
      </c>
    </row>
    <row r="2113" spans="1:10" x14ac:dyDescent="0.25">
      <c r="A2113" t="s">
        <v>203</v>
      </c>
      <c r="B2113">
        <v>2015</v>
      </c>
      <c r="C2113">
        <v>0.60470718000000001</v>
      </c>
      <c r="D2113">
        <v>111000</v>
      </c>
      <c r="E2113">
        <v>67122.496979999996</v>
      </c>
      <c r="G2113" t="s">
        <v>190</v>
      </c>
      <c r="H2113" t="s">
        <v>302</v>
      </c>
      <c r="I2113">
        <v>1994</v>
      </c>
      <c r="J2113">
        <v>3.2449256927948298</v>
      </c>
    </row>
    <row r="2114" spans="1:10" x14ac:dyDescent="0.25">
      <c r="A2114" t="s">
        <v>203</v>
      </c>
      <c r="B2114">
        <v>2016</v>
      </c>
      <c r="C2114">
        <v>0.60100721199999996</v>
      </c>
      <c r="D2114">
        <v>113000</v>
      </c>
      <c r="E2114">
        <v>67913.814956000002</v>
      </c>
      <c r="G2114" t="s">
        <v>190</v>
      </c>
      <c r="H2114" t="s">
        <v>302</v>
      </c>
      <c r="I2114">
        <v>1995</v>
      </c>
      <c r="J2114">
        <v>3.1501353870913702</v>
      </c>
    </row>
    <row r="2115" spans="1:10" x14ac:dyDescent="0.25">
      <c r="A2115" t="s">
        <v>203</v>
      </c>
      <c r="B2115">
        <v>2017</v>
      </c>
      <c r="C2115">
        <v>0.63067277799999999</v>
      </c>
      <c r="D2115">
        <v>114000</v>
      </c>
      <c r="E2115">
        <v>71896.696691999998</v>
      </c>
      <c r="G2115" t="s">
        <v>190</v>
      </c>
      <c r="H2115" t="s">
        <v>302</v>
      </c>
      <c r="I2115">
        <v>1996</v>
      </c>
      <c r="J2115">
        <v>2.8624613443062898</v>
      </c>
    </row>
    <row r="2116" spans="1:10" x14ac:dyDescent="0.25">
      <c r="A2116" t="s">
        <v>204</v>
      </c>
      <c r="B2116">
        <v>2007</v>
      </c>
      <c r="C2116">
        <v>4.3959208160000003</v>
      </c>
      <c r="D2116">
        <v>10000</v>
      </c>
      <c r="E2116">
        <v>43959.208160000002</v>
      </c>
      <c r="G2116" t="s">
        <v>190</v>
      </c>
      <c r="H2116" t="s">
        <v>302</v>
      </c>
      <c r="I2116">
        <v>1997</v>
      </c>
      <c r="J2116">
        <v>2.7522114788462702</v>
      </c>
    </row>
    <row r="2117" spans="1:10" x14ac:dyDescent="0.25">
      <c r="A2117" t="s">
        <v>204</v>
      </c>
      <c r="B2117">
        <v>2008</v>
      </c>
      <c r="C2117">
        <v>4.4202272039999997</v>
      </c>
      <c r="D2117">
        <v>10000</v>
      </c>
      <c r="E2117">
        <v>44202.272039999996</v>
      </c>
      <c r="G2117" t="s">
        <v>190</v>
      </c>
      <c r="H2117" t="s">
        <v>302</v>
      </c>
      <c r="I2117">
        <v>1998</v>
      </c>
      <c r="J2117">
        <v>3.86758189771537</v>
      </c>
    </row>
    <row r="2118" spans="1:10" x14ac:dyDescent="0.25">
      <c r="A2118" t="s">
        <v>204</v>
      </c>
      <c r="B2118">
        <v>2009</v>
      </c>
      <c r="C2118">
        <v>4.052689794</v>
      </c>
      <c r="D2118">
        <v>10000</v>
      </c>
      <c r="E2118">
        <v>40526.897940000003</v>
      </c>
      <c r="G2118" t="s">
        <v>190</v>
      </c>
      <c r="H2118" t="s">
        <v>302</v>
      </c>
      <c r="I2118">
        <v>1999</v>
      </c>
      <c r="J2118">
        <v>3.9963591489255901</v>
      </c>
    </row>
    <row r="2119" spans="1:10" x14ac:dyDescent="0.25">
      <c r="A2119" t="s">
        <v>204</v>
      </c>
      <c r="B2119">
        <v>2010</v>
      </c>
      <c r="C2119">
        <v>4.3858354110000004</v>
      </c>
      <c r="D2119">
        <v>10000</v>
      </c>
      <c r="E2119">
        <v>43858.354110000007</v>
      </c>
      <c r="G2119" t="s">
        <v>190</v>
      </c>
      <c r="H2119" t="s">
        <v>302</v>
      </c>
      <c r="I2119">
        <v>2000</v>
      </c>
      <c r="J2119">
        <v>3.8024250464126599</v>
      </c>
    </row>
    <row r="2120" spans="1:10" x14ac:dyDescent="0.25">
      <c r="A2120" t="s">
        <v>204</v>
      </c>
      <c r="B2120">
        <v>2011</v>
      </c>
      <c r="C2120">
        <v>3.948275862</v>
      </c>
      <c r="D2120">
        <v>10000</v>
      </c>
      <c r="E2120">
        <v>39482.758620000001</v>
      </c>
      <c r="G2120" t="s">
        <v>190</v>
      </c>
      <c r="H2120" t="s">
        <v>302</v>
      </c>
      <c r="I2120">
        <v>2001</v>
      </c>
      <c r="J2120">
        <v>3.78185793221509</v>
      </c>
    </row>
    <row r="2121" spans="1:10" x14ac:dyDescent="0.25">
      <c r="A2121" t="s">
        <v>204</v>
      </c>
      <c r="B2121">
        <v>2012</v>
      </c>
      <c r="C2121">
        <v>3.846535598</v>
      </c>
      <c r="D2121">
        <v>10000</v>
      </c>
      <c r="E2121">
        <v>38465.35598</v>
      </c>
      <c r="G2121" t="s">
        <v>190</v>
      </c>
      <c r="H2121" t="s">
        <v>302</v>
      </c>
      <c r="I2121">
        <v>2002</v>
      </c>
      <c r="J2121">
        <v>3.8847206812641701</v>
      </c>
    </row>
    <row r="2122" spans="1:10" x14ac:dyDescent="0.25">
      <c r="A2122" t="s">
        <v>204</v>
      </c>
      <c r="B2122">
        <v>2013</v>
      </c>
      <c r="C2122">
        <v>4.0748841520000001</v>
      </c>
      <c r="D2122">
        <v>10000</v>
      </c>
      <c r="E2122">
        <v>40748.841520000002</v>
      </c>
      <c r="G2122" t="s">
        <v>190</v>
      </c>
      <c r="H2122" t="s">
        <v>302</v>
      </c>
      <c r="I2122">
        <v>2003</v>
      </c>
      <c r="J2122">
        <v>4.0082275174569704</v>
      </c>
    </row>
    <row r="2123" spans="1:10" x14ac:dyDescent="0.25">
      <c r="A2123" t="s">
        <v>204</v>
      </c>
      <c r="B2123">
        <v>2014</v>
      </c>
      <c r="C2123">
        <v>4.3028003610000001</v>
      </c>
      <c r="D2123">
        <v>10000</v>
      </c>
      <c r="E2123">
        <v>43028.00361</v>
      </c>
      <c r="G2123" t="s">
        <v>190</v>
      </c>
      <c r="H2123" t="s">
        <v>302</v>
      </c>
      <c r="I2123">
        <v>2004</v>
      </c>
      <c r="J2123">
        <v>3.9754326445278201</v>
      </c>
    </row>
    <row r="2124" spans="1:10" x14ac:dyDescent="0.25">
      <c r="A2124" t="s">
        <v>204</v>
      </c>
      <c r="B2124">
        <v>2015</v>
      </c>
      <c r="C2124">
        <v>4.6163055059999998</v>
      </c>
      <c r="D2124">
        <v>10000</v>
      </c>
      <c r="E2124">
        <v>46163.055059999999</v>
      </c>
      <c r="G2124" t="s">
        <v>190</v>
      </c>
      <c r="H2124" t="s">
        <v>302</v>
      </c>
      <c r="I2124">
        <v>2005</v>
      </c>
      <c r="J2124">
        <v>3.8721713410164802</v>
      </c>
    </row>
    <row r="2125" spans="1:10" x14ac:dyDescent="0.25">
      <c r="A2125" t="s">
        <v>204</v>
      </c>
      <c r="B2125">
        <v>2016</v>
      </c>
      <c r="C2125">
        <v>4.633403543</v>
      </c>
      <c r="D2125">
        <v>10000</v>
      </c>
      <c r="E2125">
        <v>46334.035430000004</v>
      </c>
      <c r="G2125" t="s">
        <v>190</v>
      </c>
      <c r="H2125" t="s">
        <v>302</v>
      </c>
      <c r="I2125">
        <v>2006</v>
      </c>
      <c r="J2125">
        <v>3.8486603159739499</v>
      </c>
    </row>
    <row r="2126" spans="1:10" x14ac:dyDescent="0.25">
      <c r="A2126" t="s">
        <v>204</v>
      </c>
      <c r="B2126">
        <v>2017</v>
      </c>
      <c r="C2126">
        <v>4.9420133809999998</v>
      </c>
      <c r="D2126">
        <v>11000</v>
      </c>
      <c r="E2126">
        <v>54362.147190999996</v>
      </c>
      <c r="G2126" t="s">
        <v>190</v>
      </c>
      <c r="H2126" t="s">
        <v>302</v>
      </c>
      <c r="I2126">
        <v>2007</v>
      </c>
      <c r="J2126">
        <v>3.8089910303251</v>
      </c>
    </row>
    <row r="2127" spans="1:10" x14ac:dyDescent="0.25">
      <c r="A2127" t="s">
        <v>205</v>
      </c>
      <c r="B2127">
        <v>2007</v>
      </c>
      <c r="C2127">
        <v>1.0731231080000001</v>
      </c>
      <c r="D2127">
        <v>10000</v>
      </c>
      <c r="E2127">
        <v>10731.231080000001</v>
      </c>
      <c r="G2127" t="s">
        <v>190</v>
      </c>
      <c r="H2127" t="s">
        <v>302</v>
      </c>
      <c r="I2127">
        <v>2008</v>
      </c>
      <c r="J2127">
        <v>3.72537027077066</v>
      </c>
    </row>
    <row r="2128" spans="1:10" x14ac:dyDescent="0.25">
      <c r="A2128" t="s">
        <v>205</v>
      </c>
      <c r="B2128">
        <v>2008</v>
      </c>
      <c r="C2128">
        <v>1.0630560929999999</v>
      </c>
      <c r="D2128">
        <v>10000</v>
      </c>
      <c r="E2128">
        <v>10630.56093</v>
      </c>
      <c r="G2128" t="s">
        <v>190</v>
      </c>
      <c r="H2128" t="s">
        <v>302</v>
      </c>
      <c r="I2128">
        <v>2009</v>
      </c>
      <c r="J2128">
        <v>3.673647419231</v>
      </c>
    </row>
    <row r="2129" spans="1:10" x14ac:dyDescent="0.25">
      <c r="A2129" t="s">
        <v>205</v>
      </c>
      <c r="B2129">
        <v>2009</v>
      </c>
      <c r="C2129">
        <v>1.0527727229999999</v>
      </c>
      <c r="D2129">
        <v>10000</v>
      </c>
      <c r="E2129">
        <v>10527.727229999999</v>
      </c>
      <c r="G2129" t="s">
        <v>190</v>
      </c>
      <c r="H2129" t="s">
        <v>302</v>
      </c>
      <c r="I2129">
        <v>2010</v>
      </c>
      <c r="J2129">
        <v>3.5743682235355401</v>
      </c>
    </row>
    <row r="2130" spans="1:10" x14ac:dyDescent="0.25">
      <c r="A2130" t="s">
        <v>205</v>
      </c>
      <c r="B2130">
        <v>2010</v>
      </c>
      <c r="C2130">
        <v>0.69585034700000004</v>
      </c>
      <c r="D2130">
        <v>11000</v>
      </c>
      <c r="E2130">
        <v>7654.3538170000002</v>
      </c>
      <c r="G2130" t="s">
        <v>190</v>
      </c>
      <c r="H2130" t="s">
        <v>302</v>
      </c>
      <c r="I2130">
        <v>2011</v>
      </c>
      <c r="J2130">
        <v>3.3194171508472001</v>
      </c>
    </row>
    <row r="2131" spans="1:10" x14ac:dyDescent="0.25">
      <c r="A2131" t="s">
        <v>205</v>
      </c>
      <c r="B2131">
        <v>2011</v>
      </c>
      <c r="C2131">
        <v>0.68949943499999999</v>
      </c>
      <c r="D2131">
        <v>11000</v>
      </c>
      <c r="E2131">
        <v>7584.4937849999997</v>
      </c>
      <c r="G2131" t="s">
        <v>190</v>
      </c>
      <c r="H2131" t="s">
        <v>302</v>
      </c>
      <c r="I2131">
        <v>2012</v>
      </c>
      <c r="J2131">
        <v>3.4319680588471599</v>
      </c>
    </row>
    <row r="2132" spans="1:10" x14ac:dyDescent="0.25">
      <c r="A2132" t="s">
        <v>205</v>
      </c>
      <c r="B2132">
        <v>2012</v>
      </c>
      <c r="C2132">
        <v>1.0248951049999999</v>
      </c>
      <c r="D2132">
        <v>11000</v>
      </c>
      <c r="E2132">
        <v>11273.846154999999</v>
      </c>
      <c r="G2132" t="s">
        <v>190</v>
      </c>
      <c r="H2132" t="s">
        <v>302</v>
      </c>
      <c r="I2132">
        <v>2013</v>
      </c>
      <c r="J2132">
        <v>3.45793487243174</v>
      </c>
    </row>
    <row r="2133" spans="1:10" x14ac:dyDescent="0.25">
      <c r="A2133" t="s">
        <v>205</v>
      </c>
      <c r="B2133">
        <v>2013</v>
      </c>
      <c r="C2133">
        <v>1.015990387</v>
      </c>
      <c r="D2133">
        <v>11000</v>
      </c>
      <c r="E2133">
        <v>11175.894257</v>
      </c>
      <c r="G2133" t="s">
        <v>190</v>
      </c>
      <c r="H2133" t="s">
        <v>302</v>
      </c>
      <c r="I2133">
        <v>2014</v>
      </c>
      <c r="J2133">
        <v>3.4388669138894601</v>
      </c>
    </row>
    <row r="2134" spans="1:10" x14ac:dyDescent="0.25">
      <c r="A2134" t="s">
        <v>205</v>
      </c>
      <c r="B2134">
        <v>2014</v>
      </c>
      <c r="C2134">
        <v>1.00770077</v>
      </c>
      <c r="D2134">
        <v>11000</v>
      </c>
      <c r="E2134">
        <v>11084.70847</v>
      </c>
      <c r="G2134" t="s">
        <v>190</v>
      </c>
      <c r="H2134" t="s">
        <v>302</v>
      </c>
      <c r="I2134">
        <v>2015</v>
      </c>
      <c r="J2134">
        <v>3.33868937990272</v>
      </c>
    </row>
    <row r="2135" spans="1:10" x14ac:dyDescent="0.25">
      <c r="A2135" t="s">
        <v>205</v>
      </c>
      <c r="B2135">
        <v>2015</v>
      </c>
      <c r="C2135">
        <v>1.090381783</v>
      </c>
      <c r="D2135">
        <v>11000</v>
      </c>
      <c r="E2135">
        <v>11994.199613000001</v>
      </c>
      <c r="G2135" t="s">
        <v>161</v>
      </c>
      <c r="H2135" t="s">
        <v>303</v>
      </c>
      <c r="I2135">
        <v>1990</v>
      </c>
      <c r="J2135">
        <v>3.2177457840396699</v>
      </c>
    </row>
    <row r="2136" spans="1:10" x14ac:dyDescent="0.25">
      <c r="A2136" t="s">
        <v>205</v>
      </c>
      <c r="B2136">
        <v>2016</v>
      </c>
      <c r="C2136">
        <v>1.093336037</v>
      </c>
      <c r="D2136">
        <v>11000</v>
      </c>
      <c r="E2136">
        <v>12026.696407000001</v>
      </c>
      <c r="G2136" t="s">
        <v>161</v>
      </c>
      <c r="H2136" t="s">
        <v>303</v>
      </c>
      <c r="I2136">
        <v>1991</v>
      </c>
      <c r="J2136">
        <v>2.6165709783789199</v>
      </c>
    </row>
    <row r="2137" spans="1:10" x14ac:dyDescent="0.25">
      <c r="A2137" t="s">
        <v>205</v>
      </c>
      <c r="B2137">
        <v>2017</v>
      </c>
      <c r="C2137">
        <v>1.15748213</v>
      </c>
      <c r="D2137">
        <v>11000</v>
      </c>
      <c r="E2137">
        <v>12732.30343</v>
      </c>
      <c r="G2137" t="s">
        <v>161</v>
      </c>
      <c r="H2137" t="s">
        <v>303</v>
      </c>
      <c r="I2137">
        <v>1992</v>
      </c>
      <c r="J2137">
        <v>2.5679630994148699</v>
      </c>
    </row>
    <row r="2138" spans="1:10" x14ac:dyDescent="0.25">
      <c r="G2138" t="s">
        <v>161</v>
      </c>
      <c r="H2138" t="s">
        <v>303</v>
      </c>
      <c r="I2138">
        <v>1993</v>
      </c>
      <c r="J2138">
        <v>2.4295125505745498</v>
      </c>
    </row>
    <row r="2139" spans="1:10" x14ac:dyDescent="0.25">
      <c r="G2139" t="s">
        <v>161</v>
      </c>
      <c r="H2139" t="s">
        <v>303</v>
      </c>
      <c r="I2139">
        <v>1994</v>
      </c>
      <c r="J2139">
        <v>2.7322004650977698</v>
      </c>
    </row>
    <row r="2140" spans="1:10" x14ac:dyDescent="0.25">
      <c r="G2140" t="s">
        <v>161</v>
      </c>
      <c r="H2140" t="s">
        <v>303</v>
      </c>
      <c r="I2140">
        <v>1995</v>
      </c>
      <c r="J2140">
        <v>2.6804391875352902</v>
      </c>
    </row>
    <row r="2141" spans="1:10" x14ac:dyDescent="0.25">
      <c r="G2141" t="s">
        <v>161</v>
      </c>
      <c r="H2141" t="s">
        <v>303</v>
      </c>
      <c r="I2141">
        <v>1996</v>
      </c>
      <c r="J2141">
        <v>2.62415995603051</v>
      </c>
    </row>
    <row r="2142" spans="1:10" x14ac:dyDescent="0.25">
      <c r="G2142" t="s">
        <v>161</v>
      </c>
      <c r="H2142" t="s">
        <v>303</v>
      </c>
      <c r="I2142">
        <v>1997</v>
      </c>
      <c r="J2142">
        <v>2.5431944837404301</v>
      </c>
    </row>
    <row r="2143" spans="1:10" x14ac:dyDescent="0.25">
      <c r="G2143" t="s">
        <v>161</v>
      </c>
      <c r="H2143" t="s">
        <v>303</v>
      </c>
      <c r="I2143">
        <v>1998</v>
      </c>
      <c r="J2143">
        <v>2.6165459420514301</v>
      </c>
    </row>
    <row r="2144" spans="1:10" x14ac:dyDescent="0.25">
      <c r="G2144" t="s">
        <v>161</v>
      </c>
      <c r="H2144" t="s">
        <v>303</v>
      </c>
      <c r="I2144">
        <v>1999</v>
      </c>
      <c r="J2144">
        <v>2.6835467722047301</v>
      </c>
    </row>
    <row r="2145" spans="7:10" x14ac:dyDescent="0.25">
      <c r="G2145" t="s">
        <v>161</v>
      </c>
      <c r="H2145" t="s">
        <v>303</v>
      </c>
      <c r="I2145">
        <v>2000</v>
      </c>
      <c r="J2145">
        <v>2.5821287500268402</v>
      </c>
    </row>
    <row r="2146" spans="7:10" x14ac:dyDescent="0.25">
      <c r="G2146" t="s">
        <v>161</v>
      </c>
      <c r="H2146" t="s">
        <v>303</v>
      </c>
      <c r="I2146">
        <v>2001</v>
      </c>
      <c r="J2146">
        <v>2.5375842645020699</v>
      </c>
    </row>
    <row r="2147" spans="7:10" x14ac:dyDescent="0.25">
      <c r="G2147" t="s">
        <v>161</v>
      </c>
      <c r="H2147" t="s">
        <v>303</v>
      </c>
      <c r="I2147">
        <v>2002</v>
      </c>
      <c r="J2147">
        <v>2.5926535810109899</v>
      </c>
    </row>
    <row r="2148" spans="7:10" x14ac:dyDescent="0.25">
      <c r="G2148" t="s">
        <v>161</v>
      </c>
      <c r="H2148" t="s">
        <v>303</v>
      </c>
      <c r="I2148">
        <v>2003</v>
      </c>
      <c r="J2148">
        <v>2.5547670761366801</v>
      </c>
    </row>
    <row r="2149" spans="7:10" x14ac:dyDescent="0.25">
      <c r="G2149" t="s">
        <v>161</v>
      </c>
      <c r="H2149" t="s">
        <v>303</v>
      </c>
      <c r="I2149">
        <v>2004</v>
      </c>
      <c r="J2149">
        <v>2.6025737296321898</v>
      </c>
    </row>
    <row r="2150" spans="7:10" x14ac:dyDescent="0.25">
      <c r="G2150" t="s">
        <v>161</v>
      </c>
      <c r="H2150" t="s">
        <v>303</v>
      </c>
      <c r="I2150">
        <v>2005</v>
      </c>
      <c r="J2150">
        <v>2.3159175950968698</v>
      </c>
    </row>
    <row r="2151" spans="7:10" x14ac:dyDescent="0.25">
      <c r="G2151" t="s">
        <v>161</v>
      </c>
      <c r="H2151" t="s">
        <v>303</v>
      </c>
      <c r="I2151">
        <v>2006</v>
      </c>
      <c r="J2151">
        <v>2.0576346442012099</v>
      </c>
    </row>
    <row r="2152" spans="7:10" x14ac:dyDescent="0.25">
      <c r="G2152" t="s">
        <v>161</v>
      </c>
      <c r="H2152" t="s">
        <v>303</v>
      </c>
      <c r="I2152">
        <v>2007</v>
      </c>
      <c r="J2152">
        <v>2.1763993030436199</v>
      </c>
    </row>
    <row r="2153" spans="7:10" x14ac:dyDescent="0.25">
      <c r="G2153" t="s">
        <v>161</v>
      </c>
      <c r="H2153" t="s">
        <v>303</v>
      </c>
      <c r="I2153">
        <v>2008</v>
      </c>
      <c r="J2153">
        <v>2.0949794859817401</v>
      </c>
    </row>
    <row r="2154" spans="7:10" x14ac:dyDescent="0.25">
      <c r="G2154" t="s">
        <v>161</v>
      </c>
      <c r="H2154" t="s">
        <v>303</v>
      </c>
      <c r="I2154">
        <v>2009</v>
      </c>
      <c r="J2154">
        <v>2.0185269258354799</v>
      </c>
    </row>
    <row r="2155" spans="7:10" x14ac:dyDescent="0.25">
      <c r="G2155" t="s">
        <v>161</v>
      </c>
      <c r="H2155" t="s">
        <v>303</v>
      </c>
      <c r="I2155">
        <v>2010</v>
      </c>
      <c r="J2155">
        <v>2.0437793515324101</v>
      </c>
    </row>
    <row r="2156" spans="7:10" x14ac:dyDescent="0.25">
      <c r="G2156" t="s">
        <v>161</v>
      </c>
      <c r="H2156" t="s">
        <v>303</v>
      </c>
      <c r="I2156">
        <v>2011</v>
      </c>
      <c r="J2156">
        <v>2.0821659855639698</v>
      </c>
    </row>
    <row r="2157" spans="7:10" x14ac:dyDescent="0.25">
      <c r="G2157" t="s">
        <v>161</v>
      </c>
      <c r="H2157" t="s">
        <v>303</v>
      </c>
      <c r="I2157">
        <v>2012</v>
      </c>
      <c r="J2157">
        <v>2.0725274601077199</v>
      </c>
    </row>
    <row r="2158" spans="7:10" x14ac:dyDescent="0.25">
      <c r="G2158" t="s">
        <v>161</v>
      </c>
      <c r="H2158" t="s">
        <v>303</v>
      </c>
      <c r="I2158">
        <v>2013</v>
      </c>
      <c r="J2158">
        <v>1.8655216553211</v>
      </c>
    </row>
    <row r="2159" spans="7:10" x14ac:dyDescent="0.25">
      <c r="G2159" t="s">
        <v>161</v>
      </c>
      <c r="H2159" t="s">
        <v>303</v>
      </c>
      <c r="I2159">
        <v>2014</v>
      </c>
      <c r="J2159">
        <v>1.8366430153532001</v>
      </c>
    </row>
    <row r="2160" spans="7:10" x14ac:dyDescent="0.25">
      <c r="G2160" t="s">
        <v>161</v>
      </c>
      <c r="H2160" t="s">
        <v>303</v>
      </c>
      <c r="I2160">
        <v>2015</v>
      </c>
      <c r="J2160">
        <v>1.7674643806282599</v>
      </c>
    </row>
    <row r="2161" spans="7:10" x14ac:dyDescent="0.25">
      <c r="G2161" t="s">
        <v>148</v>
      </c>
      <c r="H2161" t="s">
        <v>304</v>
      </c>
      <c r="I2161">
        <v>1990</v>
      </c>
      <c r="J2161">
        <v>1.21979373502656</v>
      </c>
    </row>
    <row r="2162" spans="7:10" x14ac:dyDescent="0.25">
      <c r="G2162" t="s">
        <v>148</v>
      </c>
      <c r="H2162" t="s">
        <v>304</v>
      </c>
      <c r="I2162">
        <v>1991</v>
      </c>
      <c r="J2162">
        <v>1.19566022749596</v>
      </c>
    </row>
    <row r="2163" spans="7:10" x14ac:dyDescent="0.25">
      <c r="G2163" t="s">
        <v>148</v>
      </c>
      <c r="H2163" t="s">
        <v>304</v>
      </c>
      <c r="I2163">
        <v>1992</v>
      </c>
      <c r="J2163">
        <v>1.3112727096524299</v>
      </c>
    </row>
    <row r="2164" spans="7:10" x14ac:dyDescent="0.25">
      <c r="G2164" t="s">
        <v>148</v>
      </c>
      <c r="H2164" t="s">
        <v>304</v>
      </c>
      <c r="I2164">
        <v>1993</v>
      </c>
      <c r="J2164">
        <v>1.3398927982114299</v>
      </c>
    </row>
    <row r="2165" spans="7:10" x14ac:dyDescent="0.25">
      <c r="G2165" t="s">
        <v>148</v>
      </c>
      <c r="H2165" t="s">
        <v>304</v>
      </c>
      <c r="I2165">
        <v>1994</v>
      </c>
      <c r="J2165">
        <v>1.39769862906664</v>
      </c>
    </row>
    <row r="2166" spans="7:10" x14ac:dyDescent="0.25">
      <c r="G2166" t="s">
        <v>148</v>
      </c>
      <c r="H2166" t="s">
        <v>304</v>
      </c>
      <c r="I2166">
        <v>1995</v>
      </c>
      <c r="J2166">
        <v>1.49922149922742</v>
      </c>
    </row>
    <row r="2167" spans="7:10" x14ac:dyDescent="0.25">
      <c r="G2167" t="s">
        <v>148</v>
      </c>
      <c r="H2167" t="s">
        <v>304</v>
      </c>
      <c r="I2167">
        <v>1996</v>
      </c>
      <c r="J2167">
        <v>1.6524723242658199</v>
      </c>
    </row>
    <row r="2168" spans="7:10" x14ac:dyDescent="0.25">
      <c r="G2168" t="s">
        <v>148</v>
      </c>
      <c r="H2168" t="s">
        <v>304</v>
      </c>
      <c r="I2168">
        <v>1997</v>
      </c>
      <c r="J2168">
        <v>1.6953967059116299</v>
      </c>
    </row>
    <row r="2169" spans="7:10" x14ac:dyDescent="0.25">
      <c r="G2169" t="s">
        <v>148</v>
      </c>
      <c r="H2169" t="s">
        <v>304</v>
      </c>
      <c r="I2169">
        <v>1998</v>
      </c>
      <c r="J2169">
        <v>1.66039899914514</v>
      </c>
    </row>
    <row r="2170" spans="7:10" x14ac:dyDescent="0.25">
      <c r="G2170" t="s">
        <v>148</v>
      </c>
      <c r="H2170" t="s">
        <v>304</v>
      </c>
      <c r="I2170">
        <v>1999</v>
      </c>
      <c r="J2170">
        <v>1.6383261428752001</v>
      </c>
    </row>
    <row r="2171" spans="7:10" x14ac:dyDescent="0.25">
      <c r="G2171" t="s">
        <v>148</v>
      </c>
      <c r="H2171" t="s">
        <v>304</v>
      </c>
      <c r="I2171">
        <v>2000</v>
      </c>
      <c r="J2171">
        <v>1.5721231828145199</v>
      </c>
    </row>
    <row r="2172" spans="7:10" x14ac:dyDescent="0.25">
      <c r="G2172" t="s">
        <v>148</v>
      </c>
      <c r="H2172" t="s">
        <v>304</v>
      </c>
      <c r="I2172">
        <v>2001</v>
      </c>
      <c r="J2172">
        <v>1.6231886253396901</v>
      </c>
    </row>
    <row r="2173" spans="7:10" x14ac:dyDescent="0.25">
      <c r="G2173" t="s">
        <v>148</v>
      </c>
      <c r="H2173" t="s">
        <v>304</v>
      </c>
      <c r="I2173">
        <v>2002</v>
      </c>
      <c r="J2173">
        <v>1.8296662832355</v>
      </c>
    </row>
    <row r="2174" spans="7:10" x14ac:dyDescent="0.25">
      <c r="G2174" t="s">
        <v>148</v>
      </c>
      <c r="H2174" t="s">
        <v>304</v>
      </c>
      <c r="I2174">
        <v>2003</v>
      </c>
      <c r="J2174">
        <v>1.75104368839507</v>
      </c>
    </row>
    <row r="2175" spans="7:10" x14ac:dyDescent="0.25">
      <c r="G2175" t="s">
        <v>148</v>
      </c>
      <c r="H2175" t="s">
        <v>304</v>
      </c>
      <c r="I2175">
        <v>2004</v>
      </c>
      <c r="J2175">
        <v>1.8718669845718701</v>
      </c>
    </row>
    <row r="2176" spans="7:10" x14ac:dyDescent="0.25">
      <c r="G2176" t="s">
        <v>148</v>
      </c>
      <c r="H2176" t="s">
        <v>304</v>
      </c>
      <c r="I2176">
        <v>2005</v>
      </c>
      <c r="J2176">
        <v>2.7378909640149098</v>
      </c>
    </row>
    <row r="2177" spans="7:10" x14ac:dyDescent="0.25">
      <c r="G2177" t="s">
        <v>148</v>
      </c>
      <c r="H2177" t="s">
        <v>304</v>
      </c>
      <c r="I2177">
        <v>2006</v>
      </c>
      <c r="J2177">
        <v>2.7569800939943199</v>
      </c>
    </row>
    <row r="2178" spans="7:10" x14ac:dyDescent="0.25">
      <c r="G2178" t="s">
        <v>148</v>
      </c>
      <c r="H2178" t="s">
        <v>304</v>
      </c>
      <c r="I2178">
        <v>2007</v>
      </c>
      <c r="J2178">
        <v>2.79530213622489</v>
      </c>
    </row>
    <row r="2179" spans="7:10" x14ac:dyDescent="0.25">
      <c r="G2179" t="s">
        <v>148</v>
      </c>
      <c r="H2179" t="s">
        <v>304</v>
      </c>
      <c r="I2179">
        <v>2008</v>
      </c>
      <c r="J2179">
        <v>2.80757837421254</v>
      </c>
    </row>
    <row r="2180" spans="7:10" x14ac:dyDescent="0.25">
      <c r="G2180" t="s">
        <v>148</v>
      </c>
      <c r="H2180" t="s">
        <v>304</v>
      </c>
      <c r="I2180">
        <v>2009</v>
      </c>
      <c r="J2180">
        <v>2.7630366415171199</v>
      </c>
    </row>
    <row r="2181" spans="7:10" x14ac:dyDescent="0.25">
      <c r="G2181" t="s">
        <v>148</v>
      </c>
      <c r="H2181" t="s">
        <v>304</v>
      </c>
      <c r="I2181">
        <v>2010</v>
      </c>
      <c r="J2181">
        <v>2.9397409355777802</v>
      </c>
    </row>
    <row r="2182" spans="7:10" x14ac:dyDescent="0.25">
      <c r="G2182" t="s">
        <v>148</v>
      </c>
      <c r="H2182" t="s">
        <v>304</v>
      </c>
      <c r="I2182">
        <v>2011</v>
      </c>
      <c r="J2182">
        <v>2.8836882449986301</v>
      </c>
    </row>
    <row r="2183" spans="7:10" x14ac:dyDescent="0.25">
      <c r="G2183" t="s">
        <v>148</v>
      </c>
      <c r="H2183" t="s">
        <v>304</v>
      </c>
      <c r="I2183">
        <v>2012</v>
      </c>
      <c r="J2183">
        <v>2.9043545839993601</v>
      </c>
    </row>
    <row r="2184" spans="7:10" x14ac:dyDescent="0.25">
      <c r="G2184" t="s">
        <v>148</v>
      </c>
      <c r="H2184" t="s">
        <v>304</v>
      </c>
      <c r="I2184">
        <v>2013</v>
      </c>
      <c r="J2184">
        <v>2.8036939862658099</v>
      </c>
    </row>
    <row r="2185" spans="7:10" x14ac:dyDescent="0.25">
      <c r="G2185" t="s">
        <v>148</v>
      </c>
      <c r="H2185" t="s">
        <v>304</v>
      </c>
      <c r="I2185">
        <v>2014</v>
      </c>
      <c r="J2185">
        <v>2.76387329130318</v>
      </c>
    </row>
    <row r="2186" spans="7:10" x14ac:dyDescent="0.25">
      <c r="G2186" t="s">
        <v>148</v>
      </c>
      <c r="H2186" t="s">
        <v>304</v>
      </c>
      <c r="I2186">
        <v>2015</v>
      </c>
      <c r="J2186">
        <v>2.8088611681170499</v>
      </c>
    </row>
    <row r="2187" spans="7:10" x14ac:dyDescent="0.25">
      <c r="G2187" t="s">
        <v>305</v>
      </c>
      <c r="I2187">
        <v>1990</v>
      </c>
      <c r="J2187">
        <v>2.8503666529698002</v>
      </c>
    </row>
    <row r="2188" spans="7:10" x14ac:dyDescent="0.25">
      <c r="G2188" t="s">
        <v>305</v>
      </c>
      <c r="I2188">
        <v>1991</v>
      </c>
      <c r="J2188">
        <v>2.8754423315187698</v>
      </c>
    </row>
    <row r="2189" spans="7:10" x14ac:dyDescent="0.25">
      <c r="G2189" t="s">
        <v>305</v>
      </c>
      <c r="I2189">
        <v>1992</v>
      </c>
      <c r="J2189">
        <v>2.9402117164483501</v>
      </c>
    </row>
    <row r="2190" spans="7:10" x14ac:dyDescent="0.25">
      <c r="G2190" t="s">
        <v>305</v>
      </c>
      <c r="I2190">
        <v>1993</v>
      </c>
      <c r="J2190">
        <v>2.9713469953391898</v>
      </c>
    </row>
    <row r="2191" spans="7:10" x14ac:dyDescent="0.25">
      <c r="G2191" t="s">
        <v>305</v>
      </c>
      <c r="I2191">
        <v>1994</v>
      </c>
      <c r="J2191">
        <v>3.0634170161406198</v>
      </c>
    </row>
    <row r="2192" spans="7:10" x14ac:dyDescent="0.25">
      <c r="G2192" t="s">
        <v>305</v>
      </c>
      <c r="I2192">
        <v>1995</v>
      </c>
      <c r="J2192">
        <v>3.0531348533512599</v>
      </c>
    </row>
    <row r="2193" spans="7:10" x14ac:dyDescent="0.25">
      <c r="G2193" t="s">
        <v>305</v>
      </c>
      <c r="I2193">
        <v>1996</v>
      </c>
      <c r="J2193">
        <v>2.95257177632794</v>
      </c>
    </row>
    <row r="2194" spans="7:10" x14ac:dyDescent="0.25">
      <c r="G2194" t="s">
        <v>305</v>
      </c>
      <c r="I2194">
        <v>1997</v>
      </c>
      <c r="J2194">
        <v>2.8895010874993501</v>
      </c>
    </row>
    <row r="2195" spans="7:10" x14ac:dyDescent="0.25">
      <c r="G2195" t="s">
        <v>305</v>
      </c>
      <c r="I2195">
        <v>1998</v>
      </c>
      <c r="J2195">
        <v>2.8603085772849699</v>
      </c>
    </row>
    <row r="2196" spans="7:10" x14ac:dyDescent="0.25">
      <c r="G2196" t="s">
        <v>305</v>
      </c>
      <c r="I2196">
        <v>1999</v>
      </c>
      <c r="J2196">
        <v>2.86956100446471</v>
      </c>
    </row>
    <row r="2197" spans="7:10" x14ac:dyDescent="0.25">
      <c r="G2197" t="s">
        <v>305</v>
      </c>
      <c r="I2197">
        <v>2000</v>
      </c>
      <c r="J2197">
        <v>2.7970339637624901</v>
      </c>
    </row>
    <row r="2198" spans="7:10" x14ac:dyDescent="0.25">
      <c r="G2198" t="s">
        <v>305</v>
      </c>
      <c r="I2198">
        <v>2001</v>
      </c>
      <c r="J2198">
        <v>2.7486571365300199</v>
      </c>
    </row>
    <row r="2199" spans="7:10" x14ac:dyDescent="0.25">
      <c r="G2199" t="s">
        <v>305</v>
      </c>
      <c r="I2199">
        <v>2002</v>
      </c>
      <c r="J2199">
        <v>2.6782224213933801</v>
      </c>
    </row>
    <row r="2200" spans="7:10" x14ac:dyDescent="0.25">
      <c r="G2200" t="s">
        <v>305</v>
      </c>
      <c r="I2200">
        <v>2003</v>
      </c>
      <c r="J2200">
        <v>2.6150063060289601</v>
      </c>
    </row>
    <row r="2201" spans="7:10" x14ac:dyDescent="0.25">
      <c r="G2201" t="s">
        <v>305</v>
      </c>
      <c r="I2201">
        <v>2004</v>
      </c>
      <c r="J2201">
        <v>2.5945077379520201</v>
      </c>
    </row>
    <row r="2202" spans="7:10" x14ac:dyDescent="0.25">
      <c r="G2202" t="s">
        <v>305</v>
      </c>
      <c r="I2202">
        <v>2005</v>
      </c>
      <c r="J2202">
        <v>2.5329758131284201</v>
      </c>
    </row>
    <row r="2203" spans="7:10" x14ac:dyDescent="0.25">
      <c r="G2203" t="s">
        <v>305</v>
      </c>
      <c r="I2203">
        <v>2006</v>
      </c>
      <c r="J2203">
        <v>2.4746469475097799</v>
      </c>
    </row>
    <row r="2204" spans="7:10" x14ac:dyDescent="0.25">
      <c r="G2204" t="s">
        <v>305</v>
      </c>
      <c r="I2204">
        <v>2007</v>
      </c>
      <c r="J2204">
        <v>2.3667374023821699</v>
      </c>
    </row>
    <row r="2205" spans="7:10" x14ac:dyDescent="0.25">
      <c r="G2205" t="s">
        <v>305</v>
      </c>
      <c r="I2205">
        <v>2008</v>
      </c>
      <c r="J2205">
        <v>2.2930564272999199</v>
      </c>
    </row>
    <row r="2206" spans="7:10" x14ac:dyDescent="0.25">
      <c r="G2206" t="s">
        <v>305</v>
      </c>
      <c r="I2206">
        <v>2009</v>
      </c>
      <c r="J2206">
        <v>2.26660258837004</v>
      </c>
    </row>
    <row r="2207" spans="7:10" x14ac:dyDescent="0.25">
      <c r="G2207" t="s">
        <v>305</v>
      </c>
      <c r="I2207">
        <v>2010</v>
      </c>
      <c r="J2207">
        <v>2.2286268354440901</v>
      </c>
    </row>
    <row r="2208" spans="7:10" x14ac:dyDescent="0.25">
      <c r="G2208" t="s">
        <v>305</v>
      </c>
      <c r="I2208">
        <v>2011</v>
      </c>
      <c r="J2208">
        <v>2.22495846039909</v>
      </c>
    </row>
    <row r="2209" spans="7:10" x14ac:dyDescent="0.25">
      <c r="G2209" t="s">
        <v>305</v>
      </c>
      <c r="I2209">
        <v>2012</v>
      </c>
      <c r="J2209">
        <v>2.1993300737023298</v>
      </c>
    </row>
    <row r="2210" spans="7:10" x14ac:dyDescent="0.25">
      <c r="G2210" t="s">
        <v>305</v>
      </c>
      <c r="I2210">
        <v>2013</v>
      </c>
      <c r="J2210">
        <v>2.1502169156498598</v>
      </c>
    </row>
    <row r="2211" spans="7:10" x14ac:dyDescent="0.25">
      <c r="G2211" t="s">
        <v>305</v>
      </c>
      <c r="I2211">
        <v>2014</v>
      </c>
      <c r="J2211">
        <v>2.0929375980480001</v>
      </c>
    </row>
    <row r="2212" spans="7:10" x14ac:dyDescent="0.25">
      <c r="G2212" t="s">
        <v>305</v>
      </c>
      <c r="I2212">
        <v>2015</v>
      </c>
      <c r="J2212">
        <v>2.0834437015187599</v>
      </c>
    </row>
    <row r="2213" spans="7:10" x14ac:dyDescent="0.25">
      <c r="G2213" t="s">
        <v>306</v>
      </c>
      <c r="I2213">
        <v>1990</v>
      </c>
      <c r="J2213">
        <v>1.8180304780266301</v>
      </c>
    </row>
    <row r="2214" spans="7:10" x14ac:dyDescent="0.25">
      <c r="G2214" t="s">
        <v>306</v>
      </c>
      <c r="I2214">
        <v>1991</v>
      </c>
      <c r="J2214">
        <v>1.8181262566232399</v>
      </c>
    </row>
    <row r="2215" spans="7:10" x14ac:dyDescent="0.25">
      <c r="G2215" t="s">
        <v>306</v>
      </c>
      <c r="I2215">
        <v>1992</v>
      </c>
      <c r="J2215">
        <v>1.80407141160058</v>
      </c>
    </row>
    <row r="2216" spans="7:10" x14ac:dyDescent="0.25">
      <c r="G2216" t="s">
        <v>306</v>
      </c>
      <c r="I2216">
        <v>1993</v>
      </c>
      <c r="J2216">
        <v>1.80707380625335</v>
      </c>
    </row>
    <row r="2217" spans="7:10" x14ac:dyDescent="0.25">
      <c r="G2217" t="s">
        <v>306</v>
      </c>
      <c r="I2217">
        <v>1994</v>
      </c>
      <c r="J2217">
        <v>1.78450618074084</v>
      </c>
    </row>
    <row r="2218" spans="7:10" x14ac:dyDescent="0.25">
      <c r="G2218" t="s">
        <v>306</v>
      </c>
      <c r="I2218">
        <v>1995</v>
      </c>
      <c r="J2218">
        <v>1.77595180379605</v>
      </c>
    </row>
    <row r="2219" spans="7:10" x14ac:dyDescent="0.25">
      <c r="G2219" t="s">
        <v>306</v>
      </c>
      <c r="I2219">
        <v>1996</v>
      </c>
      <c r="J2219">
        <v>1.7763146842183899</v>
      </c>
    </row>
    <row r="2220" spans="7:10" x14ac:dyDescent="0.25">
      <c r="G2220" t="s">
        <v>306</v>
      </c>
      <c r="I2220">
        <v>1997</v>
      </c>
      <c r="J2220">
        <v>1.7282372362987699</v>
      </c>
    </row>
    <row r="2221" spans="7:10" x14ac:dyDescent="0.25">
      <c r="G2221" t="s">
        <v>306</v>
      </c>
      <c r="I2221">
        <v>1998</v>
      </c>
      <c r="J2221">
        <v>1.6920461336584101</v>
      </c>
    </row>
    <row r="2222" spans="7:10" x14ac:dyDescent="0.25">
      <c r="G2222" t="s">
        <v>306</v>
      </c>
      <c r="I2222">
        <v>1999</v>
      </c>
      <c r="J2222">
        <v>1.66926703430997</v>
      </c>
    </row>
    <row r="2223" spans="7:10" x14ac:dyDescent="0.25">
      <c r="G2223" t="s">
        <v>306</v>
      </c>
      <c r="I2223">
        <v>2000</v>
      </c>
      <c r="J2223">
        <v>1.6402440005086101</v>
      </c>
    </row>
    <row r="2224" spans="7:10" x14ac:dyDescent="0.25">
      <c r="G2224" t="s">
        <v>306</v>
      </c>
      <c r="I2224">
        <v>2001</v>
      </c>
      <c r="J2224">
        <v>1.6172014317993799</v>
      </c>
    </row>
    <row r="2225" spans="7:10" x14ac:dyDescent="0.25">
      <c r="G2225" t="s">
        <v>306</v>
      </c>
      <c r="I2225">
        <v>2002</v>
      </c>
      <c r="J2225">
        <v>1.6064604629450201</v>
      </c>
    </row>
    <row r="2226" spans="7:10" x14ac:dyDescent="0.25">
      <c r="G2226" t="s">
        <v>306</v>
      </c>
      <c r="I2226">
        <v>2003</v>
      </c>
      <c r="J2226">
        <v>1.5900452999700101</v>
      </c>
    </row>
    <row r="2227" spans="7:10" x14ac:dyDescent="0.25">
      <c r="G2227" t="s">
        <v>306</v>
      </c>
      <c r="I2227">
        <v>2004</v>
      </c>
      <c r="J2227">
        <v>1.5689673392196699</v>
      </c>
    </row>
    <row r="2228" spans="7:10" x14ac:dyDescent="0.25">
      <c r="G2228" t="s">
        <v>306</v>
      </c>
      <c r="I2228">
        <v>2005</v>
      </c>
      <c r="J2228">
        <v>1.52974032219323</v>
      </c>
    </row>
    <row r="2229" spans="7:10" x14ac:dyDescent="0.25">
      <c r="G2229" t="s">
        <v>306</v>
      </c>
      <c r="I2229">
        <v>2006</v>
      </c>
      <c r="J2229">
        <v>1.48786561878073</v>
      </c>
    </row>
    <row r="2230" spans="7:10" x14ac:dyDescent="0.25">
      <c r="G2230" t="s">
        <v>306</v>
      </c>
      <c r="I2230">
        <v>2007</v>
      </c>
      <c r="J2230">
        <v>1.4544033415388899</v>
      </c>
    </row>
    <row r="2231" spans="7:10" x14ac:dyDescent="0.25">
      <c r="G2231" t="s">
        <v>306</v>
      </c>
      <c r="I2231">
        <v>2008</v>
      </c>
      <c r="J2231">
        <v>1.43684613189483</v>
      </c>
    </row>
    <row r="2232" spans="7:10" x14ac:dyDescent="0.25">
      <c r="G2232" t="s">
        <v>306</v>
      </c>
      <c r="I2232">
        <v>2009</v>
      </c>
      <c r="J2232">
        <v>1.4245707011567501</v>
      </c>
    </row>
    <row r="2233" spans="7:10" x14ac:dyDescent="0.25">
      <c r="G2233" t="s">
        <v>306</v>
      </c>
      <c r="I2233">
        <v>2010</v>
      </c>
      <c r="J2233">
        <v>1.43459917043033</v>
      </c>
    </row>
    <row r="2234" spans="7:10" x14ac:dyDescent="0.25">
      <c r="G2234" t="s">
        <v>306</v>
      </c>
      <c r="I2234">
        <v>2011</v>
      </c>
      <c r="J2234">
        <v>1.3768434154656199</v>
      </c>
    </row>
    <row r="2235" spans="7:10" x14ac:dyDescent="0.25">
      <c r="G2235" t="s">
        <v>306</v>
      </c>
      <c r="I2235">
        <v>2012</v>
      </c>
      <c r="J2235">
        <v>1.35544457337086</v>
      </c>
    </row>
    <row r="2236" spans="7:10" x14ac:dyDescent="0.25">
      <c r="G2236" t="s">
        <v>306</v>
      </c>
      <c r="I2236">
        <v>2013</v>
      </c>
      <c r="J2236">
        <v>1.3430886506186199</v>
      </c>
    </row>
    <row r="2237" spans="7:10" x14ac:dyDescent="0.25">
      <c r="G2237" t="s">
        <v>306</v>
      </c>
      <c r="I2237">
        <v>2014</v>
      </c>
      <c r="J2237">
        <v>1.30687669735816</v>
      </c>
    </row>
    <row r="2238" spans="7:10" x14ac:dyDescent="0.25">
      <c r="G2238" t="s">
        <v>306</v>
      </c>
      <c r="I2238">
        <v>2015</v>
      </c>
      <c r="J2238">
        <v>1.2764323623928999</v>
      </c>
    </row>
    <row r="2239" spans="7:10" x14ac:dyDescent="0.25">
      <c r="G2239" t="s">
        <v>109</v>
      </c>
      <c r="H2239" t="s">
        <v>307</v>
      </c>
      <c r="I2239">
        <v>1990</v>
      </c>
      <c r="J2239">
        <v>1.76083585609939</v>
      </c>
    </row>
    <row r="2240" spans="7:10" x14ac:dyDescent="0.25">
      <c r="G2240" t="s">
        <v>109</v>
      </c>
      <c r="H2240" t="s">
        <v>307</v>
      </c>
      <c r="I2240">
        <v>1991</v>
      </c>
      <c r="J2240">
        <v>1.72030759661701</v>
      </c>
    </row>
    <row r="2241" spans="7:10" x14ac:dyDescent="0.25">
      <c r="G2241" t="s">
        <v>109</v>
      </c>
      <c r="H2241" t="s">
        <v>307</v>
      </c>
      <c r="I2241">
        <v>1992</v>
      </c>
      <c r="J2241">
        <v>1.69862841479293</v>
      </c>
    </row>
    <row r="2242" spans="7:10" x14ac:dyDescent="0.25">
      <c r="G2242" t="s">
        <v>109</v>
      </c>
      <c r="H2242" t="s">
        <v>307</v>
      </c>
      <c r="I2242">
        <v>1993</v>
      </c>
      <c r="J2242">
        <v>1.63427838071209</v>
      </c>
    </row>
    <row r="2243" spans="7:10" x14ac:dyDescent="0.25">
      <c r="G2243" t="s">
        <v>109</v>
      </c>
      <c r="H2243" t="s">
        <v>307</v>
      </c>
      <c r="I2243">
        <v>1994</v>
      </c>
      <c r="J2243">
        <v>1.71894035122675</v>
      </c>
    </row>
    <row r="2244" spans="7:10" x14ac:dyDescent="0.25">
      <c r="G2244" t="s">
        <v>109</v>
      </c>
      <c r="H2244" t="s">
        <v>307</v>
      </c>
      <c r="I2244">
        <v>1995</v>
      </c>
      <c r="J2244">
        <v>1.7561981124821899</v>
      </c>
    </row>
    <row r="2245" spans="7:10" x14ac:dyDescent="0.25">
      <c r="G2245" t="s">
        <v>109</v>
      </c>
      <c r="H2245" t="s">
        <v>307</v>
      </c>
      <c r="I2245">
        <v>1996</v>
      </c>
      <c r="J2245">
        <v>1.7020865096295701</v>
      </c>
    </row>
    <row r="2246" spans="7:10" x14ac:dyDescent="0.25">
      <c r="G2246" t="s">
        <v>109</v>
      </c>
      <c r="H2246" t="s">
        <v>307</v>
      </c>
      <c r="I2246">
        <v>1997</v>
      </c>
      <c r="J2246">
        <v>1.7708403724870201</v>
      </c>
    </row>
    <row r="2247" spans="7:10" x14ac:dyDescent="0.25">
      <c r="G2247" t="s">
        <v>109</v>
      </c>
      <c r="H2247" t="s">
        <v>307</v>
      </c>
      <c r="I2247">
        <v>1998</v>
      </c>
      <c r="J2247">
        <v>1.8476670352014799</v>
      </c>
    </row>
    <row r="2248" spans="7:10" x14ac:dyDescent="0.25">
      <c r="G2248" t="s">
        <v>109</v>
      </c>
      <c r="H2248" t="s">
        <v>307</v>
      </c>
      <c r="I2248">
        <v>1999</v>
      </c>
      <c r="J2248">
        <v>1.6557532965303501</v>
      </c>
    </row>
    <row r="2249" spans="7:10" x14ac:dyDescent="0.25">
      <c r="G2249" t="s">
        <v>109</v>
      </c>
      <c r="H2249" t="s">
        <v>307</v>
      </c>
      <c r="I2249">
        <v>2000</v>
      </c>
      <c r="J2249">
        <v>1.6018019004228801</v>
      </c>
    </row>
    <row r="2250" spans="7:10" x14ac:dyDescent="0.25">
      <c r="G2250" t="s">
        <v>109</v>
      </c>
      <c r="H2250" t="s">
        <v>307</v>
      </c>
      <c r="I2250">
        <v>2001</v>
      </c>
      <c r="J2250">
        <v>1.6816795069291699</v>
      </c>
    </row>
    <row r="2251" spans="7:10" x14ac:dyDescent="0.25">
      <c r="G2251" t="s">
        <v>109</v>
      </c>
      <c r="H2251" t="s">
        <v>307</v>
      </c>
      <c r="I2251">
        <v>2002</v>
      </c>
      <c r="J2251">
        <v>1.6863933073333199</v>
      </c>
    </row>
    <row r="2252" spans="7:10" x14ac:dyDescent="0.25">
      <c r="G2252" t="s">
        <v>109</v>
      </c>
      <c r="H2252" t="s">
        <v>307</v>
      </c>
      <c r="I2252">
        <v>2003</v>
      </c>
      <c r="J2252">
        <v>1.7534187652883899</v>
      </c>
    </row>
    <row r="2253" spans="7:10" x14ac:dyDescent="0.25">
      <c r="G2253" t="s">
        <v>109</v>
      </c>
      <c r="H2253" t="s">
        <v>307</v>
      </c>
      <c r="I2253">
        <v>2004</v>
      </c>
      <c r="J2253">
        <v>1.7790532169267901</v>
      </c>
    </row>
    <row r="2254" spans="7:10" x14ac:dyDescent="0.25">
      <c r="G2254" t="s">
        <v>109</v>
      </c>
      <c r="H2254" t="s">
        <v>307</v>
      </c>
      <c r="I2254">
        <v>2005</v>
      </c>
      <c r="J2254">
        <v>1.7533970739262701</v>
      </c>
    </row>
    <row r="2255" spans="7:10" x14ac:dyDescent="0.25">
      <c r="G2255" t="s">
        <v>109</v>
      </c>
      <c r="H2255" t="s">
        <v>307</v>
      </c>
      <c r="I2255">
        <v>2006</v>
      </c>
      <c r="J2255">
        <v>1.59875864971468</v>
      </c>
    </row>
    <row r="2256" spans="7:10" x14ac:dyDescent="0.25">
      <c r="G2256" t="s">
        <v>109</v>
      </c>
      <c r="H2256" t="s">
        <v>307</v>
      </c>
      <c r="I2256">
        <v>2007</v>
      </c>
      <c r="J2256">
        <v>1.7680171800100499</v>
      </c>
    </row>
    <row r="2257" spans="7:10" x14ac:dyDescent="0.25">
      <c r="G2257" t="s">
        <v>109</v>
      </c>
      <c r="H2257" t="s">
        <v>307</v>
      </c>
      <c r="I2257">
        <v>2008</v>
      </c>
      <c r="J2257">
        <v>1.68238371528953</v>
      </c>
    </row>
    <row r="2258" spans="7:10" x14ac:dyDescent="0.25">
      <c r="G2258" t="s">
        <v>109</v>
      </c>
      <c r="H2258" t="s">
        <v>307</v>
      </c>
      <c r="I2258">
        <v>2009</v>
      </c>
      <c r="J2258">
        <v>1.6521946486038599</v>
      </c>
    </row>
    <row r="2259" spans="7:10" x14ac:dyDescent="0.25">
      <c r="G2259" t="s">
        <v>109</v>
      </c>
      <c r="H2259" t="s">
        <v>307</v>
      </c>
      <c r="I2259">
        <v>2010</v>
      </c>
      <c r="J2259">
        <v>1.63107500986112</v>
      </c>
    </row>
    <row r="2260" spans="7:10" x14ac:dyDescent="0.25">
      <c r="G2260" t="s">
        <v>109</v>
      </c>
      <c r="H2260" t="s">
        <v>307</v>
      </c>
      <c r="I2260">
        <v>2011</v>
      </c>
      <c r="J2260">
        <v>1.74159363139111</v>
      </c>
    </row>
    <row r="2261" spans="7:10" x14ac:dyDescent="0.25">
      <c r="G2261" t="s">
        <v>109</v>
      </c>
      <c r="H2261" t="s">
        <v>307</v>
      </c>
      <c r="I2261">
        <v>2012</v>
      </c>
      <c r="J2261">
        <v>1.6937958313766499</v>
      </c>
    </row>
    <row r="2262" spans="7:10" x14ac:dyDescent="0.25">
      <c r="G2262" t="s">
        <v>109</v>
      </c>
      <c r="H2262" t="s">
        <v>307</v>
      </c>
      <c r="I2262">
        <v>2013</v>
      </c>
      <c r="J2262">
        <v>1.6718977387471901</v>
      </c>
    </row>
    <row r="2263" spans="7:10" x14ac:dyDescent="0.25">
      <c r="G2263" t="s">
        <v>109</v>
      </c>
      <c r="H2263" t="s">
        <v>307</v>
      </c>
      <c r="I2263">
        <v>2014</v>
      </c>
      <c r="J2263">
        <v>1.67074649714935</v>
      </c>
    </row>
    <row r="2264" spans="7:10" x14ac:dyDescent="0.25">
      <c r="G2264" t="s">
        <v>109</v>
      </c>
      <c r="H2264" t="s">
        <v>307</v>
      </c>
      <c r="I2264">
        <v>2015</v>
      </c>
      <c r="J2264">
        <v>1.7090050479150101</v>
      </c>
    </row>
    <row r="2265" spans="7:10" x14ac:dyDescent="0.25">
      <c r="G2265" t="s">
        <v>80</v>
      </c>
      <c r="H2265" t="s">
        <v>308</v>
      </c>
      <c r="I2265">
        <v>1990</v>
      </c>
      <c r="J2265">
        <v>0.65130988795858502</v>
      </c>
    </row>
    <row r="2266" spans="7:10" x14ac:dyDescent="0.25">
      <c r="G2266" t="s">
        <v>80</v>
      </c>
      <c r="H2266" t="s">
        <v>308</v>
      </c>
      <c r="I2266">
        <v>1991</v>
      </c>
      <c r="J2266">
        <v>0.63919320883775999</v>
      </c>
    </row>
    <row r="2267" spans="7:10" x14ac:dyDescent="0.25">
      <c r="G2267" t="s">
        <v>80</v>
      </c>
      <c r="H2267" t="s">
        <v>308</v>
      </c>
      <c r="I2267">
        <v>1992</v>
      </c>
      <c r="J2267">
        <v>0.71487014772867397</v>
      </c>
    </row>
    <row r="2268" spans="7:10" x14ac:dyDescent="0.25">
      <c r="G2268" t="s">
        <v>80</v>
      </c>
      <c r="H2268" t="s">
        <v>308</v>
      </c>
      <c r="I2268">
        <v>1993</v>
      </c>
      <c r="J2268">
        <v>0.66734071669114903</v>
      </c>
    </row>
    <row r="2269" spans="7:10" x14ac:dyDescent="0.25">
      <c r="G2269" t="s">
        <v>80</v>
      </c>
      <c r="H2269" t="s">
        <v>308</v>
      </c>
      <c r="I2269">
        <v>1994</v>
      </c>
      <c r="J2269">
        <v>0.63542078880507102</v>
      </c>
    </row>
    <row r="2270" spans="7:10" x14ac:dyDescent="0.25">
      <c r="G2270" t="s">
        <v>80</v>
      </c>
      <c r="H2270" t="s">
        <v>308</v>
      </c>
      <c r="I2270">
        <v>1995</v>
      </c>
      <c r="J2270">
        <v>0.61815512232598802</v>
      </c>
    </row>
    <row r="2271" spans="7:10" x14ac:dyDescent="0.25">
      <c r="G2271" t="s">
        <v>80</v>
      </c>
      <c r="H2271" t="s">
        <v>308</v>
      </c>
      <c r="I2271">
        <v>1996</v>
      </c>
      <c r="J2271">
        <v>0.58435078352191905</v>
      </c>
    </row>
    <row r="2272" spans="7:10" x14ac:dyDescent="0.25">
      <c r="G2272" t="s">
        <v>80</v>
      </c>
      <c r="H2272" t="s">
        <v>308</v>
      </c>
      <c r="I2272">
        <v>1997</v>
      </c>
      <c r="J2272">
        <v>0.53478020347365396</v>
      </c>
    </row>
    <row r="2273" spans="7:10" x14ac:dyDescent="0.25">
      <c r="G2273" t="s">
        <v>80</v>
      </c>
      <c r="H2273" t="s">
        <v>308</v>
      </c>
      <c r="I2273">
        <v>1998</v>
      </c>
      <c r="J2273">
        <v>0.741835977019909</v>
      </c>
    </row>
    <row r="2274" spans="7:10" x14ac:dyDescent="0.25">
      <c r="G2274" t="s">
        <v>80</v>
      </c>
      <c r="H2274" t="s">
        <v>308</v>
      </c>
      <c r="I2274">
        <v>1999</v>
      </c>
      <c r="J2274">
        <v>0.88729641291163697</v>
      </c>
    </row>
    <row r="2275" spans="7:10" x14ac:dyDescent="0.25">
      <c r="G2275" t="s">
        <v>80</v>
      </c>
      <c r="H2275" t="s">
        <v>308</v>
      </c>
      <c r="I2275">
        <v>2000</v>
      </c>
      <c r="J2275">
        <v>0.69713224418404296</v>
      </c>
    </row>
    <row r="2276" spans="7:10" x14ac:dyDescent="0.25">
      <c r="G2276" t="s">
        <v>80</v>
      </c>
      <c r="H2276" t="s">
        <v>308</v>
      </c>
      <c r="I2276">
        <v>2001</v>
      </c>
      <c r="J2276">
        <v>0.72256168658256403</v>
      </c>
    </row>
    <row r="2277" spans="7:10" x14ac:dyDescent="0.25">
      <c r="G2277" t="s">
        <v>80</v>
      </c>
      <c r="H2277" t="s">
        <v>308</v>
      </c>
      <c r="I2277">
        <v>2002</v>
      </c>
      <c r="J2277">
        <v>0.65962338193918602</v>
      </c>
    </row>
    <row r="2278" spans="7:10" x14ac:dyDescent="0.25">
      <c r="G2278" t="s">
        <v>80</v>
      </c>
      <c r="H2278" t="s">
        <v>308</v>
      </c>
      <c r="I2278">
        <v>2003</v>
      </c>
      <c r="J2278">
        <v>0.65847739153597196</v>
      </c>
    </row>
    <row r="2279" spans="7:10" x14ac:dyDescent="0.25">
      <c r="G2279" t="s">
        <v>80</v>
      </c>
      <c r="H2279" t="s">
        <v>308</v>
      </c>
      <c r="I2279">
        <v>2004</v>
      </c>
      <c r="J2279">
        <v>0.56896542428675301</v>
      </c>
    </row>
    <row r="2280" spans="7:10" x14ac:dyDescent="0.25">
      <c r="G2280" t="s">
        <v>80</v>
      </c>
      <c r="H2280" t="s">
        <v>308</v>
      </c>
      <c r="I2280">
        <v>2005</v>
      </c>
      <c r="J2280">
        <v>0.52418950545200504</v>
      </c>
    </row>
    <row r="2281" spans="7:10" x14ac:dyDescent="0.25">
      <c r="G2281" t="s">
        <v>80</v>
      </c>
      <c r="H2281" t="s">
        <v>308</v>
      </c>
      <c r="I2281">
        <v>2006</v>
      </c>
      <c r="J2281">
        <v>0.51653151268498498</v>
      </c>
    </row>
    <row r="2282" spans="7:10" x14ac:dyDescent="0.25">
      <c r="G2282" t="s">
        <v>80</v>
      </c>
      <c r="H2282" t="s">
        <v>308</v>
      </c>
      <c r="I2282">
        <v>2007</v>
      </c>
      <c r="J2282">
        <v>0.52117576317235403</v>
      </c>
    </row>
    <row r="2283" spans="7:10" x14ac:dyDescent="0.25">
      <c r="G2283" t="s">
        <v>80</v>
      </c>
      <c r="H2283" t="s">
        <v>308</v>
      </c>
      <c r="I2283">
        <v>2008</v>
      </c>
      <c r="J2283">
        <v>0.50033650759042703</v>
      </c>
    </row>
    <row r="2284" spans="7:10" x14ac:dyDescent="0.25">
      <c r="G2284" t="s">
        <v>80</v>
      </c>
      <c r="H2284" t="s">
        <v>308</v>
      </c>
      <c r="I2284">
        <v>2009</v>
      </c>
      <c r="J2284">
        <v>0.53995211175820501</v>
      </c>
    </row>
    <row r="2285" spans="7:10" x14ac:dyDescent="0.25">
      <c r="G2285" t="s">
        <v>80</v>
      </c>
      <c r="H2285" t="s">
        <v>308</v>
      </c>
      <c r="I2285">
        <v>2010</v>
      </c>
      <c r="J2285">
        <v>0.47060047485755002</v>
      </c>
    </row>
    <row r="2286" spans="7:10" x14ac:dyDescent="0.25">
      <c r="G2286" t="s">
        <v>80</v>
      </c>
      <c r="H2286" t="s">
        <v>308</v>
      </c>
      <c r="I2286">
        <v>2011</v>
      </c>
      <c r="J2286">
        <v>0.48465261306451302</v>
      </c>
    </row>
    <row r="2287" spans="7:10" x14ac:dyDescent="0.25">
      <c r="G2287" t="s">
        <v>80</v>
      </c>
      <c r="H2287" t="s">
        <v>308</v>
      </c>
      <c r="I2287">
        <v>2012</v>
      </c>
      <c r="J2287">
        <v>0.46048685004650702</v>
      </c>
    </row>
    <row r="2288" spans="7:10" x14ac:dyDescent="0.25">
      <c r="G2288" t="s">
        <v>80</v>
      </c>
      <c r="H2288" t="s">
        <v>308</v>
      </c>
      <c r="I2288">
        <v>2013</v>
      </c>
      <c r="J2288">
        <v>0.43712166273074698</v>
      </c>
    </row>
    <row r="2289" spans="7:10" x14ac:dyDescent="0.25">
      <c r="G2289" t="s">
        <v>80</v>
      </c>
      <c r="H2289" t="s">
        <v>308</v>
      </c>
      <c r="I2289">
        <v>2014</v>
      </c>
      <c r="J2289">
        <v>0.43157973815883899</v>
      </c>
    </row>
    <row r="2290" spans="7:10" x14ac:dyDescent="0.25">
      <c r="G2290" t="s">
        <v>80</v>
      </c>
      <c r="H2290" t="s">
        <v>308</v>
      </c>
      <c r="I2290">
        <v>2015</v>
      </c>
      <c r="J2290">
        <v>0.41335749532395599</v>
      </c>
    </row>
    <row r="2291" spans="7:10" x14ac:dyDescent="0.25">
      <c r="G2291" t="s">
        <v>71</v>
      </c>
      <c r="H2291" t="s">
        <v>309</v>
      </c>
      <c r="I2291">
        <v>1990</v>
      </c>
      <c r="J2291">
        <v>1.8995320346434099</v>
      </c>
    </row>
    <row r="2292" spans="7:10" x14ac:dyDescent="0.25">
      <c r="G2292" t="s">
        <v>71</v>
      </c>
      <c r="H2292" t="s">
        <v>309</v>
      </c>
      <c r="I2292">
        <v>1991</v>
      </c>
      <c r="J2292">
        <v>2.05356201488499</v>
      </c>
    </row>
    <row r="2293" spans="7:10" x14ac:dyDescent="0.25">
      <c r="G2293" t="s">
        <v>71</v>
      </c>
      <c r="H2293" t="s">
        <v>309</v>
      </c>
      <c r="I2293">
        <v>1992</v>
      </c>
      <c r="J2293">
        <v>1.94157738389988</v>
      </c>
    </row>
    <row r="2294" spans="7:10" x14ac:dyDescent="0.25">
      <c r="G2294" t="s">
        <v>71</v>
      </c>
      <c r="H2294" t="s">
        <v>309</v>
      </c>
      <c r="I2294">
        <v>1993</v>
      </c>
      <c r="J2294">
        <v>1.9975072794197399</v>
      </c>
    </row>
    <row r="2295" spans="7:10" x14ac:dyDescent="0.25">
      <c r="G2295" t="s">
        <v>71</v>
      </c>
      <c r="H2295" t="s">
        <v>309</v>
      </c>
      <c r="I2295">
        <v>1994</v>
      </c>
      <c r="J2295">
        <v>1.87929151453188</v>
      </c>
    </row>
    <row r="2296" spans="7:10" x14ac:dyDescent="0.25">
      <c r="G2296" t="s">
        <v>71</v>
      </c>
      <c r="H2296" t="s">
        <v>309</v>
      </c>
      <c r="I2296">
        <v>1995</v>
      </c>
      <c r="J2296">
        <v>1.9231926859314099</v>
      </c>
    </row>
    <row r="2297" spans="7:10" x14ac:dyDescent="0.25">
      <c r="G2297" t="s">
        <v>71</v>
      </c>
      <c r="H2297" t="s">
        <v>309</v>
      </c>
      <c r="I2297">
        <v>1996</v>
      </c>
      <c r="J2297">
        <v>1.9726506337335299</v>
      </c>
    </row>
    <row r="2298" spans="7:10" x14ac:dyDescent="0.25">
      <c r="G2298" t="s">
        <v>71</v>
      </c>
      <c r="H2298" t="s">
        <v>309</v>
      </c>
      <c r="I2298">
        <v>1997</v>
      </c>
      <c r="J2298">
        <v>1.86969725709601</v>
      </c>
    </row>
    <row r="2299" spans="7:10" x14ac:dyDescent="0.25">
      <c r="G2299" t="s">
        <v>71</v>
      </c>
      <c r="H2299" t="s">
        <v>309</v>
      </c>
      <c r="I2299">
        <v>1998</v>
      </c>
      <c r="J2299">
        <v>1.7722205400006601</v>
      </c>
    </row>
    <row r="2300" spans="7:10" x14ac:dyDescent="0.25">
      <c r="G2300" t="s">
        <v>71</v>
      </c>
      <c r="H2300" t="s">
        <v>309</v>
      </c>
      <c r="I2300">
        <v>1999</v>
      </c>
      <c r="J2300">
        <v>1.7038170879691501</v>
      </c>
    </row>
    <row r="2301" spans="7:10" x14ac:dyDescent="0.25">
      <c r="G2301" t="s">
        <v>71</v>
      </c>
      <c r="H2301" t="s">
        <v>309</v>
      </c>
      <c r="I2301">
        <v>2000</v>
      </c>
      <c r="J2301">
        <v>1.6026015908101301</v>
      </c>
    </row>
    <row r="2302" spans="7:10" x14ac:dyDescent="0.25">
      <c r="G2302" t="s">
        <v>71</v>
      </c>
      <c r="H2302" t="s">
        <v>309</v>
      </c>
      <c r="I2302">
        <v>2001</v>
      </c>
      <c r="J2302">
        <v>1.5802524059296901</v>
      </c>
    </row>
    <row r="2303" spans="7:10" x14ac:dyDescent="0.25">
      <c r="G2303" t="s">
        <v>71</v>
      </c>
      <c r="H2303" t="s">
        <v>309</v>
      </c>
      <c r="I2303">
        <v>2002</v>
      </c>
      <c r="J2303">
        <v>1.51266818774046</v>
      </c>
    </row>
    <row r="2304" spans="7:10" x14ac:dyDescent="0.25">
      <c r="G2304" t="s">
        <v>71</v>
      </c>
      <c r="H2304" t="s">
        <v>309</v>
      </c>
      <c r="I2304">
        <v>2003</v>
      </c>
      <c r="J2304">
        <v>1.48712173477712</v>
      </c>
    </row>
    <row r="2305" spans="7:10" x14ac:dyDescent="0.25">
      <c r="G2305" t="s">
        <v>71</v>
      </c>
      <c r="H2305" t="s">
        <v>309</v>
      </c>
      <c r="I2305">
        <v>2004</v>
      </c>
      <c r="J2305">
        <v>1.41351054546063</v>
      </c>
    </row>
    <row r="2306" spans="7:10" x14ac:dyDescent="0.25">
      <c r="G2306" t="s">
        <v>71</v>
      </c>
      <c r="H2306" t="s">
        <v>309</v>
      </c>
      <c r="I2306">
        <v>2005</v>
      </c>
      <c r="J2306">
        <v>1.4313676145127501</v>
      </c>
    </row>
    <row r="2307" spans="7:10" x14ac:dyDescent="0.25">
      <c r="G2307" t="s">
        <v>71</v>
      </c>
      <c r="H2307" t="s">
        <v>309</v>
      </c>
      <c r="I2307">
        <v>2006</v>
      </c>
      <c r="J2307">
        <v>1.3677725639198901</v>
      </c>
    </row>
    <row r="2308" spans="7:10" x14ac:dyDescent="0.25">
      <c r="G2308" t="s">
        <v>71</v>
      </c>
      <c r="H2308" t="s">
        <v>309</v>
      </c>
      <c r="I2308">
        <v>2007</v>
      </c>
      <c r="J2308">
        <v>1.3321885223724601</v>
      </c>
    </row>
    <row r="2309" spans="7:10" x14ac:dyDescent="0.25">
      <c r="G2309" t="s">
        <v>71</v>
      </c>
      <c r="H2309" t="s">
        <v>309</v>
      </c>
      <c r="I2309">
        <v>2008</v>
      </c>
      <c r="J2309">
        <v>1.30817625656743</v>
      </c>
    </row>
    <row r="2310" spans="7:10" x14ac:dyDescent="0.25">
      <c r="G2310" t="s">
        <v>71</v>
      </c>
      <c r="H2310" t="s">
        <v>309</v>
      </c>
      <c r="I2310">
        <v>2009</v>
      </c>
      <c r="J2310">
        <v>1.3137827664324899</v>
      </c>
    </row>
    <row r="2311" spans="7:10" x14ac:dyDescent="0.25">
      <c r="G2311" t="s">
        <v>71</v>
      </c>
      <c r="H2311" t="s">
        <v>309</v>
      </c>
      <c r="I2311">
        <v>2010</v>
      </c>
      <c r="J2311">
        <v>1.34884677431403</v>
      </c>
    </row>
    <row r="2312" spans="7:10" x14ac:dyDescent="0.25">
      <c r="G2312" t="s">
        <v>71</v>
      </c>
      <c r="H2312" t="s">
        <v>309</v>
      </c>
      <c r="I2312">
        <v>2011</v>
      </c>
      <c r="J2312">
        <v>1.2864885134513799</v>
      </c>
    </row>
    <row r="2313" spans="7:10" x14ac:dyDescent="0.25">
      <c r="G2313" t="s">
        <v>71</v>
      </c>
      <c r="H2313" t="s">
        <v>309</v>
      </c>
      <c r="I2313">
        <v>2012</v>
      </c>
      <c r="J2313">
        <v>1.23167877005704</v>
      </c>
    </row>
    <row r="2314" spans="7:10" x14ac:dyDescent="0.25">
      <c r="G2314" t="s">
        <v>71</v>
      </c>
      <c r="H2314" t="s">
        <v>309</v>
      </c>
      <c r="I2314">
        <v>2013</v>
      </c>
      <c r="J2314">
        <v>1.15780759838281</v>
      </c>
    </row>
    <row r="2315" spans="7:10" x14ac:dyDescent="0.25">
      <c r="G2315" t="s">
        <v>71</v>
      </c>
      <c r="H2315" t="s">
        <v>309</v>
      </c>
      <c r="I2315">
        <v>2014</v>
      </c>
      <c r="J2315">
        <v>1.1695020882862901</v>
      </c>
    </row>
    <row r="2316" spans="7:10" x14ac:dyDescent="0.25">
      <c r="G2316" t="s">
        <v>71</v>
      </c>
      <c r="H2316" t="s">
        <v>309</v>
      </c>
      <c r="I2316">
        <v>2015</v>
      </c>
      <c r="J2316">
        <v>1.19953193343099</v>
      </c>
    </row>
    <row r="2317" spans="7:10" x14ac:dyDescent="0.25">
      <c r="G2317" t="s">
        <v>310</v>
      </c>
      <c r="I2317">
        <v>1990</v>
      </c>
      <c r="J2317">
        <v>2.5515637766581998</v>
      </c>
    </row>
    <row r="2318" spans="7:10" x14ac:dyDescent="0.25">
      <c r="G2318" t="s">
        <v>310</v>
      </c>
      <c r="I2318">
        <v>1991</v>
      </c>
      <c r="J2318">
        <v>2.5267115443272701</v>
      </c>
    </row>
    <row r="2319" spans="7:10" x14ac:dyDescent="0.25">
      <c r="G2319" t="s">
        <v>310</v>
      </c>
      <c r="I2319">
        <v>1992</v>
      </c>
      <c r="J2319">
        <v>2.4609451685706101</v>
      </c>
    </row>
    <row r="2320" spans="7:10" x14ac:dyDescent="0.25">
      <c r="G2320" t="s">
        <v>310</v>
      </c>
      <c r="I2320">
        <v>1993</v>
      </c>
      <c r="J2320">
        <v>2.4049421347174902</v>
      </c>
    </row>
    <row r="2321" spans="7:10" x14ac:dyDescent="0.25">
      <c r="G2321" t="s">
        <v>310</v>
      </c>
      <c r="I2321">
        <v>1994</v>
      </c>
      <c r="J2321">
        <v>2.3208517541277902</v>
      </c>
    </row>
    <row r="2322" spans="7:10" x14ac:dyDescent="0.25">
      <c r="G2322" t="s">
        <v>310</v>
      </c>
      <c r="I2322">
        <v>1995</v>
      </c>
      <c r="J2322">
        <v>2.3039266691052398</v>
      </c>
    </row>
    <row r="2323" spans="7:10" x14ac:dyDescent="0.25">
      <c r="G2323" t="s">
        <v>310</v>
      </c>
      <c r="I2323">
        <v>1996</v>
      </c>
      <c r="J2323">
        <v>2.2306445723445498</v>
      </c>
    </row>
    <row r="2324" spans="7:10" x14ac:dyDescent="0.25">
      <c r="G2324" t="s">
        <v>310</v>
      </c>
      <c r="I2324">
        <v>1997</v>
      </c>
      <c r="J2324">
        <v>2.1449488792641298</v>
      </c>
    </row>
    <row r="2325" spans="7:10" x14ac:dyDescent="0.25">
      <c r="G2325" t="s">
        <v>310</v>
      </c>
      <c r="I2325">
        <v>1998</v>
      </c>
      <c r="J2325">
        <v>2.09948328481144</v>
      </c>
    </row>
    <row r="2326" spans="7:10" x14ac:dyDescent="0.25">
      <c r="G2326" t="s">
        <v>310</v>
      </c>
      <c r="I2326">
        <v>1999</v>
      </c>
      <c r="J2326">
        <v>2.0638620270831001</v>
      </c>
    </row>
    <row r="2327" spans="7:10" x14ac:dyDescent="0.25">
      <c r="G2327" t="s">
        <v>310</v>
      </c>
      <c r="I2327">
        <v>2000</v>
      </c>
      <c r="J2327">
        <v>1.99666567611482</v>
      </c>
    </row>
    <row r="2328" spans="7:10" x14ac:dyDescent="0.25">
      <c r="G2328" t="s">
        <v>310</v>
      </c>
      <c r="I2328">
        <v>2001</v>
      </c>
      <c r="J2328">
        <v>1.97249501864206</v>
      </c>
    </row>
    <row r="2329" spans="7:10" x14ac:dyDescent="0.25">
      <c r="G2329" t="s">
        <v>310</v>
      </c>
      <c r="I2329">
        <v>2002</v>
      </c>
      <c r="J2329">
        <v>1.95432129839841</v>
      </c>
    </row>
    <row r="2330" spans="7:10" x14ac:dyDescent="0.25">
      <c r="G2330" t="s">
        <v>310</v>
      </c>
      <c r="I2330">
        <v>2003</v>
      </c>
      <c r="J2330">
        <v>1.9711146064482099</v>
      </c>
    </row>
    <row r="2331" spans="7:10" x14ac:dyDescent="0.25">
      <c r="G2331" t="s">
        <v>310</v>
      </c>
      <c r="I2331">
        <v>2004</v>
      </c>
      <c r="J2331">
        <v>1.9636840777356901</v>
      </c>
    </row>
    <row r="2332" spans="7:10" x14ac:dyDescent="0.25">
      <c r="G2332" t="s">
        <v>310</v>
      </c>
      <c r="I2332">
        <v>2005</v>
      </c>
      <c r="J2332">
        <v>1.9333206203978801</v>
      </c>
    </row>
    <row r="2333" spans="7:10" x14ac:dyDescent="0.25">
      <c r="G2333" t="s">
        <v>310</v>
      </c>
      <c r="I2333">
        <v>2006</v>
      </c>
      <c r="J2333">
        <v>1.88841977984326</v>
      </c>
    </row>
    <row r="2334" spans="7:10" x14ac:dyDescent="0.25">
      <c r="G2334" t="s">
        <v>310</v>
      </c>
      <c r="I2334">
        <v>2007</v>
      </c>
      <c r="J2334">
        <v>1.8197555934991601</v>
      </c>
    </row>
    <row r="2335" spans="7:10" x14ac:dyDescent="0.25">
      <c r="G2335" t="s">
        <v>310</v>
      </c>
      <c r="I2335">
        <v>2008</v>
      </c>
      <c r="J2335">
        <v>1.77848973866861</v>
      </c>
    </row>
    <row r="2336" spans="7:10" x14ac:dyDescent="0.25">
      <c r="G2336" t="s">
        <v>310</v>
      </c>
      <c r="I2336">
        <v>2009</v>
      </c>
      <c r="J2336">
        <v>1.77592458467583</v>
      </c>
    </row>
    <row r="2337" spans="7:10" x14ac:dyDescent="0.25">
      <c r="G2337" t="s">
        <v>310</v>
      </c>
      <c r="I2337">
        <v>2010</v>
      </c>
      <c r="J2337">
        <v>1.76985291232296</v>
      </c>
    </row>
    <row r="2338" spans="7:10" x14ac:dyDescent="0.25">
      <c r="G2338" t="s">
        <v>310</v>
      </c>
      <c r="I2338">
        <v>2011</v>
      </c>
      <c r="J2338">
        <v>1.7446171931546599</v>
      </c>
    </row>
    <row r="2339" spans="7:10" x14ac:dyDescent="0.25">
      <c r="G2339" t="s">
        <v>310</v>
      </c>
      <c r="I2339">
        <v>2012</v>
      </c>
      <c r="J2339">
        <v>1.71799578799366</v>
      </c>
    </row>
    <row r="2340" spans="7:10" x14ac:dyDescent="0.25">
      <c r="G2340" t="s">
        <v>310</v>
      </c>
      <c r="I2340">
        <v>2013</v>
      </c>
      <c r="J2340">
        <v>1.6723313962027799</v>
      </c>
    </row>
    <row r="2341" spans="7:10" x14ac:dyDescent="0.25">
      <c r="G2341" t="s">
        <v>310</v>
      </c>
      <c r="I2341">
        <v>2014</v>
      </c>
      <c r="J2341">
        <v>1.5931216351769699</v>
      </c>
    </row>
    <row r="2342" spans="7:10" x14ac:dyDescent="0.25">
      <c r="G2342" t="s">
        <v>310</v>
      </c>
      <c r="I2342">
        <v>2015</v>
      </c>
      <c r="J2342">
        <v>1.5358899150755601</v>
      </c>
    </row>
    <row r="2343" spans="7:10" x14ac:dyDescent="0.25">
      <c r="G2343" t="s">
        <v>311</v>
      </c>
      <c r="I2343">
        <v>1990</v>
      </c>
      <c r="J2343">
        <v>2.5598275714114198</v>
      </c>
    </row>
    <row r="2344" spans="7:10" x14ac:dyDescent="0.25">
      <c r="G2344" t="s">
        <v>311</v>
      </c>
      <c r="I2344">
        <v>1991</v>
      </c>
      <c r="J2344">
        <v>2.5388619322311401</v>
      </c>
    </row>
    <row r="2345" spans="7:10" x14ac:dyDescent="0.25">
      <c r="G2345" t="s">
        <v>311</v>
      </c>
      <c r="I2345">
        <v>1992</v>
      </c>
      <c r="J2345">
        <v>2.4775687926360099</v>
      </c>
    </row>
    <row r="2346" spans="7:10" x14ac:dyDescent="0.25">
      <c r="G2346" t="s">
        <v>311</v>
      </c>
      <c r="I2346">
        <v>1993</v>
      </c>
      <c r="J2346">
        <v>2.42675775407234</v>
      </c>
    </row>
    <row r="2347" spans="7:10" x14ac:dyDescent="0.25">
      <c r="G2347" t="s">
        <v>311</v>
      </c>
      <c r="I2347">
        <v>1994</v>
      </c>
      <c r="J2347">
        <v>2.3472544409176601</v>
      </c>
    </row>
    <row r="2348" spans="7:10" x14ac:dyDescent="0.25">
      <c r="G2348" t="s">
        <v>311</v>
      </c>
      <c r="I2348">
        <v>1995</v>
      </c>
      <c r="J2348">
        <v>2.3300527113802199</v>
      </c>
    </row>
    <row r="2349" spans="7:10" x14ac:dyDescent="0.25">
      <c r="G2349" t="s">
        <v>311</v>
      </c>
      <c r="I2349">
        <v>1996</v>
      </c>
      <c r="J2349">
        <v>2.2585013971503001</v>
      </c>
    </row>
    <row r="2350" spans="7:10" x14ac:dyDescent="0.25">
      <c r="G2350" t="s">
        <v>311</v>
      </c>
      <c r="I2350">
        <v>1997</v>
      </c>
      <c r="J2350">
        <v>2.1775720975258599</v>
      </c>
    </row>
    <row r="2351" spans="7:10" x14ac:dyDescent="0.25">
      <c r="G2351" t="s">
        <v>311</v>
      </c>
      <c r="I2351">
        <v>1998</v>
      </c>
      <c r="J2351">
        <v>2.13613982811354</v>
      </c>
    </row>
    <row r="2352" spans="7:10" x14ac:dyDescent="0.25">
      <c r="G2352" t="s">
        <v>311</v>
      </c>
      <c r="I2352">
        <v>1999</v>
      </c>
      <c r="J2352">
        <v>2.1034335725331501</v>
      </c>
    </row>
    <row r="2353" spans="7:10" x14ac:dyDescent="0.25">
      <c r="G2353" t="s">
        <v>311</v>
      </c>
      <c r="I2353">
        <v>2000</v>
      </c>
      <c r="J2353">
        <v>2.0355875280692799</v>
      </c>
    </row>
    <row r="2354" spans="7:10" x14ac:dyDescent="0.25">
      <c r="G2354" t="s">
        <v>311</v>
      </c>
      <c r="I2354">
        <v>2001</v>
      </c>
      <c r="J2354">
        <v>2.0115674838710702</v>
      </c>
    </row>
    <row r="2355" spans="7:10" x14ac:dyDescent="0.25">
      <c r="G2355" t="s">
        <v>311</v>
      </c>
      <c r="I2355">
        <v>2002</v>
      </c>
      <c r="J2355">
        <v>1.99180501834885</v>
      </c>
    </row>
    <row r="2356" spans="7:10" x14ac:dyDescent="0.25">
      <c r="G2356" t="s">
        <v>311</v>
      </c>
      <c r="I2356">
        <v>2003</v>
      </c>
      <c r="J2356">
        <v>2.0018281103462701</v>
      </c>
    </row>
    <row r="2357" spans="7:10" x14ac:dyDescent="0.25">
      <c r="G2357" t="s">
        <v>311</v>
      </c>
      <c r="I2357">
        <v>2004</v>
      </c>
      <c r="J2357">
        <v>1.98243941643593</v>
      </c>
    </row>
    <row r="2358" spans="7:10" x14ac:dyDescent="0.25">
      <c r="G2358" t="s">
        <v>311</v>
      </c>
      <c r="I2358">
        <v>2005</v>
      </c>
      <c r="J2358">
        <v>1.9480566772132999</v>
      </c>
    </row>
    <row r="2359" spans="7:10" x14ac:dyDescent="0.25">
      <c r="G2359" t="s">
        <v>311</v>
      </c>
      <c r="I2359">
        <v>2006</v>
      </c>
      <c r="J2359">
        <v>1.9001482490277299</v>
      </c>
    </row>
    <row r="2360" spans="7:10" x14ac:dyDescent="0.25">
      <c r="G2360" t="s">
        <v>311</v>
      </c>
      <c r="I2360">
        <v>2007</v>
      </c>
      <c r="J2360">
        <v>1.8316119709540899</v>
      </c>
    </row>
    <row r="2361" spans="7:10" x14ac:dyDescent="0.25">
      <c r="G2361" t="s">
        <v>311</v>
      </c>
      <c r="I2361">
        <v>2008</v>
      </c>
      <c r="J2361">
        <v>1.78860775124363</v>
      </c>
    </row>
    <row r="2362" spans="7:10" x14ac:dyDescent="0.25">
      <c r="G2362" t="s">
        <v>311</v>
      </c>
      <c r="I2362">
        <v>2009</v>
      </c>
      <c r="J2362">
        <v>1.78038738685057</v>
      </c>
    </row>
    <row r="2363" spans="7:10" x14ac:dyDescent="0.25">
      <c r="G2363" t="s">
        <v>311</v>
      </c>
      <c r="I2363">
        <v>2010</v>
      </c>
      <c r="J2363">
        <v>1.77177750756888</v>
      </c>
    </row>
    <row r="2364" spans="7:10" x14ac:dyDescent="0.25">
      <c r="G2364" t="s">
        <v>311</v>
      </c>
      <c r="I2364">
        <v>2011</v>
      </c>
      <c r="J2364">
        <v>1.7482655883706399</v>
      </c>
    </row>
    <row r="2365" spans="7:10" x14ac:dyDescent="0.25">
      <c r="G2365" t="s">
        <v>311</v>
      </c>
      <c r="I2365">
        <v>2012</v>
      </c>
      <c r="J2365">
        <v>1.72126860916395</v>
      </c>
    </row>
    <row r="2366" spans="7:10" x14ac:dyDescent="0.25">
      <c r="G2366" t="s">
        <v>311</v>
      </c>
      <c r="I2366">
        <v>2013</v>
      </c>
      <c r="J2366">
        <v>1.6744288566682</v>
      </c>
    </row>
    <row r="2367" spans="7:10" x14ac:dyDescent="0.25">
      <c r="G2367" t="s">
        <v>311</v>
      </c>
      <c r="I2367">
        <v>2014</v>
      </c>
      <c r="J2367">
        <v>1.59732209773113</v>
      </c>
    </row>
    <row r="2368" spans="7:10" x14ac:dyDescent="0.25">
      <c r="G2368" t="s">
        <v>311</v>
      </c>
      <c r="I2368">
        <v>2015</v>
      </c>
      <c r="J2368">
        <v>1.5443372995267799</v>
      </c>
    </row>
    <row r="2369" spans="7:10" x14ac:dyDescent="0.25">
      <c r="G2369" t="s">
        <v>312</v>
      </c>
      <c r="I2369">
        <v>1990</v>
      </c>
      <c r="J2369">
        <v>2.6293851057730802</v>
      </c>
    </row>
    <row r="2370" spans="7:10" x14ac:dyDescent="0.25">
      <c r="G2370" t="s">
        <v>312</v>
      </c>
      <c r="I2370">
        <v>1991</v>
      </c>
      <c r="J2370">
        <v>2.6792857062241802</v>
      </c>
    </row>
    <row r="2371" spans="7:10" x14ac:dyDescent="0.25">
      <c r="G2371" t="s">
        <v>312</v>
      </c>
      <c r="I2371">
        <v>1992</v>
      </c>
      <c r="J2371">
        <v>2.6635089269083601</v>
      </c>
    </row>
    <row r="2372" spans="7:10" x14ac:dyDescent="0.25">
      <c r="G2372" t="s">
        <v>312</v>
      </c>
      <c r="I2372">
        <v>1993</v>
      </c>
      <c r="J2372">
        <v>2.69836759077939</v>
      </c>
    </row>
    <row r="2373" spans="7:10" x14ac:dyDescent="0.25">
      <c r="G2373" t="s">
        <v>312</v>
      </c>
      <c r="I2373">
        <v>1994</v>
      </c>
      <c r="J2373">
        <v>2.6363791586461001</v>
      </c>
    </row>
    <row r="2374" spans="7:10" x14ac:dyDescent="0.25">
      <c r="G2374" t="s">
        <v>312</v>
      </c>
      <c r="I2374">
        <v>1995</v>
      </c>
      <c r="J2374">
        <v>2.6199244681368499</v>
      </c>
    </row>
    <row r="2375" spans="7:10" x14ac:dyDescent="0.25">
      <c r="G2375" t="s">
        <v>312</v>
      </c>
      <c r="I2375">
        <v>1996</v>
      </c>
      <c r="J2375">
        <v>2.58348090582381</v>
      </c>
    </row>
    <row r="2376" spans="7:10" x14ac:dyDescent="0.25">
      <c r="G2376" t="s">
        <v>312</v>
      </c>
      <c r="I2376">
        <v>1997</v>
      </c>
      <c r="J2376">
        <v>2.59311952139169</v>
      </c>
    </row>
    <row r="2377" spans="7:10" x14ac:dyDescent="0.25">
      <c r="G2377" t="s">
        <v>312</v>
      </c>
      <c r="I2377">
        <v>1998</v>
      </c>
      <c r="J2377">
        <v>2.6120656677424798</v>
      </c>
    </row>
    <row r="2378" spans="7:10" x14ac:dyDescent="0.25">
      <c r="G2378" t="s">
        <v>312</v>
      </c>
      <c r="I2378">
        <v>1999</v>
      </c>
      <c r="J2378">
        <v>2.64164015470099</v>
      </c>
    </row>
    <row r="2379" spans="7:10" x14ac:dyDescent="0.25">
      <c r="G2379" t="s">
        <v>312</v>
      </c>
      <c r="I2379">
        <v>2000</v>
      </c>
      <c r="J2379">
        <v>2.5894946537280399</v>
      </c>
    </row>
    <row r="2380" spans="7:10" x14ac:dyDescent="0.25">
      <c r="G2380" t="s">
        <v>312</v>
      </c>
      <c r="I2380">
        <v>2001</v>
      </c>
      <c r="J2380">
        <v>2.5788701032258099</v>
      </c>
    </row>
    <row r="2381" spans="7:10" x14ac:dyDescent="0.25">
      <c r="G2381" t="s">
        <v>312</v>
      </c>
      <c r="I2381">
        <v>2002</v>
      </c>
      <c r="J2381">
        <v>2.56304145185609</v>
      </c>
    </row>
    <row r="2382" spans="7:10" x14ac:dyDescent="0.25">
      <c r="G2382" t="s">
        <v>312</v>
      </c>
      <c r="I2382">
        <v>2003</v>
      </c>
      <c r="J2382">
        <v>2.4902127053970999</v>
      </c>
    </row>
    <row r="2383" spans="7:10" x14ac:dyDescent="0.25">
      <c r="G2383" t="s">
        <v>312</v>
      </c>
      <c r="I2383">
        <v>2004</v>
      </c>
      <c r="J2383">
        <v>2.21676133298195</v>
      </c>
    </row>
    <row r="2384" spans="7:10" x14ac:dyDescent="0.25">
      <c r="G2384" t="s">
        <v>312</v>
      </c>
      <c r="I2384">
        <v>2005</v>
      </c>
      <c r="J2384">
        <v>2.13799871855469</v>
      </c>
    </row>
    <row r="2385" spans="7:10" x14ac:dyDescent="0.25">
      <c r="G2385" t="s">
        <v>312</v>
      </c>
      <c r="I2385">
        <v>2006</v>
      </c>
      <c r="J2385">
        <v>2.0483079908978898</v>
      </c>
    </row>
    <row r="2386" spans="7:10" x14ac:dyDescent="0.25">
      <c r="G2386" t="s">
        <v>312</v>
      </c>
      <c r="I2386">
        <v>2007</v>
      </c>
      <c r="J2386">
        <v>1.99480208548245</v>
      </c>
    </row>
    <row r="2387" spans="7:10" x14ac:dyDescent="0.25">
      <c r="G2387" t="s">
        <v>312</v>
      </c>
      <c r="I2387">
        <v>2008</v>
      </c>
      <c r="J2387">
        <v>1.9408105031785701</v>
      </c>
    </row>
    <row r="2388" spans="7:10" x14ac:dyDescent="0.25">
      <c r="G2388" t="s">
        <v>312</v>
      </c>
      <c r="I2388">
        <v>2009</v>
      </c>
      <c r="J2388">
        <v>1.8299984140272101</v>
      </c>
    </row>
    <row r="2389" spans="7:10" x14ac:dyDescent="0.25">
      <c r="G2389" t="s">
        <v>312</v>
      </c>
      <c r="I2389">
        <v>2010</v>
      </c>
      <c r="J2389">
        <v>1.800106497876</v>
      </c>
    </row>
    <row r="2390" spans="7:10" x14ac:dyDescent="0.25">
      <c r="G2390" t="s">
        <v>312</v>
      </c>
      <c r="I2390">
        <v>2011</v>
      </c>
      <c r="J2390">
        <v>1.7994447974108001</v>
      </c>
    </row>
    <row r="2391" spans="7:10" x14ac:dyDescent="0.25">
      <c r="G2391" t="s">
        <v>312</v>
      </c>
      <c r="I2391">
        <v>2012</v>
      </c>
      <c r="J2391">
        <v>1.7810912810738</v>
      </c>
    </row>
    <row r="2392" spans="7:10" x14ac:dyDescent="0.25">
      <c r="G2392" t="s">
        <v>312</v>
      </c>
      <c r="I2392">
        <v>2013</v>
      </c>
      <c r="J2392">
        <v>1.69226028656946</v>
      </c>
    </row>
    <row r="2393" spans="7:10" x14ac:dyDescent="0.25">
      <c r="G2393" t="s">
        <v>312</v>
      </c>
      <c r="I2393">
        <v>2014</v>
      </c>
      <c r="J2393">
        <v>1.62865000196065</v>
      </c>
    </row>
    <row r="2394" spans="7:10" x14ac:dyDescent="0.25">
      <c r="G2394" t="s">
        <v>312</v>
      </c>
      <c r="I2394">
        <v>2015</v>
      </c>
      <c r="J2394">
        <v>1.6093000218442</v>
      </c>
    </row>
    <row r="2395" spans="7:10" x14ac:dyDescent="0.25">
      <c r="G2395" t="s">
        <v>313</v>
      </c>
      <c r="I2395">
        <v>1990</v>
      </c>
      <c r="J2395">
        <v>2.6747836214220602</v>
      </c>
    </row>
    <row r="2396" spans="7:10" x14ac:dyDescent="0.25">
      <c r="G2396" t="s">
        <v>313</v>
      </c>
      <c r="I2396">
        <v>1991</v>
      </c>
      <c r="J2396">
        <v>2.65945097625027</v>
      </c>
    </row>
    <row r="2397" spans="7:10" x14ac:dyDescent="0.25">
      <c r="G2397" t="s">
        <v>313</v>
      </c>
      <c r="I2397">
        <v>1992</v>
      </c>
      <c r="J2397">
        <v>2.64702245072694</v>
      </c>
    </row>
    <row r="2398" spans="7:10" x14ac:dyDescent="0.25">
      <c r="G2398" t="s">
        <v>313</v>
      </c>
      <c r="I2398">
        <v>1993</v>
      </c>
      <c r="J2398">
        <v>2.6179072741661802</v>
      </c>
    </row>
    <row r="2399" spans="7:10" x14ac:dyDescent="0.25">
      <c r="G2399" t="s">
        <v>313</v>
      </c>
      <c r="I2399">
        <v>1994</v>
      </c>
      <c r="J2399">
        <v>2.6312400681371999</v>
      </c>
    </row>
    <row r="2400" spans="7:10" x14ac:dyDescent="0.25">
      <c r="G2400" t="s">
        <v>313</v>
      </c>
      <c r="I2400">
        <v>1995</v>
      </c>
      <c r="J2400">
        <v>2.6084612721278901</v>
      </c>
    </row>
    <row r="2401" spans="7:10" x14ac:dyDescent="0.25">
      <c r="G2401" t="s">
        <v>313</v>
      </c>
      <c r="I2401">
        <v>1996</v>
      </c>
      <c r="J2401">
        <v>2.53342955148787</v>
      </c>
    </row>
    <row r="2402" spans="7:10" x14ac:dyDescent="0.25">
      <c r="G2402" t="s">
        <v>313</v>
      </c>
      <c r="I2402">
        <v>1997</v>
      </c>
      <c r="J2402">
        <v>2.4737451497092802</v>
      </c>
    </row>
    <row r="2403" spans="7:10" x14ac:dyDescent="0.25">
      <c r="G2403" t="s">
        <v>313</v>
      </c>
      <c r="I2403">
        <v>1998</v>
      </c>
      <c r="J2403">
        <v>2.4487559050606902</v>
      </c>
    </row>
    <row r="2404" spans="7:10" x14ac:dyDescent="0.25">
      <c r="G2404" t="s">
        <v>313</v>
      </c>
      <c r="I2404">
        <v>1999</v>
      </c>
      <c r="J2404">
        <v>2.4255490997317701</v>
      </c>
    </row>
    <row r="2405" spans="7:10" x14ac:dyDescent="0.25">
      <c r="G2405" t="s">
        <v>313</v>
      </c>
      <c r="I2405">
        <v>2000</v>
      </c>
      <c r="J2405">
        <v>2.3365721140030402</v>
      </c>
    </row>
    <row r="2406" spans="7:10" x14ac:dyDescent="0.25">
      <c r="G2406" t="s">
        <v>313</v>
      </c>
      <c r="I2406">
        <v>2001</v>
      </c>
      <c r="J2406">
        <v>2.2998907964274999</v>
      </c>
    </row>
    <row r="2407" spans="7:10" x14ac:dyDescent="0.25">
      <c r="G2407" t="s">
        <v>313</v>
      </c>
      <c r="I2407">
        <v>2002</v>
      </c>
      <c r="J2407">
        <v>2.2423914985282001</v>
      </c>
    </row>
    <row r="2408" spans="7:10" x14ac:dyDescent="0.25">
      <c r="G2408" t="s">
        <v>313</v>
      </c>
      <c r="I2408">
        <v>2003</v>
      </c>
      <c r="J2408">
        <v>2.1867693156166599</v>
      </c>
    </row>
    <row r="2409" spans="7:10" x14ac:dyDescent="0.25">
      <c r="G2409" t="s">
        <v>313</v>
      </c>
      <c r="I2409">
        <v>2004</v>
      </c>
      <c r="J2409">
        <v>2.1447558655900298</v>
      </c>
    </row>
    <row r="2410" spans="7:10" x14ac:dyDescent="0.25">
      <c r="G2410" t="s">
        <v>313</v>
      </c>
      <c r="I2410">
        <v>2005</v>
      </c>
      <c r="J2410">
        <v>2.0727100910025298</v>
      </c>
    </row>
    <row r="2411" spans="7:10" x14ac:dyDescent="0.25">
      <c r="G2411" t="s">
        <v>313</v>
      </c>
      <c r="I2411">
        <v>2006</v>
      </c>
      <c r="J2411">
        <v>2.00604823308164</v>
      </c>
    </row>
    <row r="2412" spans="7:10" x14ac:dyDescent="0.25">
      <c r="G2412" t="s">
        <v>313</v>
      </c>
      <c r="I2412">
        <v>2007</v>
      </c>
      <c r="J2412">
        <v>1.9300742174091401</v>
      </c>
    </row>
    <row r="2413" spans="7:10" x14ac:dyDescent="0.25">
      <c r="G2413" t="s">
        <v>313</v>
      </c>
      <c r="I2413">
        <v>2008</v>
      </c>
      <c r="J2413">
        <v>1.86078555826073</v>
      </c>
    </row>
    <row r="2414" spans="7:10" x14ac:dyDescent="0.25">
      <c r="G2414" t="s">
        <v>313</v>
      </c>
      <c r="I2414">
        <v>2009</v>
      </c>
      <c r="J2414">
        <v>1.82860353801957</v>
      </c>
    </row>
    <row r="2415" spans="7:10" x14ac:dyDescent="0.25">
      <c r="G2415" t="s">
        <v>313</v>
      </c>
      <c r="I2415">
        <v>2010</v>
      </c>
      <c r="J2415">
        <v>1.78604681918398</v>
      </c>
    </row>
    <row r="2416" spans="7:10" x14ac:dyDescent="0.25">
      <c r="G2416" t="s">
        <v>313</v>
      </c>
      <c r="I2416">
        <v>2011</v>
      </c>
      <c r="J2416">
        <v>1.7792362248623299</v>
      </c>
    </row>
    <row r="2417" spans="7:10" x14ac:dyDescent="0.25">
      <c r="G2417" t="s">
        <v>313</v>
      </c>
      <c r="I2417">
        <v>2012</v>
      </c>
      <c r="J2417">
        <v>1.7347085350572</v>
      </c>
    </row>
    <row r="2418" spans="7:10" x14ac:dyDescent="0.25">
      <c r="G2418" t="s">
        <v>313</v>
      </c>
      <c r="I2418">
        <v>2013</v>
      </c>
      <c r="J2418">
        <v>1.7038086208295899</v>
      </c>
    </row>
    <row r="2419" spans="7:10" x14ac:dyDescent="0.25">
      <c r="G2419" t="s">
        <v>313</v>
      </c>
      <c r="I2419">
        <v>2014</v>
      </c>
      <c r="J2419">
        <v>1.6600831985069</v>
      </c>
    </row>
    <row r="2420" spans="7:10" x14ac:dyDescent="0.25">
      <c r="G2420" t="s">
        <v>313</v>
      </c>
      <c r="I2420">
        <v>2015</v>
      </c>
      <c r="J2420">
        <v>1.66762710997241</v>
      </c>
    </row>
    <row r="2421" spans="7:10" x14ac:dyDescent="0.25">
      <c r="G2421" t="s">
        <v>314</v>
      </c>
      <c r="I2421">
        <v>1990</v>
      </c>
      <c r="J2421">
        <v>2.6500146892535899</v>
      </c>
    </row>
    <row r="2422" spans="7:10" x14ac:dyDescent="0.25">
      <c r="G2422" t="s">
        <v>314</v>
      </c>
      <c r="I2422">
        <v>1991</v>
      </c>
      <c r="J2422">
        <v>2.6702906960545301</v>
      </c>
    </row>
    <row r="2423" spans="7:10" x14ac:dyDescent="0.25">
      <c r="G2423" t="s">
        <v>314</v>
      </c>
      <c r="I2423">
        <v>1992</v>
      </c>
      <c r="J2423">
        <v>2.6560621730996998</v>
      </c>
    </row>
    <row r="2424" spans="7:10" x14ac:dyDescent="0.25">
      <c r="G2424" t="s">
        <v>314</v>
      </c>
      <c r="I2424">
        <v>1993</v>
      </c>
      <c r="J2424">
        <v>2.6614039355483499</v>
      </c>
    </row>
    <row r="2425" spans="7:10" x14ac:dyDescent="0.25">
      <c r="G2425" t="s">
        <v>314</v>
      </c>
      <c r="I2425">
        <v>1994</v>
      </c>
      <c r="J2425">
        <v>2.6340346046188001</v>
      </c>
    </row>
    <row r="2426" spans="7:10" x14ac:dyDescent="0.25">
      <c r="G2426" t="s">
        <v>314</v>
      </c>
      <c r="I2426">
        <v>1995</v>
      </c>
      <c r="J2426">
        <v>2.61465389441583</v>
      </c>
    </row>
    <row r="2427" spans="7:10" x14ac:dyDescent="0.25">
      <c r="G2427" t="s">
        <v>314</v>
      </c>
      <c r="I2427">
        <v>1996</v>
      </c>
      <c r="J2427">
        <v>2.5602049416624699</v>
      </c>
    </row>
    <row r="2428" spans="7:10" x14ac:dyDescent="0.25">
      <c r="G2428" t="s">
        <v>314</v>
      </c>
      <c r="I2428">
        <v>1997</v>
      </c>
      <c r="J2428">
        <v>2.5368197737129501</v>
      </c>
    </row>
    <row r="2429" spans="7:10" x14ac:dyDescent="0.25">
      <c r="G2429" t="s">
        <v>314</v>
      </c>
      <c r="I2429">
        <v>1998</v>
      </c>
      <c r="J2429">
        <v>2.5345140746778601</v>
      </c>
    </row>
    <row r="2430" spans="7:10" x14ac:dyDescent="0.25">
      <c r="G2430" t="s">
        <v>314</v>
      </c>
      <c r="I2430">
        <v>1999</v>
      </c>
      <c r="J2430">
        <v>2.53795152219331</v>
      </c>
    </row>
    <row r="2431" spans="7:10" x14ac:dyDescent="0.25">
      <c r="G2431" t="s">
        <v>314</v>
      </c>
      <c r="I2431">
        <v>2000</v>
      </c>
      <c r="J2431">
        <v>2.4673203142537199</v>
      </c>
    </row>
    <row r="2432" spans="7:10" x14ac:dyDescent="0.25">
      <c r="G2432" t="s">
        <v>314</v>
      </c>
      <c r="I2432">
        <v>2001</v>
      </c>
      <c r="J2432">
        <v>2.4425928199137701</v>
      </c>
    </row>
    <row r="2433" spans="7:10" x14ac:dyDescent="0.25">
      <c r="G2433" t="s">
        <v>314</v>
      </c>
      <c r="I2433">
        <v>2002</v>
      </c>
      <c r="J2433">
        <v>2.4041503709035998</v>
      </c>
    </row>
    <row r="2434" spans="7:10" x14ac:dyDescent="0.25">
      <c r="G2434" t="s">
        <v>314</v>
      </c>
      <c r="I2434">
        <v>2003</v>
      </c>
      <c r="J2434">
        <v>2.34013542032111</v>
      </c>
    </row>
    <row r="2435" spans="7:10" x14ac:dyDescent="0.25">
      <c r="G2435" t="s">
        <v>314</v>
      </c>
      <c r="I2435">
        <v>2004</v>
      </c>
      <c r="J2435">
        <v>2.1827485227004302</v>
      </c>
    </row>
    <row r="2436" spans="7:10" x14ac:dyDescent="0.25">
      <c r="G2436" t="s">
        <v>314</v>
      </c>
      <c r="I2436">
        <v>2005</v>
      </c>
      <c r="J2436">
        <v>2.1069422681504499</v>
      </c>
    </row>
    <row r="2437" spans="7:10" x14ac:dyDescent="0.25">
      <c r="G2437" t="s">
        <v>314</v>
      </c>
      <c r="I2437">
        <v>2006</v>
      </c>
      <c r="J2437">
        <v>2.0282193497000498</v>
      </c>
    </row>
    <row r="2438" spans="7:10" x14ac:dyDescent="0.25">
      <c r="G2438" t="s">
        <v>314</v>
      </c>
      <c r="I2438">
        <v>2007</v>
      </c>
      <c r="J2438">
        <v>1.9638123822696201</v>
      </c>
    </row>
    <row r="2439" spans="7:10" x14ac:dyDescent="0.25">
      <c r="G2439" t="s">
        <v>314</v>
      </c>
      <c r="I2439">
        <v>2008</v>
      </c>
      <c r="J2439">
        <v>1.90200526620217</v>
      </c>
    </row>
    <row r="2440" spans="7:10" x14ac:dyDescent="0.25">
      <c r="G2440" t="s">
        <v>314</v>
      </c>
      <c r="I2440">
        <v>2009</v>
      </c>
      <c r="J2440">
        <v>1.82932119164426</v>
      </c>
    </row>
    <row r="2441" spans="7:10" x14ac:dyDescent="0.25">
      <c r="G2441" t="s">
        <v>314</v>
      </c>
      <c r="I2441">
        <v>2010</v>
      </c>
      <c r="J2441">
        <v>1.79324905661539</v>
      </c>
    </row>
    <row r="2442" spans="7:10" x14ac:dyDescent="0.25">
      <c r="G2442" t="s">
        <v>314</v>
      </c>
      <c r="I2442">
        <v>2011</v>
      </c>
      <c r="J2442">
        <v>1.78958663211731</v>
      </c>
    </row>
    <row r="2443" spans="7:10" x14ac:dyDescent="0.25">
      <c r="G2443" t="s">
        <v>314</v>
      </c>
      <c r="I2443">
        <v>2012</v>
      </c>
      <c r="J2443">
        <v>1.7582484805392899</v>
      </c>
    </row>
    <row r="2444" spans="7:10" x14ac:dyDescent="0.25">
      <c r="G2444" t="s">
        <v>314</v>
      </c>
      <c r="I2444">
        <v>2013</v>
      </c>
      <c r="J2444">
        <v>1.6979794202175</v>
      </c>
    </row>
    <row r="2445" spans="7:10" x14ac:dyDescent="0.25">
      <c r="G2445" t="s">
        <v>314</v>
      </c>
      <c r="I2445">
        <v>2014</v>
      </c>
      <c r="J2445">
        <v>1.64416742903094</v>
      </c>
    </row>
    <row r="2446" spans="7:10" x14ac:dyDescent="0.25">
      <c r="G2446" t="s">
        <v>314</v>
      </c>
      <c r="I2446">
        <v>2015</v>
      </c>
      <c r="J2446">
        <v>1.6381083221197199</v>
      </c>
    </row>
    <row r="2447" spans="7:10" x14ac:dyDescent="0.25">
      <c r="G2447" t="s">
        <v>144</v>
      </c>
      <c r="H2447" t="s">
        <v>315</v>
      </c>
      <c r="I2447">
        <v>1990</v>
      </c>
      <c r="J2447">
        <v>3.6081100748253299</v>
      </c>
    </row>
    <row r="2448" spans="7:10" x14ac:dyDescent="0.25">
      <c r="G2448" t="s">
        <v>144</v>
      </c>
      <c r="H2448" t="s">
        <v>315</v>
      </c>
      <c r="I2448">
        <v>1991</v>
      </c>
      <c r="J2448">
        <v>3.30785557473948</v>
      </c>
    </row>
    <row r="2449" spans="7:10" x14ac:dyDescent="0.25">
      <c r="G2449" t="s">
        <v>144</v>
      </c>
      <c r="H2449" t="s">
        <v>315</v>
      </c>
      <c r="I2449">
        <v>1992</v>
      </c>
      <c r="J2449">
        <v>3.3379711223064201</v>
      </c>
    </row>
    <row r="2450" spans="7:10" x14ac:dyDescent="0.25">
      <c r="G2450" t="s">
        <v>144</v>
      </c>
      <c r="H2450" t="s">
        <v>315</v>
      </c>
      <c r="I2450">
        <v>1993</v>
      </c>
      <c r="J2450">
        <v>3.5404387637646599</v>
      </c>
    </row>
    <row r="2451" spans="7:10" x14ac:dyDescent="0.25">
      <c r="G2451" t="s">
        <v>144</v>
      </c>
      <c r="H2451" t="s">
        <v>315</v>
      </c>
      <c r="I2451">
        <v>1994</v>
      </c>
      <c r="J2451">
        <v>3.4652020675481499</v>
      </c>
    </row>
    <row r="2452" spans="7:10" x14ac:dyDescent="0.25">
      <c r="G2452" t="s">
        <v>144</v>
      </c>
      <c r="H2452" t="s">
        <v>315</v>
      </c>
      <c r="I2452">
        <v>1995</v>
      </c>
      <c r="J2452">
        <v>3.4641978724972202</v>
      </c>
    </row>
    <row r="2453" spans="7:10" x14ac:dyDescent="0.25">
      <c r="G2453" t="s">
        <v>144</v>
      </c>
      <c r="H2453" t="s">
        <v>315</v>
      </c>
      <c r="I2453">
        <v>1996</v>
      </c>
      <c r="J2453">
        <v>3.5622563401952898</v>
      </c>
    </row>
    <row r="2454" spans="7:10" x14ac:dyDescent="0.25">
      <c r="G2454" t="s">
        <v>144</v>
      </c>
      <c r="H2454" t="s">
        <v>315</v>
      </c>
      <c r="I2454">
        <v>1997</v>
      </c>
      <c r="J2454">
        <v>3.3213376517318798</v>
      </c>
    </row>
    <row r="2455" spans="7:10" x14ac:dyDescent="0.25">
      <c r="G2455" t="s">
        <v>144</v>
      </c>
      <c r="H2455" t="s">
        <v>315</v>
      </c>
      <c r="I2455">
        <v>1998</v>
      </c>
      <c r="J2455">
        <v>3.31776283946762</v>
      </c>
    </row>
    <row r="2456" spans="7:10" x14ac:dyDescent="0.25">
      <c r="G2456" t="s">
        <v>144</v>
      </c>
      <c r="H2456" t="s">
        <v>315</v>
      </c>
      <c r="I2456">
        <v>1999</v>
      </c>
      <c r="J2456">
        <v>3.5812585348272798</v>
      </c>
    </row>
    <row r="2457" spans="7:10" x14ac:dyDescent="0.25">
      <c r="G2457" t="s">
        <v>144</v>
      </c>
      <c r="H2457" t="s">
        <v>315</v>
      </c>
      <c r="I2457">
        <v>2000</v>
      </c>
      <c r="J2457">
        <v>3.8306175871432502</v>
      </c>
    </row>
    <row r="2458" spans="7:10" x14ac:dyDescent="0.25">
      <c r="G2458" t="s">
        <v>144</v>
      </c>
      <c r="H2458" t="s">
        <v>315</v>
      </c>
      <c r="I2458">
        <v>2001</v>
      </c>
      <c r="J2458">
        <v>3.57176386639805</v>
      </c>
    </row>
    <row r="2459" spans="7:10" x14ac:dyDescent="0.25">
      <c r="G2459" t="s">
        <v>144</v>
      </c>
      <c r="H2459" t="s">
        <v>315</v>
      </c>
      <c r="I2459">
        <v>2002</v>
      </c>
      <c r="J2459">
        <v>3.6604213364609399</v>
      </c>
    </row>
    <row r="2460" spans="7:10" x14ac:dyDescent="0.25">
      <c r="G2460" t="s">
        <v>144</v>
      </c>
      <c r="H2460" t="s">
        <v>315</v>
      </c>
      <c r="I2460">
        <v>2003</v>
      </c>
      <c r="J2460">
        <v>3.56315246613222</v>
      </c>
    </row>
    <row r="2461" spans="7:10" x14ac:dyDescent="0.25">
      <c r="G2461" t="s">
        <v>144</v>
      </c>
      <c r="H2461" t="s">
        <v>315</v>
      </c>
      <c r="I2461">
        <v>2004</v>
      </c>
      <c r="J2461">
        <v>3.2574374104251702</v>
      </c>
    </row>
    <row r="2462" spans="7:10" x14ac:dyDescent="0.25">
      <c r="G2462" t="s">
        <v>144</v>
      </c>
      <c r="H2462" t="s">
        <v>315</v>
      </c>
      <c r="I2462">
        <v>2005</v>
      </c>
      <c r="J2462">
        <v>3.1234383610548799</v>
      </c>
    </row>
    <row r="2463" spans="7:10" x14ac:dyDescent="0.25">
      <c r="G2463" t="s">
        <v>144</v>
      </c>
      <c r="H2463" t="s">
        <v>315</v>
      </c>
      <c r="I2463">
        <v>2006</v>
      </c>
      <c r="J2463">
        <v>3.7126278558502599</v>
      </c>
    </row>
    <row r="2464" spans="7:10" x14ac:dyDescent="0.25">
      <c r="G2464" t="s">
        <v>144</v>
      </c>
      <c r="H2464" t="s">
        <v>315</v>
      </c>
      <c r="I2464">
        <v>2007</v>
      </c>
      <c r="J2464">
        <v>4.0271102758253097</v>
      </c>
    </row>
    <row r="2465" spans="7:10" x14ac:dyDescent="0.25">
      <c r="G2465" t="s">
        <v>144</v>
      </c>
      <c r="H2465" t="s">
        <v>315</v>
      </c>
      <c r="I2465">
        <v>2008</v>
      </c>
      <c r="J2465">
        <v>4.4837217914755003</v>
      </c>
    </row>
    <row r="2466" spans="7:10" x14ac:dyDescent="0.25">
      <c r="G2466" t="s">
        <v>144</v>
      </c>
      <c r="H2466" t="s">
        <v>315</v>
      </c>
      <c r="I2466">
        <v>2009</v>
      </c>
      <c r="J2466">
        <v>4.8808311369483404</v>
      </c>
    </row>
    <row r="2467" spans="7:10" x14ac:dyDescent="0.25">
      <c r="G2467" t="s">
        <v>144</v>
      </c>
      <c r="H2467" t="s">
        <v>315</v>
      </c>
      <c r="I2467">
        <v>2010</v>
      </c>
      <c r="J2467">
        <v>5.0887340623718504</v>
      </c>
    </row>
    <row r="2468" spans="7:10" x14ac:dyDescent="0.25">
      <c r="G2468" t="s">
        <v>144</v>
      </c>
      <c r="H2468" t="s">
        <v>315</v>
      </c>
      <c r="I2468">
        <v>2011</v>
      </c>
      <c r="J2468">
        <v>5.3383229276515296</v>
      </c>
    </row>
    <row r="2469" spans="7:10" x14ac:dyDescent="0.25">
      <c r="G2469" t="s">
        <v>144</v>
      </c>
      <c r="H2469" t="s">
        <v>315</v>
      </c>
      <c r="I2469">
        <v>2012</v>
      </c>
      <c r="J2469">
        <v>5.1499633836207703</v>
      </c>
    </row>
    <row r="2470" spans="7:10" x14ac:dyDescent="0.25">
      <c r="G2470" t="s">
        <v>144</v>
      </c>
      <c r="H2470" t="s">
        <v>315</v>
      </c>
      <c r="I2470">
        <v>2013</v>
      </c>
      <c r="J2470">
        <v>5.1595130461210497</v>
      </c>
    </row>
    <row r="2471" spans="7:10" x14ac:dyDescent="0.25">
      <c r="G2471" t="s">
        <v>144</v>
      </c>
      <c r="H2471" t="s">
        <v>315</v>
      </c>
      <c r="I2471">
        <v>2014</v>
      </c>
      <c r="J2471">
        <v>5.0293784246923803</v>
      </c>
    </row>
    <row r="2472" spans="7:10" x14ac:dyDescent="0.25">
      <c r="G2472" t="s">
        <v>144</v>
      </c>
      <c r="H2472" t="s">
        <v>315</v>
      </c>
      <c r="I2472">
        <v>2015</v>
      </c>
      <c r="J2472">
        <v>4.5993080134815196</v>
      </c>
    </row>
    <row r="2473" spans="7:10" x14ac:dyDescent="0.25">
      <c r="G2473" t="s">
        <v>15</v>
      </c>
      <c r="H2473" t="s">
        <v>316</v>
      </c>
      <c r="I2473">
        <v>1990</v>
      </c>
      <c r="J2473">
        <v>2.30322348394489</v>
      </c>
    </row>
    <row r="2474" spans="7:10" x14ac:dyDescent="0.25">
      <c r="G2474" t="s">
        <v>15</v>
      </c>
      <c r="H2474" t="s">
        <v>316</v>
      </c>
      <c r="I2474">
        <v>1991</v>
      </c>
      <c r="J2474">
        <v>2.3745481641039401</v>
      </c>
    </row>
    <row r="2475" spans="7:10" x14ac:dyDescent="0.25">
      <c r="G2475" t="s">
        <v>15</v>
      </c>
      <c r="H2475" t="s">
        <v>316</v>
      </c>
      <c r="I2475">
        <v>1992</v>
      </c>
      <c r="J2475">
        <v>2.3333875686426802</v>
      </c>
    </row>
    <row r="2476" spans="7:10" x14ac:dyDescent="0.25">
      <c r="G2476" t="s">
        <v>15</v>
      </c>
      <c r="H2476" t="s">
        <v>316</v>
      </c>
      <c r="I2476">
        <v>1993</v>
      </c>
      <c r="J2476">
        <v>2.2808800686463702</v>
      </c>
    </row>
    <row r="2477" spans="7:10" x14ac:dyDescent="0.25">
      <c r="G2477" t="s">
        <v>15</v>
      </c>
      <c r="H2477" t="s">
        <v>316</v>
      </c>
      <c r="I2477">
        <v>1994</v>
      </c>
      <c r="J2477">
        <v>2.2205887239167299</v>
      </c>
    </row>
    <row r="2478" spans="7:10" x14ac:dyDescent="0.25">
      <c r="G2478" t="s">
        <v>15</v>
      </c>
      <c r="H2478" t="s">
        <v>316</v>
      </c>
      <c r="I2478">
        <v>1995</v>
      </c>
      <c r="J2478">
        <v>2.1828240526942699</v>
      </c>
    </row>
    <row r="2479" spans="7:10" x14ac:dyDescent="0.25">
      <c r="G2479" t="s">
        <v>15</v>
      </c>
      <c r="H2479" t="s">
        <v>316</v>
      </c>
      <c r="I2479">
        <v>1996</v>
      </c>
      <c r="J2479">
        <v>2.0917138052433502</v>
      </c>
    </row>
    <row r="2480" spans="7:10" x14ac:dyDescent="0.25">
      <c r="G2480" t="s">
        <v>15</v>
      </c>
      <c r="H2480" t="s">
        <v>316</v>
      </c>
      <c r="I2480">
        <v>1997</v>
      </c>
      <c r="J2480">
        <v>2.0900522335303999</v>
      </c>
    </row>
    <row r="2481" spans="7:10" x14ac:dyDescent="0.25">
      <c r="G2481" t="s">
        <v>15</v>
      </c>
      <c r="H2481" t="s">
        <v>316</v>
      </c>
      <c r="I2481">
        <v>1998</v>
      </c>
      <c r="J2481">
        <v>2.0155676664177702</v>
      </c>
    </row>
    <row r="2482" spans="7:10" x14ac:dyDescent="0.25">
      <c r="G2482" t="s">
        <v>15</v>
      </c>
      <c r="H2482" t="s">
        <v>316</v>
      </c>
      <c r="I2482">
        <v>1999</v>
      </c>
      <c r="J2482">
        <v>1.9584868663770501</v>
      </c>
    </row>
    <row r="2483" spans="7:10" x14ac:dyDescent="0.25">
      <c r="G2483" t="s">
        <v>15</v>
      </c>
      <c r="H2483" t="s">
        <v>316</v>
      </c>
      <c r="I2483">
        <v>2000</v>
      </c>
      <c r="J2483">
        <v>1.9304445640112899</v>
      </c>
    </row>
    <row r="2484" spans="7:10" x14ac:dyDescent="0.25">
      <c r="G2484" t="s">
        <v>15</v>
      </c>
      <c r="H2484" t="s">
        <v>316</v>
      </c>
      <c r="I2484">
        <v>2001</v>
      </c>
      <c r="J2484">
        <v>1.86800326551041</v>
      </c>
    </row>
    <row r="2485" spans="7:10" x14ac:dyDescent="0.25">
      <c r="G2485" t="s">
        <v>15</v>
      </c>
      <c r="H2485" t="s">
        <v>316</v>
      </c>
      <c r="I2485">
        <v>2002</v>
      </c>
      <c r="J2485">
        <v>1.8533351000322</v>
      </c>
    </row>
    <row r="2486" spans="7:10" x14ac:dyDescent="0.25">
      <c r="G2486" t="s">
        <v>15</v>
      </c>
      <c r="H2486" t="s">
        <v>316</v>
      </c>
      <c r="I2486">
        <v>2003</v>
      </c>
      <c r="J2486">
        <v>1.75942411012424</v>
      </c>
    </row>
    <row r="2487" spans="7:10" x14ac:dyDescent="0.25">
      <c r="G2487" t="s">
        <v>15</v>
      </c>
      <c r="H2487" t="s">
        <v>316</v>
      </c>
      <c r="I2487">
        <v>2004</v>
      </c>
      <c r="J2487">
        <v>1.71697578231954</v>
      </c>
    </row>
    <row r="2488" spans="7:10" x14ac:dyDescent="0.25">
      <c r="G2488" t="s">
        <v>15</v>
      </c>
      <c r="H2488" t="s">
        <v>316</v>
      </c>
      <c r="I2488">
        <v>2005</v>
      </c>
      <c r="J2488">
        <v>1.6326456021515401</v>
      </c>
    </row>
    <row r="2489" spans="7:10" x14ac:dyDescent="0.25">
      <c r="G2489" t="s">
        <v>15</v>
      </c>
      <c r="H2489" t="s">
        <v>316</v>
      </c>
      <c r="I2489">
        <v>2006</v>
      </c>
      <c r="J2489">
        <v>1.5727371047926799</v>
      </c>
    </row>
    <row r="2490" spans="7:10" x14ac:dyDescent="0.25">
      <c r="G2490" t="s">
        <v>15</v>
      </c>
      <c r="H2490" t="s">
        <v>316</v>
      </c>
      <c r="I2490">
        <v>2007</v>
      </c>
      <c r="J2490">
        <v>1.52990380684885</v>
      </c>
    </row>
    <row r="2491" spans="7:10" x14ac:dyDescent="0.25">
      <c r="G2491" t="s">
        <v>15</v>
      </c>
      <c r="H2491" t="s">
        <v>316</v>
      </c>
      <c r="I2491">
        <v>2008</v>
      </c>
      <c r="J2491">
        <v>1.54504079435832</v>
      </c>
    </row>
    <row r="2492" spans="7:10" x14ac:dyDescent="0.25">
      <c r="G2492" t="s">
        <v>15</v>
      </c>
      <c r="H2492" t="s">
        <v>316</v>
      </c>
      <c r="I2492">
        <v>2009</v>
      </c>
      <c r="J2492">
        <v>1.5685323470524799</v>
      </c>
    </row>
    <row r="2493" spans="7:10" x14ac:dyDescent="0.25">
      <c r="G2493" t="s">
        <v>15</v>
      </c>
      <c r="H2493" t="s">
        <v>316</v>
      </c>
      <c r="I2493">
        <v>2010</v>
      </c>
      <c r="J2493">
        <v>1.48699542355555</v>
      </c>
    </row>
    <row r="2494" spans="7:10" x14ac:dyDescent="0.25">
      <c r="G2494" t="s">
        <v>15</v>
      </c>
      <c r="H2494" t="s">
        <v>316</v>
      </c>
      <c r="I2494">
        <v>2011</v>
      </c>
      <c r="J2494">
        <v>1.45360830483989</v>
      </c>
    </row>
    <row r="2495" spans="7:10" x14ac:dyDescent="0.25">
      <c r="G2495" t="s">
        <v>15</v>
      </c>
      <c r="H2495" t="s">
        <v>316</v>
      </c>
      <c r="I2495">
        <v>2012</v>
      </c>
      <c r="J2495">
        <v>1.4443465211569699</v>
      </c>
    </row>
    <row r="2496" spans="7:10" x14ac:dyDescent="0.25">
      <c r="G2496" t="s">
        <v>15</v>
      </c>
      <c r="H2496" t="s">
        <v>316</v>
      </c>
      <c r="I2496">
        <v>2013</v>
      </c>
      <c r="J2496">
        <v>1.38573039748625</v>
      </c>
    </row>
    <row r="2497" spans="7:10" x14ac:dyDescent="0.25">
      <c r="G2497" t="s">
        <v>15</v>
      </c>
      <c r="H2497" t="s">
        <v>316</v>
      </c>
      <c r="I2497">
        <v>2014</v>
      </c>
      <c r="J2497">
        <v>1.37782040752079</v>
      </c>
    </row>
    <row r="2498" spans="7:10" x14ac:dyDescent="0.25">
      <c r="G2498" t="s">
        <v>15</v>
      </c>
      <c r="H2498" t="s">
        <v>316</v>
      </c>
      <c r="I2498">
        <v>2015</v>
      </c>
      <c r="J2498">
        <v>1.31414284257819</v>
      </c>
    </row>
    <row r="2499" spans="7:10" x14ac:dyDescent="0.25">
      <c r="G2499" t="s">
        <v>23</v>
      </c>
      <c r="H2499" t="s">
        <v>317</v>
      </c>
      <c r="I2499">
        <v>1990</v>
      </c>
      <c r="J2499">
        <v>1.4122972141712</v>
      </c>
    </row>
    <row r="2500" spans="7:10" x14ac:dyDescent="0.25">
      <c r="G2500" t="s">
        <v>23</v>
      </c>
      <c r="H2500" t="s">
        <v>317</v>
      </c>
      <c r="I2500">
        <v>1991</v>
      </c>
      <c r="J2500">
        <v>1.3600519564397999</v>
      </c>
    </row>
    <row r="2501" spans="7:10" x14ac:dyDescent="0.25">
      <c r="G2501" t="s">
        <v>23</v>
      </c>
      <c r="H2501" t="s">
        <v>317</v>
      </c>
      <c r="I2501">
        <v>1992</v>
      </c>
      <c r="J2501">
        <v>1.32225908259475</v>
      </c>
    </row>
    <row r="2502" spans="7:10" x14ac:dyDescent="0.25">
      <c r="G2502" t="s">
        <v>23</v>
      </c>
      <c r="H2502" t="s">
        <v>317</v>
      </c>
      <c r="I2502">
        <v>1993</v>
      </c>
      <c r="J2502">
        <v>1.3541145631243099</v>
      </c>
    </row>
    <row r="2503" spans="7:10" x14ac:dyDescent="0.25">
      <c r="G2503" t="s">
        <v>23</v>
      </c>
      <c r="H2503" t="s">
        <v>317</v>
      </c>
      <c r="I2503">
        <v>1994</v>
      </c>
      <c r="J2503">
        <v>1.2608390571702499</v>
      </c>
    </row>
    <row r="2504" spans="7:10" x14ac:dyDescent="0.25">
      <c r="G2504" t="s">
        <v>23</v>
      </c>
      <c r="H2504" t="s">
        <v>317</v>
      </c>
      <c r="I2504">
        <v>1995</v>
      </c>
      <c r="J2504">
        <v>1.28291279470678</v>
      </c>
    </row>
    <row r="2505" spans="7:10" x14ac:dyDescent="0.25">
      <c r="G2505" t="s">
        <v>23</v>
      </c>
      <c r="H2505" t="s">
        <v>317</v>
      </c>
      <c r="I2505">
        <v>1996</v>
      </c>
      <c r="J2505">
        <v>1.23505378752729</v>
      </c>
    </row>
    <row r="2506" spans="7:10" x14ac:dyDescent="0.25">
      <c r="G2506" t="s">
        <v>23</v>
      </c>
      <c r="H2506" t="s">
        <v>317</v>
      </c>
      <c r="I2506">
        <v>1997</v>
      </c>
      <c r="J2506">
        <v>1.2192565204102599</v>
      </c>
    </row>
    <row r="2507" spans="7:10" x14ac:dyDescent="0.25">
      <c r="G2507" t="s">
        <v>23</v>
      </c>
      <c r="H2507" t="s">
        <v>317</v>
      </c>
      <c r="I2507">
        <v>1998</v>
      </c>
      <c r="J2507">
        <v>1.37279879301485</v>
      </c>
    </row>
    <row r="2508" spans="7:10" x14ac:dyDescent="0.25">
      <c r="G2508" t="s">
        <v>23</v>
      </c>
      <c r="H2508" t="s">
        <v>317</v>
      </c>
      <c r="I2508">
        <v>1999</v>
      </c>
      <c r="J2508">
        <v>1.4267650616855601</v>
      </c>
    </row>
    <row r="2509" spans="7:10" x14ac:dyDescent="0.25">
      <c r="G2509" t="s">
        <v>23</v>
      </c>
      <c r="H2509" t="s">
        <v>317</v>
      </c>
      <c r="I2509">
        <v>2000</v>
      </c>
      <c r="J2509">
        <v>1.4739726908059301</v>
      </c>
    </row>
    <row r="2510" spans="7:10" x14ac:dyDescent="0.25">
      <c r="G2510" t="s">
        <v>23</v>
      </c>
      <c r="H2510" t="s">
        <v>317</v>
      </c>
      <c r="I2510">
        <v>2001</v>
      </c>
      <c r="J2510">
        <v>1.4555731307844</v>
      </c>
    </row>
    <row r="2511" spans="7:10" x14ac:dyDescent="0.25">
      <c r="G2511" t="s">
        <v>23</v>
      </c>
      <c r="H2511" t="s">
        <v>317</v>
      </c>
      <c r="I2511">
        <v>2002</v>
      </c>
      <c r="J2511">
        <v>1.4446164498878999</v>
      </c>
    </row>
    <row r="2512" spans="7:10" x14ac:dyDescent="0.25">
      <c r="G2512" t="s">
        <v>23</v>
      </c>
      <c r="H2512" t="s">
        <v>317</v>
      </c>
      <c r="I2512">
        <v>2003</v>
      </c>
      <c r="J2512">
        <v>1.3826243208161599</v>
      </c>
    </row>
    <row r="2513" spans="7:10" x14ac:dyDescent="0.25">
      <c r="G2513" t="s">
        <v>23</v>
      </c>
      <c r="H2513" t="s">
        <v>317</v>
      </c>
      <c r="I2513">
        <v>2004</v>
      </c>
      <c r="J2513">
        <v>1.40332486508155</v>
      </c>
    </row>
    <row r="2514" spans="7:10" x14ac:dyDescent="0.25">
      <c r="G2514" t="s">
        <v>23</v>
      </c>
      <c r="H2514" t="s">
        <v>317</v>
      </c>
      <c r="I2514">
        <v>2005</v>
      </c>
      <c r="J2514">
        <v>1.35124966754397</v>
      </c>
    </row>
    <row r="2515" spans="7:10" x14ac:dyDescent="0.25">
      <c r="G2515" t="s">
        <v>23</v>
      </c>
      <c r="H2515" t="s">
        <v>317</v>
      </c>
      <c r="I2515">
        <v>2006</v>
      </c>
      <c r="J2515">
        <v>1.31091678497236</v>
      </c>
    </row>
    <row r="2516" spans="7:10" x14ac:dyDescent="0.25">
      <c r="G2516" t="s">
        <v>23</v>
      </c>
      <c r="H2516" t="s">
        <v>317</v>
      </c>
      <c r="I2516">
        <v>2007</v>
      </c>
      <c r="J2516">
        <v>1.2268945674211</v>
      </c>
    </row>
    <row r="2517" spans="7:10" x14ac:dyDescent="0.25">
      <c r="G2517" t="s">
        <v>23</v>
      </c>
      <c r="H2517" t="s">
        <v>317</v>
      </c>
      <c r="I2517">
        <v>2008</v>
      </c>
      <c r="J2517">
        <v>1.1801959336332</v>
      </c>
    </row>
    <row r="2518" spans="7:10" x14ac:dyDescent="0.25">
      <c r="G2518" t="s">
        <v>23</v>
      </c>
      <c r="H2518" t="s">
        <v>317</v>
      </c>
      <c r="I2518">
        <v>2009</v>
      </c>
      <c r="J2518">
        <v>1.2193159619621801</v>
      </c>
    </row>
    <row r="2519" spans="7:10" x14ac:dyDescent="0.25">
      <c r="G2519" t="s">
        <v>23</v>
      </c>
      <c r="H2519" t="s">
        <v>317</v>
      </c>
      <c r="I2519">
        <v>2010</v>
      </c>
      <c r="J2519">
        <v>1.2060691449825101</v>
      </c>
    </row>
    <row r="2520" spans="7:10" x14ac:dyDescent="0.25">
      <c r="G2520" t="s">
        <v>23</v>
      </c>
      <c r="H2520" t="s">
        <v>317</v>
      </c>
      <c r="I2520">
        <v>2011</v>
      </c>
      <c r="J2520">
        <v>1.0942748567098399</v>
      </c>
    </row>
    <row r="2521" spans="7:10" x14ac:dyDescent="0.25">
      <c r="G2521" t="s">
        <v>23</v>
      </c>
      <c r="H2521" t="s">
        <v>317</v>
      </c>
      <c r="I2521">
        <v>2012</v>
      </c>
      <c r="J2521">
        <v>1.07074441060683</v>
      </c>
    </row>
    <row r="2522" spans="7:10" x14ac:dyDescent="0.25">
      <c r="G2522" t="s">
        <v>23</v>
      </c>
      <c r="H2522" t="s">
        <v>317</v>
      </c>
      <c r="I2522">
        <v>2013</v>
      </c>
      <c r="J2522">
        <v>1.0408501503013601</v>
      </c>
    </row>
    <row r="2523" spans="7:10" x14ac:dyDescent="0.25">
      <c r="G2523" t="s">
        <v>23</v>
      </c>
      <c r="H2523" t="s">
        <v>317</v>
      </c>
      <c r="I2523">
        <v>2014</v>
      </c>
      <c r="J2523">
        <v>1.0232034083632899</v>
      </c>
    </row>
    <row r="2524" spans="7:10" x14ac:dyDescent="0.25">
      <c r="G2524" t="s">
        <v>23</v>
      </c>
      <c r="H2524" t="s">
        <v>317</v>
      </c>
      <c r="I2524">
        <v>2015</v>
      </c>
      <c r="J2524">
        <v>0.97922930404344999</v>
      </c>
    </row>
    <row r="2525" spans="7:10" x14ac:dyDescent="0.25">
      <c r="G2525" t="s">
        <v>19</v>
      </c>
      <c r="H2525" t="s">
        <v>318</v>
      </c>
      <c r="I2525">
        <v>1990</v>
      </c>
      <c r="J2525">
        <v>1.41097285426245</v>
      </c>
    </row>
    <row r="2526" spans="7:10" x14ac:dyDescent="0.25">
      <c r="G2526" t="s">
        <v>19</v>
      </c>
      <c r="H2526" t="s">
        <v>318</v>
      </c>
      <c r="I2526">
        <v>1991</v>
      </c>
      <c r="J2526">
        <v>1.38769750509419</v>
      </c>
    </row>
    <row r="2527" spans="7:10" x14ac:dyDescent="0.25">
      <c r="G2527" t="s">
        <v>19</v>
      </c>
      <c r="H2527" t="s">
        <v>318</v>
      </c>
      <c r="I2527">
        <v>1992</v>
      </c>
      <c r="J2527">
        <v>1.4141304006909401</v>
      </c>
    </row>
    <row r="2528" spans="7:10" x14ac:dyDescent="0.25">
      <c r="G2528" t="s">
        <v>19</v>
      </c>
      <c r="H2528" t="s">
        <v>318</v>
      </c>
      <c r="I2528">
        <v>1993</v>
      </c>
      <c r="J2528">
        <v>1.54529189939943</v>
      </c>
    </row>
    <row r="2529" spans="7:10" x14ac:dyDescent="0.25">
      <c r="G2529" t="s">
        <v>19</v>
      </c>
      <c r="H2529" t="s">
        <v>318</v>
      </c>
      <c r="I2529">
        <v>1994</v>
      </c>
      <c r="J2529">
        <v>1.74520295544718</v>
      </c>
    </row>
    <row r="2530" spans="7:10" x14ac:dyDescent="0.25">
      <c r="G2530" t="s">
        <v>19</v>
      </c>
      <c r="H2530" t="s">
        <v>318</v>
      </c>
      <c r="I2530">
        <v>1995</v>
      </c>
      <c r="J2530">
        <v>1.7837132761622301</v>
      </c>
    </row>
    <row r="2531" spans="7:10" x14ac:dyDescent="0.25">
      <c r="G2531" t="s">
        <v>19</v>
      </c>
      <c r="H2531" t="s">
        <v>318</v>
      </c>
      <c r="I2531">
        <v>1996</v>
      </c>
      <c r="J2531">
        <v>1.61779520622867</v>
      </c>
    </row>
    <row r="2532" spans="7:10" x14ac:dyDescent="0.25">
      <c r="G2532" t="s">
        <v>19</v>
      </c>
      <c r="H2532" t="s">
        <v>318</v>
      </c>
      <c r="I2532">
        <v>1997</v>
      </c>
      <c r="J2532">
        <v>1.7864161504531899</v>
      </c>
    </row>
    <row r="2533" spans="7:10" x14ac:dyDescent="0.25">
      <c r="G2533" t="s">
        <v>19</v>
      </c>
      <c r="H2533" t="s">
        <v>318</v>
      </c>
      <c r="I2533">
        <v>1998</v>
      </c>
      <c r="J2533">
        <v>1.78221178652031</v>
      </c>
    </row>
    <row r="2534" spans="7:10" x14ac:dyDescent="0.25">
      <c r="G2534" t="s">
        <v>19</v>
      </c>
      <c r="H2534" t="s">
        <v>318</v>
      </c>
      <c r="I2534">
        <v>1999</v>
      </c>
      <c r="J2534">
        <v>1.9820331306899599</v>
      </c>
    </row>
    <row r="2535" spans="7:10" x14ac:dyDescent="0.25">
      <c r="G2535" t="s">
        <v>19</v>
      </c>
      <c r="H2535" t="s">
        <v>318</v>
      </c>
      <c r="I2535">
        <v>2000</v>
      </c>
      <c r="J2535">
        <v>1.8251156041015999</v>
      </c>
    </row>
    <row r="2536" spans="7:10" x14ac:dyDescent="0.25">
      <c r="G2536" t="s">
        <v>19</v>
      </c>
      <c r="H2536" t="s">
        <v>318</v>
      </c>
      <c r="I2536">
        <v>2001</v>
      </c>
      <c r="J2536">
        <v>1.9339008368942501</v>
      </c>
    </row>
    <row r="2537" spans="7:10" x14ac:dyDescent="0.25">
      <c r="G2537" t="s">
        <v>19</v>
      </c>
      <c r="H2537" t="s">
        <v>318</v>
      </c>
      <c r="I2537">
        <v>2002</v>
      </c>
      <c r="J2537">
        <v>1.8507538677187301</v>
      </c>
    </row>
    <row r="2538" spans="7:10" x14ac:dyDescent="0.25">
      <c r="G2538" t="s">
        <v>19</v>
      </c>
      <c r="H2538" t="s">
        <v>318</v>
      </c>
      <c r="I2538">
        <v>2003</v>
      </c>
      <c r="J2538">
        <v>1.7605078889707599</v>
      </c>
    </row>
    <row r="2539" spans="7:10" x14ac:dyDescent="0.25">
      <c r="G2539" t="s">
        <v>19</v>
      </c>
      <c r="H2539" t="s">
        <v>318</v>
      </c>
      <c r="I2539">
        <v>2004</v>
      </c>
      <c r="J2539">
        <v>1.8401178277255801</v>
      </c>
    </row>
    <row r="2540" spans="7:10" x14ac:dyDescent="0.25">
      <c r="G2540" t="s">
        <v>19</v>
      </c>
      <c r="H2540" t="s">
        <v>318</v>
      </c>
      <c r="I2540">
        <v>2005</v>
      </c>
      <c r="J2540">
        <v>1.95966978169572</v>
      </c>
    </row>
    <row r="2541" spans="7:10" x14ac:dyDescent="0.25">
      <c r="G2541" t="s">
        <v>19</v>
      </c>
      <c r="H2541" t="s">
        <v>318</v>
      </c>
      <c r="I2541">
        <v>2006</v>
      </c>
      <c r="J2541">
        <v>1.93760611848863</v>
      </c>
    </row>
    <row r="2542" spans="7:10" x14ac:dyDescent="0.25">
      <c r="G2542" t="s">
        <v>19</v>
      </c>
      <c r="H2542" t="s">
        <v>318</v>
      </c>
      <c r="I2542">
        <v>2007</v>
      </c>
      <c r="J2542">
        <v>1.87881798408096</v>
      </c>
    </row>
    <row r="2543" spans="7:10" x14ac:dyDescent="0.25">
      <c r="G2543" t="s">
        <v>19</v>
      </c>
      <c r="H2543" t="s">
        <v>318</v>
      </c>
      <c r="I2543">
        <v>2008</v>
      </c>
      <c r="J2543">
        <v>1.99500255656444</v>
      </c>
    </row>
    <row r="2544" spans="7:10" x14ac:dyDescent="0.25">
      <c r="G2544" t="s">
        <v>19</v>
      </c>
      <c r="H2544" t="s">
        <v>318</v>
      </c>
      <c r="I2544">
        <v>2009</v>
      </c>
      <c r="J2544">
        <v>1.9461300915667801</v>
      </c>
    </row>
    <row r="2545" spans="7:10" x14ac:dyDescent="0.25">
      <c r="G2545" t="s">
        <v>19</v>
      </c>
      <c r="H2545" t="s">
        <v>318</v>
      </c>
      <c r="I2545">
        <v>2010</v>
      </c>
      <c r="J2545">
        <v>1.8265215832549999</v>
      </c>
    </row>
    <row r="2546" spans="7:10" x14ac:dyDescent="0.25">
      <c r="G2546" t="s">
        <v>19</v>
      </c>
      <c r="H2546" t="s">
        <v>318</v>
      </c>
      <c r="I2546">
        <v>2011</v>
      </c>
      <c r="J2546">
        <v>1.7952523035342101</v>
      </c>
    </row>
    <row r="2547" spans="7:10" x14ac:dyDescent="0.25">
      <c r="G2547" t="s">
        <v>19</v>
      </c>
      <c r="H2547" t="s">
        <v>318</v>
      </c>
      <c r="I2547">
        <v>2012</v>
      </c>
      <c r="J2547">
        <v>2.0001257516545699</v>
      </c>
    </row>
    <row r="2548" spans="7:10" x14ac:dyDescent="0.25">
      <c r="G2548" t="s">
        <v>19</v>
      </c>
      <c r="H2548" t="s">
        <v>318</v>
      </c>
      <c r="I2548">
        <v>2013</v>
      </c>
      <c r="J2548">
        <v>2.0787647668881202</v>
      </c>
    </row>
    <row r="2549" spans="7:10" x14ac:dyDescent="0.25">
      <c r="G2549" t="s">
        <v>19</v>
      </c>
      <c r="H2549" t="s">
        <v>318</v>
      </c>
      <c r="I2549">
        <v>2014</v>
      </c>
      <c r="J2549">
        <v>2.13824318123579</v>
      </c>
    </row>
    <row r="2550" spans="7:10" x14ac:dyDescent="0.25">
      <c r="G2550" t="s">
        <v>19</v>
      </c>
      <c r="H2550" t="s">
        <v>318</v>
      </c>
      <c r="I2550">
        <v>2015</v>
      </c>
      <c r="J2550">
        <v>2.1650340371941201</v>
      </c>
    </row>
    <row r="2551" spans="7:10" x14ac:dyDescent="0.25">
      <c r="G2551" t="s">
        <v>46</v>
      </c>
      <c r="H2551" t="s">
        <v>319</v>
      </c>
      <c r="I2551">
        <v>1990</v>
      </c>
      <c r="J2551">
        <v>1.15815035423058</v>
      </c>
    </row>
    <row r="2552" spans="7:10" x14ac:dyDescent="0.25">
      <c r="G2552" t="s">
        <v>46</v>
      </c>
      <c r="H2552" t="s">
        <v>319</v>
      </c>
      <c r="I2552">
        <v>1991</v>
      </c>
      <c r="J2552">
        <v>2.5643642268208402</v>
      </c>
    </row>
    <row r="2553" spans="7:10" x14ac:dyDescent="0.25">
      <c r="G2553" t="s">
        <v>46</v>
      </c>
      <c r="H2553" t="s">
        <v>319</v>
      </c>
      <c r="I2553">
        <v>1992</v>
      </c>
      <c r="J2553">
        <v>2.87354708950124</v>
      </c>
    </row>
    <row r="2554" spans="7:10" x14ac:dyDescent="0.25">
      <c r="G2554" t="s">
        <v>46</v>
      </c>
      <c r="H2554" t="s">
        <v>319</v>
      </c>
      <c r="I2554">
        <v>1993</v>
      </c>
      <c r="J2554">
        <v>2.8706686940605</v>
      </c>
    </row>
    <row r="2555" spans="7:10" x14ac:dyDescent="0.25">
      <c r="G2555" t="s">
        <v>46</v>
      </c>
      <c r="H2555" t="s">
        <v>319</v>
      </c>
      <c r="I2555">
        <v>1994</v>
      </c>
      <c r="J2555">
        <v>3.1318122209190502</v>
      </c>
    </row>
    <row r="2556" spans="7:10" x14ac:dyDescent="0.25">
      <c r="G2556" t="s">
        <v>46</v>
      </c>
      <c r="H2556" t="s">
        <v>319</v>
      </c>
      <c r="I2556">
        <v>1995</v>
      </c>
      <c r="J2556">
        <v>2.9459643592114899</v>
      </c>
    </row>
    <row r="2557" spans="7:10" x14ac:dyDescent="0.25">
      <c r="G2557" t="s">
        <v>46</v>
      </c>
      <c r="H2557" t="s">
        <v>319</v>
      </c>
      <c r="I2557">
        <v>1996</v>
      </c>
      <c r="J2557">
        <v>2.65672312704007</v>
      </c>
    </row>
    <row r="2558" spans="7:10" x14ac:dyDescent="0.25">
      <c r="G2558" t="s">
        <v>46</v>
      </c>
      <c r="H2558" t="s">
        <v>319</v>
      </c>
      <c r="I2558">
        <v>1997</v>
      </c>
      <c r="J2558">
        <v>2.6073650037773701</v>
      </c>
    </row>
    <row r="2559" spans="7:10" x14ac:dyDescent="0.25">
      <c r="G2559" t="s">
        <v>46</v>
      </c>
      <c r="H2559" t="s">
        <v>319</v>
      </c>
      <c r="I2559">
        <v>1998</v>
      </c>
      <c r="J2559">
        <v>1.3793558175287799</v>
      </c>
    </row>
    <row r="2560" spans="7:10" x14ac:dyDescent="0.25">
      <c r="G2560" t="s">
        <v>46</v>
      </c>
      <c r="H2560" t="s">
        <v>319</v>
      </c>
      <c r="I2560">
        <v>1999</v>
      </c>
      <c r="J2560">
        <v>0.90655823577950001</v>
      </c>
    </row>
    <row r="2561" spans="7:10" x14ac:dyDescent="0.25">
      <c r="G2561" t="s">
        <v>46</v>
      </c>
      <c r="H2561" t="s">
        <v>319</v>
      </c>
      <c r="I2561">
        <v>2000</v>
      </c>
      <c r="J2561">
        <v>1.0522777422295999</v>
      </c>
    </row>
    <row r="2562" spans="7:10" x14ac:dyDescent="0.25">
      <c r="G2562" t="s">
        <v>46</v>
      </c>
      <c r="H2562" t="s">
        <v>319</v>
      </c>
      <c r="I2562">
        <v>2001</v>
      </c>
      <c r="J2562">
        <v>1.1499064959424501</v>
      </c>
    </row>
    <row r="2563" spans="7:10" x14ac:dyDescent="0.25">
      <c r="G2563" t="s">
        <v>46</v>
      </c>
      <c r="H2563" t="s">
        <v>319</v>
      </c>
      <c r="I2563">
        <v>2002</v>
      </c>
      <c r="J2563">
        <v>1.17451807512078</v>
      </c>
    </row>
    <row r="2564" spans="7:10" x14ac:dyDescent="0.25">
      <c r="G2564" t="s">
        <v>46</v>
      </c>
      <c r="H2564" t="s">
        <v>319</v>
      </c>
      <c r="I2564">
        <v>2003</v>
      </c>
      <c r="J2564">
        <v>1.6132175714546699</v>
      </c>
    </row>
    <row r="2565" spans="7:10" x14ac:dyDescent="0.25">
      <c r="G2565" t="s">
        <v>46</v>
      </c>
      <c r="H2565" t="s">
        <v>319</v>
      </c>
      <c r="I2565">
        <v>2004</v>
      </c>
      <c r="J2565">
        <v>1.0769561377779699</v>
      </c>
    </row>
    <row r="2566" spans="7:10" x14ac:dyDescent="0.25">
      <c r="G2566" t="s">
        <v>46</v>
      </c>
      <c r="H2566" t="s">
        <v>319</v>
      </c>
      <c r="I2566">
        <v>2005</v>
      </c>
      <c r="J2566">
        <v>1.0445693190112599</v>
      </c>
    </row>
    <row r="2567" spans="7:10" x14ac:dyDescent="0.25">
      <c r="G2567" t="s">
        <v>46</v>
      </c>
      <c r="H2567" t="s">
        <v>319</v>
      </c>
      <c r="I2567">
        <v>2006</v>
      </c>
      <c r="J2567">
        <v>0.89472964842640401</v>
      </c>
    </row>
    <row r="2568" spans="7:10" x14ac:dyDescent="0.25">
      <c r="G2568" t="s">
        <v>46</v>
      </c>
      <c r="H2568" t="s">
        <v>319</v>
      </c>
      <c r="I2568">
        <v>2007</v>
      </c>
      <c r="J2568">
        <v>0.89805543052280001</v>
      </c>
    </row>
    <row r="2569" spans="7:10" x14ac:dyDescent="0.25">
      <c r="G2569" t="s">
        <v>46</v>
      </c>
      <c r="H2569" t="s">
        <v>319</v>
      </c>
      <c r="I2569">
        <v>2008</v>
      </c>
      <c r="J2569">
        <v>0.89881266672464699</v>
      </c>
    </row>
    <row r="2570" spans="7:10" x14ac:dyDescent="0.25">
      <c r="G2570" t="s">
        <v>46</v>
      </c>
      <c r="H2570" t="s">
        <v>319</v>
      </c>
      <c r="I2570">
        <v>2009</v>
      </c>
      <c r="J2570">
        <v>1.0420105554853201</v>
      </c>
    </row>
    <row r="2571" spans="7:10" x14ac:dyDescent="0.25">
      <c r="G2571" t="s">
        <v>46</v>
      </c>
      <c r="H2571" t="s">
        <v>319</v>
      </c>
      <c r="I2571">
        <v>2010</v>
      </c>
      <c r="J2571">
        <v>1.1150937018851099</v>
      </c>
    </row>
    <row r="2572" spans="7:10" x14ac:dyDescent="0.25">
      <c r="G2572" t="s">
        <v>46</v>
      </c>
      <c r="H2572" t="s">
        <v>319</v>
      </c>
      <c r="I2572">
        <v>2011</v>
      </c>
      <c r="J2572">
        <v>1.13441483893438</v>
      </c>
    </row>
    <row r="2573" spans="7:10" x14ac:dyDescent="0.25">
      <c r="G2573" t="s">
        <v>46</v>
      </c>
      <c r="H2573" t="s">
        <v>319</v>
      </c>
      <c r="I2573">
        <v>2012</v>
      </c>
      <c r="J2573">
        <v>1.1126493948659</v>
      </c>
    </row>
    <row r="2574" spans="7:10" x14ac:dyDescent="0.25">
      <c r="G2574" t="s">
        <v>46</v>
      </c>
      <c r="H2574" t="s">
        <v>319</v>
      </c>
      <c r="I2574">
        <v>2013</v>
      </c>
      <c r="J2574">
        <v>1.1235456522728799</v>
      </c>
    </row>
    <row r="2575" spans="7:10" x14ac:dyDescent="0.25">
      <c r="G2575" t="s">
        <v>46</v>
      </c>
      <c r="H2575" t="s">
        <v>319</v>
      </c>
      <c r="I2575">
        <v>2014</v>
      </c>
      <c r="J2575">
        <v>1.1187435124088601</v>
      </c>
    </row>
    <row r="2576" spans="7:10" x14ac:dyDescent="0.25">
      <c r="G2576" t="s">
        <v>46</v>
      </c>
      <c r="H2576" t="s">
        <v>319</v>
      </c>
      <c r="I2576">
        <v>2015</v>
      </c>
      <c r="J2576">
        <v>1.0322972373645201</v>
      </c>
    </row>
    <row r="2577" spans="7:10" x14ac:dyDescent="0.25">
      <c r="G2577" t="s">
        <v>82</v>
      </c>
      <c r="H2577" t="s">
        <v>320</v>
      </c>
      <c r="I2577">
        <v>1990</v>
      </c>
      <c r="J2577">
        <v>1.5405837757272001</v>
      </c>
    </row>
    <row r="2578" spans="7:10" x14ac:dyDescent="0.25">
      <c r="G2578" t="s">
        <v>82</v>
      </c>
      <c r="H2578" t="s">
        <v>320</v>
      </c>
      <c r="I2578">
        <v>1991</v>
      </c>
      <c r="J2578">
        <v>1.5241403603091901</v>
      </c>
    </row>
    <row r="2579" spans="7:10" x14ac:dyDescent="0.25">
      <c r="G2579" t="s">
        <v>82</v>
      </c>
      <c r="H2579" t="s">
        <v>320</v>
      </c>
      <c r="I2579">
        <v>1992</v>
      </c>
      <c r="J2579">
        <v>1.45729451437001</v>
      </c>
    </row>
    <row r="2580" spans="7:10" x14ac:dyDescent="0.25">
      <c r="G2580" t="s">
        <v>82</v>
      </c>
      <c r="H2580" t="s">
        <v>320</v>
      </c>
      <c r="I2580">
        <v>1993</v>
      </c>
      <c r="J2580">
        <v>1.44597646036004</v>
      </c>
    </row>
    <row r="2581" spans="7:10" x14ac:dyDescent="0.25">
      <c r="G2581" t="s">
        <v>82</v>
      </c>
      <c r="H2581" t="s">
        <v>320</v>
      </c>
      <c r="I2581">
        <v>1994</v>
      </c>
      <c r="J2581">
        <v>1.4350763869954899</v>
      </c>
    </row>
    <row r="2582" spans="7:10" x14ac:dyDescent="0.25">
      <c r="G2582" t="s">
        <v>82</v>
      </c>
      <c r="H2582" t="s">
        <v>320</v>
      </c>
      <c r="I2582">
        <v>1995</v>
      </c>
      <c r="J2582">
        <v>1.3203001964665899</v>
      </c>
    </row>
    <row r="2583" spans="7:10" x14ac:dyDescent="0.25">
      <c r="G2583" t="s">
        <v>82</v>
      </c>
      <c r="H2583" t="s">
        <v>320</v>
      </c>
      <c r="I2583">
        <v>1996</v>
      </c>
      <c r="J2583">
        <v>1.28821441488989</v>
      </c>
    </row>
    <row r="2584" spans="7:10" x14ac:dyDescent="0.25">
      <c r="G2584" t="s">
        <v>82</v>
      </c>
      <c r="H2584" t="s">
        <v>320</v>
      </c>
      <c r="I2584">
        <v>1997</v>
      </c>
      <c r="J2584">
        <v>1.2202881075112499</v>
      </c>
    </row>
    <row r="2585" spans="7:10" x14ac:dyDescent="0.25">
      <c r="G2585" t="s">
        <v>82</v>
      </c>
      <c r="H2585" t="s">
        <v>320</v>
      </c>
      <c r="I2585">
        <v>1998</v>
      </c>
      <c r="J2585">
        <v>1.18853425910568</v>
      </c>
    </row>
    <row r="2586" spans="7:10" x14ac:dyDescent="0.25">
      <c r="G2586" t="s">
        <v>82</v>
      </c>
      <c r="H2586" t="s">
        <v>320</v>
      </c>
      <c r="I2586">
        <v>1999</v>
      </c>
      <c r="J2586">
        <v>1.12548711125618</v>
      </c>
    </row>
    <row r="2587" spans="7:10" x14ac:dyDescent="0.25">
      <c r="G2587" t="s">
        <v>82</v>
      </c>
      <c r="H2587" t="s">
        <v>320</v>
      </c>
      <c r="I2587">
        <v>2000</v>
      </c>
      <c r="J2587">
        <v>1.0587929316288001</v>
      </c>
    </row>
    <row r="2588" spans="7:10" x14ac:dyDescent="0.25">
      <c r="G2588" t="s">
        <v>82</v>
      </c>
      <c r="H2588" t="s">
        <v>320</v>
      </c>
      <c r="I2588">
        <v>2001</v>
      </c>
      <c r="J2588">
        <v>1.0408071320646499</v>
      </c>
    </row>
    <row r="2589" spans="7:10" x14ac:dyDescent="0.25">
      <c r="G2589" t="s">
        <v>82</v>
      </c>
      <c r="H2589" t="s">
        <v>320</v>
      </c>
      <c r="I2589">
        <v>2002</v>
      </c>
      <c r="J2589">
        <v>0.98513401020162195</v>
      </c>
    </row>
    <row r="2590" spans="7:10" x14ac:dyDescent="0.25">
      <c r="G2590" t="s">
        <v>82</v>
      </c>
      <c r="H2590" t="s">
        <v>320</v>
      </c>
      <c r="I2590">
        <v>2003</v>
      </c>
      <c r="J2590">
        <v>0.92575260761673805</v>
      </c>
    </row>
    <row r="2591" spans="7:10" x14ac:dyDescent="0.25">
      <c r="G2591" t="s">
        <v>82</v>
      </c>
      <c r="H2591" t="s">
        <v>320</v>
      </c>
      <c r="I2591">
        <v>2004</v>
      </c>
      <c r="J2591">
        <v>0.91409806828856099</v>
      </c>
    </row>
    <row r="2592" spans="7:10" x14ac:dyDescent="0.25">
      <c r="G2592" t="s">
        <v>82</v>
      </c>
      <c r="H2592" t="s">
        <v>320</v>
      </c>
      <c r="I2592">
        <v>2005</v>
      </c>
      <c r="J2592">
        <v>0.86513824511875903</v>
      </c>
    </row>
    <row r="2593" spans="7:10" x14ac:dyDescent="0.25">
      <c r="G2593" t="s">
        <v>82</v>
      </c>
      <c r="H2593" t="s">
        <v>320</v>
      </c>
      <c r="I2593">
        <v>2006</v>
      </c>
      <c r="J2593">
        <v>0.81706278630542195</v>
      </c>
    </row>
    <row r="2594" spans="7:10" x14ac:dyDescent="0.25">
      <c r="G2594" t="s">
        <v>82</v>
      </c>
      <c r="H2594" t="s">
        <v>320</v>
      </c>
      <c r="I2594">
        <v>2007</v>
      </c>
      <c r="J2594">
        <v>0.79496853538560497</v>
      </c>
    </row>
    <row r="2595" spans="7:10" x14ac:dyDescent="0.25">
      <c r="G2595" t="s">
        <v>82</v>
      </c>
      <c r="H2595" t="s">
        <v>320</v>
      </c>
      <c r="I2595">
        <v>2008</v>
      </c>
      <c r="J2595">
        <v>0.79962208148219505</v>
      </c>
    </row>
    <row r="2596" spans="7:10" x14ac:dyDescent="0.25">
      <c r="G2596" t="s">
        <v>82</v>
      </c>
      <c r="H2596" t="s">
        <v>320</v>
      </c>
      <c r="I2596">
        <v>2009</v>
      </c>
      <c r="J2596">
        <v>0.81854490381940204</v>
      </c>
    </row>
    <row r="2597" spans="7:10" x14ac:dyDescent="0.25">
      <c r="G2597" t="s">
        <v>82</v>
      </c>
      <c r="H2597" t="s">
        <v>320</v>
      </c>
      <c r="I2597">
        <v>2010</v>
      </c>
      <c r="J2597">
        <v>0.82038423400341698</v>
      </c>
    </row>
    <row r="2598" spans="7:10" x14ac:dyDescent="0.25">
      <c r="G2598" t="s">
        <v>82</v>
      </c>
      <c r="H2598" t="s">
        <v>320</v>
      </c>
      <c r="I2598">
        <v>2011</v>
      </c>
      <c r="J2598">
        <v>0.73014471592666097</v>
      </c>
    </row>
    <row r="2599" spans="7:10" x14ac:dyDescent="0.25">
      <c r="G2599" t="s">
        <v>82</v>
      </c>
      <c r="H2599" t="s">
        <v>320</v>
      </c>
      <c r="I2599">
        <v>2012</v>
      </c>
      <c r="J2599">
        <v>0.72899350730205303</v>
      </c>
    </row>
    <row r="2600" spans="7:10" x14ac:dyDescent="0.25">
      <c r="G2600" t="s">
        <v>82</v>
      </c>
      <c r="H2600" t="s">
        <v>320</v>
      </c>
      <c r="I2600">
        <v>2013</v>
      </c>
      <c r="J2600">
        <v>0.71283612491661297</v>
      </c>
    </row>
    <row r="2601" spans="7:10" x14ac:dyDescent="0.25">
      <c r="G2601" t="s">
        <v>82</v>
      </c>
      <c r="H2601" t="s">
        <v>320</v>
      </c>
      <c r="I2601">
        <v>2014</v>
      </c>
      <c r="J2601">
        <v>0.65698070439561795</v>
      </c>
    </row>
    <row r="2602" spans="7:10" x14ac:dyDescent="0.25">
      <c r="G2602" t="s">
        <v>82</v>
      </c>
      <c r="H2602" t="s">
        <v>320</v>
      </c>
      <c r="I2602">
        <v>2015</v>
      </c>
      <c r="J2602">
        <v>0.54119304671808799</v>
      </c>
    </row>
    <row r="2603" spans="7:10" x14ac:dyDescent="0.25">
      <c r="G2603" t="s">
        <v>60</v>
      </c>
      <c r="H2603" t="s">
        <v>321</v>
      </c>
      <c r="I2603">
        <v>1990</v>
      </c>
      <c r="J2603">
        <v>1.4455322570539799</v>
      </c>
    </row>
    <row r="2604" spans="7:10" x14ac:dyDescent="0.25">
      <c r="G2604" t="s">
        <v>60</v>
      </c>
      <c r="H2604" t="s">
        <v>321</v>
      </c>
      <c r="I2604">
        <v>1991</v>
      </c>
      <c r="J2604">
        <v>1.3466841456908101</v>
      </c>
    </row>
    <row r="2605" spans="7:10" x14ac:dyDescent="0.25">
      <c r="G2605" t="s">
        <v>60</v>
      </c>
      <c r="H2605" t="s">
        <v>321</v>
      </c>
      <c r="I2605">
        <v>1992</v>
      </c>
      <c r="J2605">
        <v>1.4653466968426201</v>
      </c>
    </row>
    <row r="2606" spans="7:10" x14ac:dyDescent="0.25">
      <c r="G2606" t="s">
        <v>60</v>
      </c>
      <c r="H2606" t="s">
        <v>321</v>
      </c>
      <c r="I2606">
        <v>1993</v>
      </c>
      <c r="J2606">
        <v>1.4552642594001199</v>
      </c>
    </row>
    <row r="2607" spans="7:10" x14ac:dyDescent="0.25">
      <c r="G2607" t="s">
        <v>60</v>
      </c>
      <c r="H2607" t="s">
        <v>321</v>
      </c>
      <c r="I2607">
        <v>1994</v>
      </c>
      <c r="J2607">
        <v>1.4516096857582801</v>
      </c>
    </row>
    <row r="2608" spans="7:10" x14ac:dyDescent="0.25">
      <c r="G2608" t="s">
        <v>60</v>
      </c>
      <c r="H2608" t="s">
        <v>321</v>
      </c>
      <c r="I2608">
        <v>1995</v>
      </c>
      <c r="J2608">
        <v>1.4281054570480201</v>
      </c>
    </row>
    <row r="2609" spans="7:10" x14ac:dyDescent="0.25">
      <c r="G2609" t="s">
        <v>60</v>
      </c>
      <c r="H2609" t="s">
        <v>321</v>
      </c>
      <c r="I2609">
        <v>1996</v>
      </c>
      <c r="J2609">
        <v>1.3833820155287799</v>
      </c>
    </row>
    <row r="2610" spans="7:10" x14ac:dyDescent="0.25">
      <c r="G2610" t="s">
        <v>60</v>
      </c>
      <c r="H2610" t="s">
        <v>321</v>
      </c>
      <c r="I2610">
        <v>1997</v>
      </c>
      <c r="J2610">
        <v>1.4016300458869999</v>
      </c>
    </row>
    <row r="2611" spans="7:10" x14ac:dyDescent="0.25">
      <c r="G2611" t="s">
        <v>60</v>
      </c>
      <c r="H2611" t="s">
        <v>321</v>
      </c>
      <c r="I2611">
        <v>1998</v>
      </c>
      <c r="J2611">
        <v>1.3777618368933799</v>
      </c>
    </row>
    <row r="2612" spans="7:10" x14ac:dyDescent="0.25">
      <c r="G2612" t="s">
        <v>60</v>
      </c>
      <c r="H2612" t="s">
        <v>321</v>
      </c>
      <c r="I2612">
        <v>1999</v>
      </c>
      <c r="J2612">
        <v>1.29251509194158</v>
      </c>
    </row>
    <row r="2613" spans="7:10" x14ac:dyDescent="0.25">
      <c r="G2613" t="s">
        <v>60</v>
      </c>
      <c r="H2613" t="s">
        <v>321</v>
      </c>
      <c r="I2613">
        <v>2000</v>
      </c>
      <c r="J2613">
        <v>1.2901379185447299</v>
      </c>
    </row>
    <row r="2614" spans="7:10" x14ac:dyDescent="0.25">
      <c r="G2614" t="s">
        <v>60</v>
      </c>
      <c r="H2614" t="s">
        <v>321</v>
      </c>
      <c r="I2614">
        <v>2001</v>
      </c>
      <c r="J2614">
        <v>1.3511827582387601</v>
      </c>
    </row>
    <row r="2615" spans="7:10" x14ac:dyDescent="0.25">
      <c r="G2615" t="s">
        <v>60</v>
      </c>
      <c r="H2615" t="s">
        <v>321</v>
      </c>
      <c r="I2615">
        <v>2002</v>
      </c>
      <c r="J2615">
        <v>1.32845506240082</v>
      </c>
    </row>
    <row r="2616" spans="7:10" x14ac:dyDescent="0.25">
      <c r="G2616" t="s">
        <v>60</v>
      </c>
      <c r="H2616" t="s">
        <v>321</v>
      </c>
      <c r="I2616">
        <v>2003</v>
      </c>
      <c r="J2616">
        <v>1.3773186135714499</v>
      </c>
    </row>
    <row r="2617" spans="7:10" x14ac:dyDescent="0.25">
      <c r="G2617" t="s">
        <v>60</v>
      </c>
      <c r="H2617" t="s">
        <v>321</v>
      </c>
      <c r="I2617">
        <v>2004</v>
      </c>
      <c r="J2617">
        <v>1.2761092436050601</v>
      </c>
    </row>
    <row r="2618" spans="7:10" x14ac:dyDescent="0.25">
      <c r="G2618" t="s">
        <v>60</v>
      </c>
      <c r="H2618" t="s">
        <v>321</v>
      </c>
      <c r="I2618">
        <v>2005</v>
      </c>
      <c r="J2618">
        <v>1.17340280730785</v>
      </c>
    </row>
    <row r="2619" spans="7:10" x14ac:dyDescent="0.25">
      <c r="G2619" t="s">
        <v>60</v>
      </c>
      <c r="H2619" t="s">
        <v>321</v>
      </c>
      <c r="I2619">
        <v>2006</v>
      </c>
      <c r="J2619">
        <v>1.2225522774526001</v>
      </c>
    </row>
    <row r="2620" spans="7:10" x14ac:dyDescent="0.25">
      <c r="G2620" t="s">
        <v>60</v>
      </c>
      <c r="H2620" t="s">
        <v>321</v>
      </c>
      <c r="I2620">
        <v>2007</v>
      </c>
      <c r="J2620">
        <v>1.17893337292615</v>
      </c>
    </row>
    <row r="2621" spans="7:10" x14ac:dyDescent="0.25">
      <c r="G2621" t="s">
        <v>60</v>
      </c>
      <c r="H2621" t="s">
        <v>321</v>
      </c>
      <c r="I2621">
        <v>2008</v>
      </c>
      <c r="J2621">
        <v>1.2572427474149499</v>
      </c>
    </row>
    <row r="2622" spans="7:10" x14ac:dyDescent="0.25">
      <c r="G2622" t="s">
        <v>60</v>
      </c>
      <c r="H2622" t="s">
        <v>321</v>
      </c>
      <c r="I2622">
        <v>2009</v>
      </c>
      <c r="J2622">
        <v>1.16780236944025</v>
      </c>
    </row>
    <row r="2623" spans="7:10" x14ac:dyDescent="0.25">
      <c r="G2623" t="s">
        <v>60</v>
      </c>
      <c r="H2623" t="s">
        <v>321</v>
      </c>
      <c r="I2623">
        <v>2010</v>
      </c>
      <c r="J2623">
        <v>1.19325547095401</v>
      </c>
    </row>
    <row r="2624" spans="7:10" x14ac:dyDescent="0.25">
      <c r="G2624" t="s">
        <v>60</v>
      </c>
      <c r="H2624" t="s">
        <v>321</v>
      </c>
      <c r="I2624">
        <v>2011</v>
      </c>
      <c r="J2624">
        <v>1.13361648317269</v>
      </c>
    </row>
    <row r="2625" spans="7:10" x14ac:dyDescent="0.25">
      <c r="G2625" t="s">
        <v>60</v>
      </c>
      <c r="H2625" t="s">
        <v>321</v>
      </c>
      <c r="I2625">
        <v>2012</v>
      </c>
      <c r="J2625">
        <v>1.1556434231895301</v>
      </c>
    </row>
    <row r="2626" spans="7:10" x14ac:dyDescent="0.25">
      <c r="G2626" t="s">
        <v>60</v>
      </c>
      <c r="H2626" t="s">
        <v>321</v>
      </c>
      <c r="I2626">
        <v>2013</v>
      </c>
      <c r="J2626">
        <v>1.0658154608329999</v>
      </c>
    </row>
    <row r="2627" spans="7:10" x14ac:dyDescent="0.25">
      <c r="G2627" t="s">
        <v>60</v>
      </c>
      <c r="H2627" t="s">
        <v>321</v>
      </c>
      <c r="I2627">
        <v>2014</v>
      </c>
      <c r="J2627">
        <v>0.95493178378341004</v>
      </c>
    </row>
    <row r="2628" spans="7:10" x14ac:dyDescent="0.25">
      <c r="G2628" t="s">
        <v>60</v>
      </c>
      <c r="H2628" t="s">
        <v>321</v>
      </c>
      <c r="I2628">
        <v>2015</v>
      </c>
      <c r="J2628">
        <v>0.99738535259931005</v>
      </c>
    </row>
    <row r="2629" spans="7:10" x14ac:dyDescent="0.25">
      <c r="G2629" t="s">
        <v>29</v>
      </c>
      <c r="H2629" t="s">
        <v>322</v>
      </c>
      <c r="I2629">
        <v>1990</v>
      </c>
      <c r="J2629">
        <v>0.97778025758328302</v>
      </c>
    </row>
    <row r="2630" spans="7:10" x14ac:dyDescent="0.25">
      <c r="G2630" t="s">
        <v>29</v>
      </c>
      <c r="H2630" t="s">
        <v>322</v>
      </c>
      <c r="I2630">
        <v>1991</v>
      </c>
      <c r="J2630">
        <v>0.98667453226661905</v>
      </c>
    </row>
    <row r="2631" spans="7:10" x14ac:dyDescent="0.25">
      <c r="G2631" t="s">
        <v>29</v>
      </c>
      <c r="H2631" t="s">
        <v>322</v>
      </c>
      <c r="I2631">
        <v>1992</v>
      </c>
      <c r="J2631">
        <v>0.97239071518777498</v>
      </c>
    </row>
    <row r="2632" spans="7:10" x14ac:dyDescent="0.25">
      <c r="G2632" t="s">
        <v>29</v>
      </c>
      <c r="H2632" t="s">
        <v>322</v>
      </c>
      <c r="I2632">
        <v>1993</v>
      </c>
      <c r="J2632">
        <v>0.975621108042934</v>
      </c>
    </row>
    <row r="2633" spans="7:10" x14ac:dyDescent="0.25">
      <c r="G2633" t="s">
        <v>29</v>
      </c>
      <c r="H2633" t="s">
        <v>322</v>
      </c>
      <c r="I2633">
        <v>1994</v>
      </c>
      <c r="J2633">
        <v>0.943011008279381</v>
      </c>
    </row>
    <row r="2634" spans="7:10" x14ac:dyDescent="0.25">
      <c r="G2634" t="s">
        <v>29</v>
      </c>
      <c r="H2634" t="s">
        <v>322</v>
      </c>
      <c r="I2634">
        <v>1995</v>
      </c>
      <c r="J2634">
        <v>0.995092926167365</v>
      </c>
    </row>
    <row r="2635" spans="7:10" x14ac:dyDescent="0.25">
      <c r="G2635" t="s">
        <v>29</v>
      </c>
      <c r="H2635" t="s">
        <v>322</v>
      </c>
      <c r="I2635">
        <v>1996</v>
      </c>
      <c r="J2635">
        <v>0.98160035445760796</v>
      </c>
    </row>
    <row r="2636" spans="7:10" x14ac:dyDescent="0.25">
      <c r="G2636" t="s">
        <v>29</v>
      </c>
      <c r="H2636" t="s">
        <v>322</v>
      </c>
      <c r="I2636">
        <v>1997</v>
      </c>
      <c r="J2636">
        <v>0.97761136673945104</v>
      </c>
    </row>
    <row r="2637" spans="7:10" x14ac:dyDescent="0.25">
      <c r="G2637" t="s">
        <v>29</v>
      </c>
      <c r="H2637" t="s">
        <v>322</v>
      </c>
      <c r="I2637">
        <v>1998</v>
      </c>
      <c r="J2637">
        <v>0.98900809173992099</v>
      </c>
    </row>
    <row r="2638" spans="7:10" x14ac:dyDescent="0.25">
      <c r="G2638" t="s">
        <v>29</v>
      </c>
      <c r="H2638" t="s">
        <v>322</v>
      </c>
      <c r="I2638">
        <v>1999</v>
      </c>
      <c r="J2638">
        <v>0.98881552159278396</v>
      </c>
    </row>
    <row r="2639" spans="7:10" x14ac:dyDescent="0.25">
      <c r="G2639" t="s">
        <v>29</v>
      </c>
      <c r="H2639" t="s">
        <v>322</v>
      </c>
      <c r="I2639">
        <v>2000</v>
      </c>
      <c r="J2639">
        <v>0.97157639073843205</v>
      </c>
    </row>
    <row r="2640" spans="7:10" x14ac:dyDescent="0.25">
      <c r="G2640" t="s">
        <v>29</v>
      </c>
      <c r="H2640" t="s">
        <v>322</v>
      </c>
      <c r="I2640">
        <v>2001</v>
      </c>
      <c r="J2640">
        <v>0.95786645641785495</v>
      </c>
    </row>
    <row r="2641" spans="7:10" x14ac:dyDescent="0.25">
      <c r="G2641" t="s">
        <v>29</v>
      </c>
      <c r="H2641" t="s">
        <v>322</v>
      </c>
      <c r="I2641">
        <v>2002</v>
      </c>
      <c r="J2641">
        <v>0.96218884629576396</v>
      </c>
    </row>
    <row r="2642" spans="7:10" x14ac:dyDescent="0.25">
      <c r="G2642" t="s">
        <v>29</v>
      </c>
      <c r="H2642" t="s">
        <v>322</v>
      </c>
      <c r="I2642">
        <v>2003</v>
      </c>
      <c r="J2642">
        <v>1.0067202794488399</v>
      </c>
    </row>
    <row r="2643" spans="7:10" x14ac:dyDescent="0.25">
      <c r="G2643" t="s">
        <v>29</v>
      </c>
      <c r="H2643" t="s">
        <v>322</v>
      </c>
      <c r="I2643">
        <v>2004</v>
      </c>
      <c r="J2643">
        <v>0.99791914569189399</v>
      </c>
    </row>
    <row r="2644" spans="7:10" x14ac:dyDescent="0.25">
      <c r="G2644" t="s">
        <v>29</v>
      </c>
      <c r="H2644" t="s">
        <v>322</v>
      </c>
      <c r="I2644">
        <v>2005</v>
      </c>
      <c r="J2644">
        <v>1.0074220896903401</v>
      </c>
    </row>
    <row r="2645" spans="7:10" x14ac:dyDescent="0.25">
      <c r="G2645" t="s">
        <v>29</v>
      </c>
      <c r="H2645" t="s">
        <v>322</v>
      </c>
      <c r="I2645">
        <v>2006</v>
      </c>
      <c r="J2645">
        <v>0.97859893017891997</v>
      </c>
    </row>
    <row r="2646" spans="7:10" x14ac:dyDescent="0.25">
      <c r="G2646" t="s">
        <v>29</v>
      </c>
      <c r="H2646" t="s">
        <v>322</v>
      </c>
      <c r="I2646">
        <v>2007</v>
      </c>
      <c r="J2646">
        <v>0.96126349011493495</v>
      </c>
    </row>
    <row r="2647" spans="7:10" x14ac:dyDescent="0.25">
      <c r="G2647" t="s">
        <v>29</v>
      </c>
      <c r="H2647" t="s">
        <v>322</v>
      </c>
      <c r="I2647">
        <v>2008</v>
      </c>
      <c r="J2647">
        <v>0.95867107264402196</v>
      </c>
    </row>
    <row r="2648" spans="7:10" x14ac:dyDescent="0.25">
      <c r="G2648" t="s">
        <v>29</v>
      </c>
      <c r="H2648" t="s">
        <v>322</v>
      </c>
      <c r="I2648">
        <v>2009</v>
      </c>
      <c r="J2648">
        <v>0.94708215504508098</v>
      </c>
    </row>
    <row r="2649" spans="7:10" x14ac:dyDescent="0.25">
      <c r="G2649" t="s">
        <v>29</v>
      </c>
      <c r="H2649" t="s">
        <v>322</v>
      </c>
      <c r="I2649">
        <v>2010</v>
      </c>
      <c r="J2649">
        <v>0.95399270262895997</v>
      </c>
    </row>
    <row r="2650" spans="7:10" x14ac:dyDescent="0.25">
      <c r="G2650" t="s">
        <v>29</v>
      </c>
      <c r="H2650" t="s">
        <v>322</v>
      </c>
      <c r="I2650">
        <v>2011</v>
      </c>
      <c r="J2650">
        <v>0.91702594522818603</v>
      </c>
    </row>
    <row r="2651" spans="7:10" x14ac:dyDescent="0.25">
      <c r="G2651" t="s">
        <v>29</v>
      </c>
      <c r="H2651" t="s">
        <v>322</v>
      </c>
      <c r="I2651">
        <v>2012</v>
      </c>
      <c r="J2651">
        <v>0.90632946859027497</v>
      </c>
    </row>
    <row r="2652" spans="7:10" x14ac:dyDescent="0.25">
      <c r="G2652" t="s">
        <v>29</v>
      </c>
      <c r="H2652" t="s">
        <v>322</v>
      </c>
      <c r="I2652">
        <v>2013</v>
      </c>
      <c r="J2652">
        <v>0.88849355810318897</v>
      </c>
    </row>
    <row r="2653" spans="7:10" x14ac:dyDescent="0.25">
      <c r="G2653" t="s">
        <v>29</v>
      </c>
      <c r="H2653" t="s">
        <v>322</v>
      </c>
      <c r="I2653">
        <v>2014</v>
      </c>
      <c r="J2653">
        <v>0.82720387813821195</v>
      </c>
    </row>
    <row r="2654" spans="7:10" x14ac:dyDescent="0.25">
      <c r="G2654" t="s">
        <v>29</v>
      </c>
      <c r="H2654" t="s">
        <v>322</v>
      </c>
      <c r="I2654">
        <v>2015</v>
      </c>
      <c r="J2654">
        <v>0.853389285809524</v>
      </c>
    </row>
    <row r="2655" spans="7:10" x14ac:dyDescent="0.25">
      <c r="G2655" t="s">
        <v>119</v>
      </c>
      <c r="H2655" t="s">
        <v>323</v>
      </c>
      <c r="I2655">
        <v>1990</v>
      </c>
      <c r="J2655">
        <v>1.83442918703479</v>
      </c>
    </row>
    <row r="2656" spans="7:10" x14ac:dyDescent="0.25">
      <c r="G2656" t="s">
        <v>119</v>
      </c>
      <c r="H2656" t="s">
        <v>323</v>
      </c>
      <c r="I2656">
        <v>1991</v>
      </c>
      <c r="J2656">
        <v>1.75634005504574</v>
      </c>
    </row>
    <row r="2657" spans="7:10" x14ac:dyDescent="0.25">
      <c r="G2657" t="s">
        <v>119</v>
      </c>
      <c r="H2657" t="s">
        <v>323</v>
      </c>
      <c r="I2657">
        <v>1992</v>
      </c>
      <c r="J2657">
        <v>1.81328962423619</v>
      </c>
    </row>
    <row r="2658" spans="7:10" x14ac:dyDescent="0.25">
      <c r="G2658" t="s">
        <v>119</v>
      </c>
      <c r="H2658" t="s">
        <v>323</v>
      </c>
      <c r="I2658">
        <v>1993</v>
      </c>
      <c r="J2658">
        <v>1.6621718420127201</v>
      </c>
    </row>
    <row r="2659" spans="7:10" x14ac:dyDescent="0.25">
      <c r="G2659" t="s">
        <v>119</v>
      </c>
      <c r="H2659" t="s">
        <v>323</v>
      </c>
      <c r="I2659">
        <v>1994</v>
      </c>
      <c r="J2659">
        <v>1.67150420201848</v>
      </c>
    </row>
    <row r="2660" spans="7:10" x14ac:dyDescent="0.25">
      <c r="G2660" t="s">
        <v>119</v>
      </c>
      <c r="H2660" t="s">
        <v>323</v>
      </c>
      <c r="I2660">
        <v>1995</v>
      </c>
      <c r="J2660">
        <v>1.73822494699582</v>
      </c>
    </row>
    <row r="2661" spans="7:10" x14ac:dyDescent="0.25">
      <c r="G2661" t="s">
        <v>119</v>
      </c>
      <c r="H2661" t="s">
        <v>323</v>
      </c>
      <c r="I2661">
        <v>1996</v>
      </c>
      <c r="J2661">
        <v>1.8339919270832601</v>
      </c>
    </row>
    <row r="2662" spans="7:10" x14ac:dyDescent="0.25">
      <c r="G2662" t="s">
        <v>119</v>
      </c>
      <c r="H2662" t="s">
        <v>323</v>
      </c>
      <c r="I2662">
        <v>1997</v>
      </c>
      <c r="J2662">
        <v>1.8550111796025801</v>
      </c>
    </row>
    <row r="2663" spans="7:10" x14ac:dyDescent="0.25">
      <c r="G2663" t="s">
        <v>119</v>
      </c>
      <c r="H2663" t="s">
        <v>323</v>
      </c>
      <c r="I2663">
        <v>1998</v>
      </c>
      <c r="J2663">
        <v>1.9739746330085199</v>
      </c>
    </row>
    <row r="2664" spans="7:10" x14ac:dyDescent="0.25">
      <c r="G2664" t="s">
        <v>119</v>
      </c>
      <c r="H2664" t="s">
        <v>323</v>
      </c>
      <c r="I2664">
        <v>1999</v>
      </c>
      <c r="J2664">
        <v>2.0080407318453002</v>
      </c>
    </row>
    <row r="2665" spans="7:10" x14ac:dyDescent="0.25">
      <c r="G2665" t="s">
        <v>119</v>
      </c>
      <c r="H2665" t="s">
        <v>323</v>
      </c>
      <c r="I2665">
        <v>2000</v>
      </c>
      <c r="J2665">
        <v>2.10558724045671</v>
      </c>
    </row>
    <row r="2666" spans="7:10" x14ac:dyDescent="0.25">
      <c r="G2666" t="s">
        <v>119</v>
      </c>
      <c r="H2666" t="s">
        <v>323</v>
      </c>
      <c r="I2666">
        <v>2001</v>
      </c>
      <c r="J2666">
        <v>2.0841378224051001</v>
      </c>
    </row>
    <row r="2667" spans="7:10" x14ac:dyDescent="0.25">
      <c r="G2667" t="s">
        <v>119</v>
      </c>
      <c r="H2667" t="s">
        <v>323</v>
      </c>
      <c r="I2667">
        <v>2002</v>
      </c>
      <c r="J2667">
        <v>1.90545320295391</v>
      </c>
    </row>
    <row r="2668" spans="7:10" x14ac:dyDescent="0.25">
      <c r="G2668" t="s">
        <v>119</v>
      </c>
      <c r="H2668" t="s">
        <v>323</v>
      </c>
      <c r="I2668">
        <v>2003</v>
      </c>
      <c r="J2668">
        <v>1.91490173992458</v>
      </c>
    </row>
    <row r="2669" spans="7:10" x14ac:dyDescent="0.25">
      <c r="G2669" t="s">
        <v>119</v>
      </c>
      <c r="H2669" t="s">
        <v>323</v>
      </c>
      <c r="I2669">
        <v>2004</v>
      </c>
      <c r="J2669">
        <v>1.9116019807368401</v>
      </c>
    </row>
    <row r="2670" spans="7:10" x14ac:dyDescent="0.25">
      <c r="G2670" t="s">
        <v>119</v>
      </c>
      <c r="H2670" t="s">
        <v>323</v>
      </c>
      <c r="I2670">
        <v>2005</v>
      </c>
      <c r="J2670">
        <v>1.87175914520503</v>
      </c>
    </row>
    <row r="2671" spans="7:10" x14ac:dyDescent="0.25">
      <c r="G2671" t="s">
        <v>119</v>
      </c>
      <c r="H2671" t="s">
        <v>323</v>
      </c>
      <c r="I2671">
        <v>2006</v>
      </c>
      <c r="J2671">
        <v>2.0381476165836099</v>
      </c>
    </row>
    <row r="2672" spans="7:10" x14ac:dyDescent="0.25">
      <c r="G2672" t="s">
        <v>119</v>
      </c>
      <c r="H2672" t="s">
        <v>323</v>
      </c>
      <c r="I2672">
        <v>2007</v>
      </c>
      <c r="J2672">
        <v>2.02077430809508</v>
      </c>
    </row>
    <row r="2673" spans="7:10" x14ac:dyDescent="0.25">
      <c r="G2673" t="s">
        <v>119</v>
      </c>
      <c r="H2673" t="s">
        <v>323</v>
      </c>
      <c r="I2673">
        <v>2008</v>
      </c>
      <c r="J2673">
        <v>1.7126674929965999</v>
      </c>
    </row>
    <row r="2674" spans="7:10" x14ac:dyDescent="0.25">
      <c r="G2674" t="s">
        <v>119</v>
      </c>
      <c r="H2674" t="s">
        <v>323</v>
      </c>
      <c r="I2674">
        <v>2009</v>
      </c>
      <c r="J2674">
        <v>1.5370405599515899</v>
      </c>
    </row>
    <row r="2675" spans="7:10" x14ac:dyDescent="0.25">
      <c r="G2675" t="s">
        <v>119</v>
      </c>
      <c r="H2675" t="s">
        <v>323</v>
      </c>
      <c r="I2675">
        <v>2010</v>
      </c>
      <c r="J2675">
        <v>1.3814915880893099</v>
      </c>
    </row>
    <row r="2676" spans="7:10" x14ac:dyDescent="0.25">
      <c r="G2676" t="s">
        <v>119</v>
      </c>
      <c r="H2676" t="s">
        <v>323</v>
      </c>
      <c r="I2676">
        <v>2011</v>
      </c>
      <c r="J2676">
        <v>1.44872301746257</v>
      </c>
    </row>
    <row r="2677" spans="7:10" x14ac:dyDescent="0.25">
      <c r="G2677" t="s">
        <v>119</v>
      </c>
      <c r="H2677" t="s">
        <v>323</v>
      </c>
      <c r="I2677">
        <v>2012</v>
      </c>
      <c r="J2677">
        <v>1.4152113747753301</v>
      </c>
    </row>
    <row r="2678" spans="7:10" x14ac:dyDescent="0.25">
      <c r="G2678" t="s">
        <v>119</v>
      </c>
      <c r="H2678" t="s">
        <v>323</v>
      </c>
      <c r="I2678">
        <v>2013</v>
      </c>
      <c r="J2678">
        <v>1.46254063463308</v>
      </c>
    </row>
    <row r="2679" spans="7:10" x14ac:dyDescent="0.25">
      <c r="G2679" t="s">
        <v>119</v>
      </c>
      <c r="H2679" t="s">
        <v>323</v>
      </c>
      <c r="I2679">
        <v>2014</v>
      </c>
      <c r="J2679">
        <v>1.4174869695546799</v>
      </c>
    </row>
    <row r="2680" spans="7:10" x14ac:dyDescent="0.25">
      <c r="G2680" t="s">
        <v>119</v>
      </c>
      <c r="H2680" t="s">
        <v>323</v>
      </c>
      <c r="I2680">
        <v>2015</v>
      </c>
      <c r="J2680">
        <v>1.44644600224565</v>
      </c>
    </row>
    <row r="2681" spans="7:10" x14ac:dyDescent="0.25">
      <c r="G2681" t="s">
        <v>17</v>
      </c>
      <c r="H2681" t="s">
        <v>324</v>
      </c>
      <c r="I2681">
        <v>1990</v>
      </c>
      <c r="J2681">
        <v>1.3976322221309401</v>
      </c>
    </row>
    <row r="2682" spans="7:10" x14ac:dyDescent="0.25">
      <c r="G2682" t="s">
        <v>17</v>
      </c>
      <c r="H2682" t="s">
        <v>324</v>
      </c>
      <c r="I2682">
        <v>1991</v>
      </c>
      <c r="J2682">
        <v>1.36607204426257</v>
      </c>
    </row>
    <row r="2683" spans="7:10" x14ac:dyDescent="0.25">
      <c r="G2683" t="s">
        <v>17</v>
      </c>
      <c r="H2683" t="s">
        <v>324</v>
      </c>
      <c r="I2683">
        <v>1992</v>
      </c>
      <c r="J2683">
        <v>1.386722200943</v>
      </c>
    </row>
    <row r="2684" spans="7:10" x14ac:dyDescent="0.25">
      <c r="G2684" t="s">
        <v>17</v>
      </c>
      <c r="H2684" t="s">
        <v>324</v>
      </c>
      <c r="I2684">
        <v>1993</v>
      </c>
      <c r="J2684">
        <v>1.3933354867199099</v>
      </c>
    </row>
    <row r="2685" spans="7:10" x14ac:dyDescent="0.25">
      <c r="G2685" t="s">
        <v>17</v>
      </c>
      <c r="H2685" t="s">
        <v>324</v>
      </c>
      <c r="I2685">
        <v>1994</v>
      </c>
      <c r="J2685">
        <v>1.45662366908866</v>
      </c>
    </row>
    <row r="2686" spans="7:10" x14ac:dyDescent="0.25">
      <c r="G2686" t="s">
        <v>17</v>
      </c>
      <c r="H2686" t="s">
        <v>324</v>
      </c>
      <c r="I2686">
        <v>1995</v>
      </c>
      <c r="J2686">
        <v>1.46600708334282</v>
      </c>
    </row>
    <row r="2687" spans="7:10" x14ac:dyDescent="0.25">
      <c r="G2687" t="s">
        <v>17</v>
      </c>
      <c r="H2687" t="s">
        <v>324</v>
      </c>
      <c r="I2687">
        <v>1996</v>
      </c>
      <c r="J2687">
        <v>1.4587152977687301</v>
      </c>
    </row>
    <row r="2688" spans="7:10" x14ac:dyDescent="0.25">
      <c r="G2688" t="s">
        <v>17</v>
      </c>
      <c r="H2688" t="s">
        <v>324</v>
      </c>
      <c r="I2688">
        <v>1997</v>
      </c>
      <c r="J2688">
        <v>1.45096812259188</v>
      </c>
    </row>
    <row r="2689" spans="7:10" x14ac:dyDescent="0.25">
      <c r="G2689" t="s">
        <v>17</v>
      </c>
      <c r="H2689" t="s">
        <v>324</v>
      </c>
      <c r="I2689">
        <v>1998</v>
      </c>
      <c r="J2689">
        <v>1.4532300972325101</v>
      </c>
    </row>
    <row r="2690" spans="7:10" x14ac:dyDescent="0.25">
      <c r="G2690" t="s">
        <v>17</v>
      </c>
      <c r="H2690" t="s">
        <v>324</v>
      </c>
      <c r="I2690">
        <v>1999</v>
      </c>
      <c r="J2690">
        <v>1.4792974865235899</v>
      </c>
    </row>
    <row r="2691" spans="7:10" x14ac:dyDescent="0.25">
      <c r="G2691" t="s">
        <v>17</v>
      </c>
      <c r="H2691" t="s">
        <v>324</v>
      </c>
      <c r="I2691">
        <v>2000</v>
      </c>
      <c r="J2691">
        <v>1.4752909329423101</v>
      </c>
    </row>
    <row r="2692" spans="7:10" x14ac:dyDescent="0.25">
      <c r="G2692" t="s">
        <v>17</v>
      </c>
      <c r="H2692" t="s">
        <v>324</v>
      </c>
      <c r="I2692">
        <v>2001</v>
      </c>
      <c r="J2692">
        <v>1.44634541443118</v>
      </c>
    </row>
    <row r="2693" spans="7:10" x14ac:dyDescent="0.25">
      <c r="G2693" t="s">
        <v>17</v>
      </c>
      <c r="H2693" t="s">
        <v>324</v>
      </c>
      <c r="I2693">
        <v>2002</v>
      </c>
      <c r="J2693">
        <v>1.4396520397506201</v>
      </c>
    </row>
    <row r="2694" spans="7:10" x14ac:dyDescent="0.25">
      <c r="G2694" t="s">
        <v>17</v>
      </c>
      <c r="H2694" t="s">
        <v>324</v>
      </c>
      <c r="I2694">
        <v>2003</v>
      </c>
      <c r="J2694">
        <v>1.4050392837099901</v>
      </c>
    </row>
    <row r="2695" spans="7:10" x14ac:dyDescent="0.25">
      <c r="G2695" t="s">
        <v>17</v>
      </c>
      <c r="H2695" t="s">
        <v>324</v>
      </c>
      <c r="I2695">
        <v>2004</v>
      </c>
      <c r="J2695">
        <v>1.4165236944485899</v>
      </c>
    </row>
    <row r="2696" spans="7:10" x14ac:dyDescent="0.25">
      <c r="G2696" t="s">
        <v>17</v>
      </c>
      <c r="H2696" t="s">
        <v>324</v>
      </c>
      <c r="I2696">
        <v>2005</v>
      </c>
      <c r="J2696">
        <v>1.3932159296325499</v>
      </c>
    </row>
    <row r="2697" spans="7:10" x14ac:dyDescent="0.25">
      <c r="G2697" t="s">
        <v>17</v>
      </c>
      <c r="H2697" t="s">
        <v>324</v>
      </c>
      <c r="I2697">
        <v>2006</v>
      </c>
      <c r="J2697">
        <v>1.36782231039005</v>
      </c>
    </row>
    <row r="2698" spans="7:10" x14ac:dyDescent="0.25">
      <c r="G2698" t="s">
        <v>17</v>
      </c>
      <c r="H2698" t="s">
        <v>324</v>
      </c>
      <c r="I2698">
        <v>2007</v>
      </c>
      <c r="J2698">
        <v>1.3263908535284099</v>
      </c>
    </row>
    <row r="2699" spans="7:10" x14ac:dyDescent="0.25">
      <c r="G2699" t="s">
        <v>17</v>
      </c>
      <c r="H2699" t="s">
        <v>324</v>
      </c>
      <c r="I2699">
        <v>2008</v>
      </c>
      <c r="J2699">
        <v>1.28946249589976</v>
      </c>
    </row>
    <row r="2700" spans="7:10" x14ac:dyDescent="0.25">
      <c r="G2700" t="s">
        <v>17</v>
      </c>
      <c r="H2700" t="s">
        <v>324</v>
      </c>
      <c r="I2700">
        <v>2009</v>
      </c>
      <c r="J2700">
        <v>1.3010907138224801</v>
      </c>
    </row>
    <row r="2701" spans="7:10" x14ac:dyDescent="0.25">
      <c r="G2701" t="s">
        <v>17</v>
      </c>
      <c r="H2701" t="s">
        <v>324</v>
      </c>
      <c r="I2701">
        <v>2010</v>
      </c>
      <c r="J2701">
        <v>1.31532701474278</v>
      </c>
    </row>
    <row r="2702" spans="7:10" x14ac:dyDescent="0.25">
      <c r="G2702" t="s">
        <v>17</v>
      </c>
      <c r="H2702" t="s">
        <v>324</v>
      </c>
      <c r="I2702">
        <v>2011</v>
      </c>
      <c r="J2702">
        <v>1.22320002804323</v>
      </c>
    </row>
    <row r="2703" spans="7:10" x14ac:dyDescent="0.25">
      <c r="G2703" t="s">
        <v>17</v>
      </c>
      <c r="H2703" t="s">
        <v>324</v>
      </c>
      <c r="I2703">
        <v>2012</v>
      </c>
      <c r="J2703">
        <v>1.1759192338355</v>
      </c>
    </row>
    <row r="2704" spans="7:10" x14ac:dyDescent="0.25">
      <c r="G2704" t="s">
        <v>17</v>
      </c>
      <c r="H2704" t="s">
        <v>324</v>
      </c>
      <c r="I2704">
        <v>2013</v>
      </c>
      <c r="J2704">
        <v>1.1684186353478101</v>
      </c>
    </row>
    <row r="2705" spans="7:10" x14ac:dyDescent="0.25">
      <c r="G2705" t="s">
        <v>17</v>
      </c>
      <c r="H2705" t="s">
        <v>324</v>
      </c>
      <c r="I2705">
        <v>2014</v>
      </c>
      <c r="J2705">
        <v>1.0753464058844699</v>
      </c>
    </row>
    <row r="2706" spans="7:10" x14ac:dyDescent="0.25">
      <c r="G2706" t="s">
        <v>17</v>
      </c>
      <c r="H2706" t="s">
        <v>324</v>
      </c>
      <c r="I2706">
        <v>2015</v>
      </c>
      <c r="J2706">
        <v>1.03955254526423</v>
      </c>
    </row>
    <row r="2707" spans="7:10" x14ac:dyDescent="0.25">
      <c r="G2707" t="s">
        <v>92</v>
      </c>
      <c r="H2707" t="s">
        <v>325</v>
      </c>
      <c r="I2707">
        <v>1990</v>
      </c>
      <c r="J2707">
        <v>1.70194621292832</v>
      </c>
    </row>
    <row r="2708" spans="7:10" x14ac:dyDescent="0.25">
      <c r="G2708" t="s">
        <v>92</v>
      </c>
      <c r="H2708" t="s">
        <v>325</v>
      </c>
      <c r="I2708">
        <v>1991</v>
      </c>
      <c r="J2708">
        <v>1.7276327638007001</v>
      </c>
    </row>
    <row r="2709" spans="7:10" x14ac:dyDescent="0.25">
      <c r="G2709" t="s">
        <v>92</v>
      </c>
      <c r="H2709" t="s">
        <v>325</v>
      </c>
      <c r="I2709">
        <v>1992</v>
      </c>
      <c r="J2709">
        <v>1.6354859700508799</v>
      </c>
    </row>
    <row r="2710" spans="7:10" x14ac:dyDescent="0.25">
      <c r="G2710" t="s">
        <v>92</v>
      </c>
      <c r="H2710" t="s">
        <v>325</v>
      </c>
      <c r="I2710">
        <v>1993</v>
      </c>
      <c r="J2710">
        <v>1.5483516508816699</v>
      </c>
    </row>
    <row r="2711" spans="7:10" x14ac:dyDescent="0.25">
      <c r="G2711" t="s">
        <v>92</v>
      </c>
      <c r="H2711" t="s">
        <v>325</v>
      </c>
      <c r="I2711">
        <v>1994</v>
      </c>
      <c r="J2711">
        <v>1.5811923595338799</v>
      </c>
    </row>
    <row r="2712" spans="7:10" x14ac:dyDescent="0.25">
      <c r="G2712" t="s">
        <v>92</v>
      </c>
      <c r="H2712" t="s">
        <v>325</v>
      </c>
      <c r="I2712">
        <v>1995</v>
      </c>
      <c r="J2712">
        <v>1.5865736024047901</v>
      </c>
    </row>
    <row r="2713" spans="7:10" x14ac:dyDescent="0.25">
      <c r="G2713" t="s">
        <v>92</v>
      </c>
      <c r="H2713" t="s">
        <v>325</v>
      </c>
      <c r="I2713">
        <v>1996</v>
      </c>
      <c r="J2713">
        <v>1.59458561323755</v>
      </c>
    </row>
    <row r="2714" spans="7:10" x14ac:dyDescent="0.25">
      <c r="G2714" t="s">
        <v>92</v>
      </c>
      <c r="H2714" t="s">
        <v>325</v>
      </c>
      <c r="I2714">
        <v>1997</v>
      </c>
      <c r="J2714">
        <v>1.5771640360841801</v>
      </c>
    </row>
    <row r="2715" spans="7:10" x14ac:dyDescent="0.25">
      <c r="G2715" t="s">
        <v>92</v>
      </c>
      <c r="H2715" t="s">
        <v>325</v>
      </c>
      <c r="I2715">
        <v>1998</v>
      </c>
      <c r="J2715">
        <v>1.5834566342119201</v>
      </c>
    </row>
    <row r="2716" spans="7:10" x14ac:dyDescent="0.25">
      <c r="G2716" t="s">
        <v>92</v>
      </c>
      <c r="H2716" t="s">
        <v>325</v>
      </c>
      <c r="I2716">
        <v>1999</v>
      </c>
      <c r="J2716">
        <v>1.52649313278996</v>
      </c>
    </row>
    <row r="2717" spans="7:10" x14ac:dyDescent="0.25">
      <c r="G2717" t="s">
        <v>92</v>
      </c>
      <c r="H2717" t="s">
        <v>325</v>
      </c>
      <c r="I2717">
        <v>2000</v>
      </c>
      <c r="J2717">
        <v>1.53304363732509</v>
      </c>
    </row>
    <row r="2718" spans="7:10" x14ac:dyDescent="0.25">
      <c r="G2718" t="s">
        <v>92</v>
      </c>
      <c r="H2718" t="s">
        <v>325</v>
      </c>
      <c r="I2718">
        <v>2001</v>
      </c>
      <c r="J2718">
        <v>1.4417658801611799</v>
      </c>
    </row>
    <row r="2719" spans="7:10" x14ac:dyDescent="0.25">
      <c r="G2719" t="s">
        <v>92</v>
      </c>
      <c r="H2719" t="s">
        <v>325</v>
      </c>
      <c r="I2719">
        <v>2002</v>
      </c>
      <c r="J2719">
        <v>1.4314777812866299</v>
      </c>
    </row>
    <row r="2720" spans="7:10" x14ac:dyDescent="0.25">
      <c r="G2720" t="s">
        <v>92</v>
      </c>
      <c r="H2720" t="s">
        <v>325</v>
      </c>
      <c r="I2720">
        <v>2003</v>
      </c>
      <c r="J2720">
        <v>1.4050720346722601</v>
      </c>
    </row>
    <row r="2721" spans="7:10" x14ac:dyDescent="0.25">
      <c r="G2721" t="s">
        <v>92</v>
      </c>
      <c r="H2721" t="s">
        <v>325</v>
      </c>
      <c r="I2721">
        <v>2004</v>
      </c>
      <c r="J2721">
        <v>1.5556279278493299</v>
      </c>
    </row>
    <row r="2722" spans="7:10" x14ac:dyDescent="0.25">
      <c r="G2722" t="s">
        <v>92</v>
      </c>
      <c r="H2722" t="s">
        <v>325</v>
      </c>
      <c r="I2722">
        <v>2005</v>
      </c>
      <c r="J2722">
        <v>1.5442127797110501</v>
      </c>
    </row>
    <row r="2723" spans="7:10" x14ac:dyDescent="0.25">
      <c r="G2723" t="s">
        <v>92</v>
      </c>
      <c r="H2723" t="s">
        <v>325</v>
      </c>
      <c r="I2723">
        <v>2006</v>
      </c>
      <c r="J2723">
        <v>1.4665166009664501</v>
      </c>
    </row>
    <row r="2724" spans="7:10" x14ac:dyDescent="0.25">
      <c r="G2724" t="s">
        <v>92</v>
      </c>
      <c r="H2724" t="s">
        <v>325</v>
      </c>
      <c r="I2724">
        <v>2007</v>
      </c>
      <c r="J2724">
        <v>1.42597294756622</v>
      </c>
    </row>
    <row r="2725" spans="7:10" x14ac:dyDescent="0.25">
      <c r="G2725" t="s">
        <v>92</v>
      </c>
      <c r="H2725" t="s">
        <v>325</v>
      </c>
      <c r="I2725">
        <v>2008</v>
      </c>
      <c r="J2725">
        <v>1.3039727368662599</v>
      </c>
    </row>
    <row r="2726" spans="7:10" x14ac:dyDescent="0.25">
      <c r="G2726" t="s">
        <v>92</v>
      </c>
      <c r="H2726" t="s">
        <v>325</v>
      </c>
      <c r="I2726">
        <v>2009</v>
      </c>
      <c r="J2726">
        <v>1.3042994184930301</v>
      </c>
    </row>
    <row r="2727" spans="7:10" x14ac:dyDescent="0.25">
      <c r="G2727" t="s">
        <v>92</v>
      </c>
      <c r="H2727" t="s">
        <v>325</v>
      </c>
      <c r="I2727">
        <v>2010</v>
      </c>
      <c r="J2727">
        <v>1.2138978413202399</v>
      </c>
    </row>
    <row r="2728" spans="7:10" x14ac:dyDescent="0.25">
      <c r="G2728" t="s">
        <v>92</v>
      </c>
      <c r="H2728" t="s">
        <v>325</v>
      </c>
      <c r="I2728">
        <v>2011</v>
      </c>
      <c r="J2728">
        <v>1.17736459126825</v>
      </c>
    </row>
    <row r="2729" spans="7:10" x14ac:dyDescent="0.25">
      <c r="G2729" t="s">
        <v>92</v>
      </c>
      <c r="H2729" t="s">
        <v>325</v>
      </c>
      <c r="I2729">
        <v>2012</v>
      </c>
      <c r="J2729">
        <v>1.2742052654325</v>
      </c>
    </row>
    <row r="2730" spans="7:10" x14ac:dyDescent="0.25">
      <c r="G2730" t="s">
        <v>92</v>
      </c>
      <c r="H2730" t="s">
        <v>325</v>
      </c>
      <c r="I2730">
        <v>2013</v>
      </c>
      <c r="J2730">
        <v>1.2198200314398799</v>
      </c>
    </row>
    <row r="2731" spans="7:10" x14ac:dyDescent="0.25">
      <c r="G2731" t="s">
        <v>92</v>
      </c>
      <c r="H2731" t="s">
        <v>325</v>
      </c>
      <c r="I2731">
        <v>2014</v>
      </c>
      <c r="J2731">
        <v>1.2524839038616</v>
      </c>
    </row>
    <row r="2732" spans="7:10" x14ac:dyDescent="0.25">
      <c r="G2732" t="s">
        <v>92</v>
      </c>
      <c r="H2732" t="s">
        <v>325</v>
      </c>
      <c r="I2732">
        <v>2015</v>
      </c>
      <c r="J2732">
        <v>1.28962920537117</v>
      </c>
    </row>
    <row r="2733" spans="7:10" x14ac:dyDescent="0.25">
      <c r="G2733" t="s">
        <v>37</v>
      </c>
      <c r="H2733" t="s">
        <v>326</v>
      </c>
      <c r="I2733">
        <v>1990</v>
      </c>
      <c r="J2733">
        <v>3.84175069868901</v>
      </c>
    </row>
    <row r="2734" spans="7:10" x14ac:dyDescent="0.25">
      <c r="G2734" t="s">
        <v>37</v>
      </c>
      <c r="H2734" t="s">
        <v>326</v>
      </c>
      <c r="I2734">
        <v>1991</v>
      </c>
      <c r="J2734">
        <v>4.4045888522565102</v>
      </c>
    </row>
    <row r="2735" spans="7:10" x14ac:dyDescent="0.25">
      <c r="G2735" t="s">
        <v>37</v>
      </c>
      <c r="H2735" t="s">
        <v>326</v>
      </c>
      <c r="I2735">
        <v>1992</v>
      </c>
      <c r="J2735">
        <v>4.8929692914637402</v>
      </c>
    </row>
    <row r="2736" spans="7:10" x14ac:dyDescent="0.25">
      <c r="G2736" t="s">
        <v>37</v>
      </c>
      <c r="H2736" t="s">
        <v>326</v>
      </c>
      <c r="I2736">
        <v>1993</v>
      </c>
      <c r="J2736">
        <v>4.4851243955812503</v>
      </c>
    </row>
    <row r="2737" spans="7:10" x14ac:dyDescent="0.25">
      <c r="G2737" t="s">
        <v>37</v>
      </c>
      <c r="H2737" t="s">
        <v>326</v>
      </c>
      <c r="I2737">
        <v>1994</v>
      </c>
      <c r="J2737">
        <v>4.5463802831468696</v>
      </c>
    </row>
    <row r="2738" spans="7:10" x14ac:dyDescent="0.25">
      <c r="G2738" t="s">
        <v>37</v>
      </c>
      <c r="H2738" t="s">
        <v>326</v>
      </c>
      <c r="I2738">
        <v>1995</v>
      </c>
      <c r="J2738">
        <v>4.4503333071857698</v>
      </c>
    </row>
    <row r="2739" spans="7:10" x14ac:dyDescent="0.25">
      <c r="G2739" t="s">
        <v>37</v>
      </c>
      <c r="H2739" t="s">
        <v>326</v>
      </c>
      <c r="I2739">
        <v>1996</v>
      </c>
      <c r="J2739">
        <v>3.8441351472913499</v>
      </c>
    </row>
    <row r="2740" spans="7:10" x14ac:dyDescent="0.25">
      <c r="G2740" t="s">
        <v>37</v>
      </c>
      <c r="H2740" t="s">
        <v>326</v>
      </c>
      <c r="I2740">
        <v>1997</v>
      </c>
      <c r="J2740">
        <v>3.29164308947606</v>
      </c>
    </row>
    <row r="2741" spans="7:10" x14ac:dyDescent="0.25">
      <c r="G2741" t="s">
        <v>37</v>
      </c>
      <c r="H2741" t="s">
        <v>326</v>
      </c>
      <c r="I2741">
        <v>1998</v>
      </c>
      <c r="J2741">
        <v>3.3420324980394098</v>
      </c>
    </row>
    <row r="2742" spans="7:10" x14ac:dyDescent="0.25">
      <c r="G2742" t="s">
        <v>37</v>
      </c>
      <c r="H2742" t="s">
        <v>326</v>
      </c>
      <c r="I2742">
        <v>1999</v>
      </c>
      <c r="J2742">
        <v>2.9716009767749898</v>
      </c>
    </row>
    <row r="2743" spans="7:10" x14ac:dyDescent="0.25">
      <c r="G2743" t="s">
        <v>37</v>
      </c>
      <c r="H2743" t="s">
        <v>326</v>
      </c>
      <c r="I2743">
        <v>2000</v>
      </c>
      <c r="J2743">
        <v>2.6881099006251601</v>
      </c>
    </row>
    <row r="2744" spans="7:10" x14ac:dyDescent="0.25">
      <c r="G2744" t="s">
        <v>37</v>
      </c>
      <c r="H2744" t="s">
        <v>326</v>
      </c>
      <c r="I2744">
        <v>2001</v>
      </c>
      <c r="J2744">
        <v>2.2926951962312798</v>
      </c>
    </row>
    <row r="2745" spans="7:10" x14ac:dyDescent="0.25">
      <c r="G2745" t="s">
        <v>37</v>
      </c>
      <c r="H2745" t="s">
        <v>326</v>
      </c>
      <c r="I2745">
        <v>2002</v>
      </c>
      <c r="J2745">
        <v>2.4022951645969299</v>
      </c>
    </row>
    <row r="2746" spans="7:10" x14ac:dyDescent="0.25">
      <c r="G2746" t="s">
        <v>37</v>
      </c>
      <c r="H2746" t="s">
        <v>326</v>
      </c>
      <c r="I2746">
        <v>2003</v>
      </c>
      <c r="J2746">
        <v>2.3841101786434802</v>
      </c>
    </row>
    <row r="2747" spans="7:10" x14ac:dyDescent="0.25">
      <c r="G2747" t="s">
        <v>37</v>
      </c>
      <c r="H2747" t="s">
        <v>326</v>
      </c>
      <c r="I2747">
        <v>2004</v>
      </c>
      <c r="J2747">
        <v>2.5632045681132598</v>
      </c>
    </row>
    <row r="2748" spans="7:10" x14ac:dyDescent="0.25">
      <c r="G2748" t="s">
        <v>37</v>
      </c>
      <c r="H2748" t="s">
        <v>326</v>
      </c>
      <c r="I2748">
        <v>2005</v>
      </c>
      <c r="J2748">
        <v>2.3406245814286599</v>
      </c>
    </row>
    <row r="2749" spans="7:10" x14ac:dyDescent="0.25">
      <c r="G2749" t="s">
        <v>37</v>
      </c>
      <c r="H2749" t="s">
        <v>326</v>
      </c>
      <c r="I2749">
        <v>2006</v>
      </c>
      <c r="J2749">
        <v>2.5528021088381099</v>
      </c>
    </row>
    <row r="2750" spans="7:10" x14ac:dyDescent="0.25">
      <c r="G2750" t="s">
        <v>37</v>
      </c>
      <c r="H2750" t="s">
        <v>326</v>
      </c>
      <c r="I2750">
        <v>2007</v>
      </c>
      <c r="J2750">
        <v>2.5219402117982099</v>
      </c>
    </row>
    <row r="2751" spans="7:10" x14ac:dyDescent="0.25">
      <c r="G2751" t="s">
        <v>37</v>
      </c>
      <c r="H2751" t="s">
        <v>326</v>
      </c>
      <c r="I2751">
        <v>2008</v>
      </c>
      <c r="J2751">
        <v>2.58083993249826</v>
      </c>
    </row>
    <row r="2752" spans="7:10" x14ac:dyDescent="0.25">
      <c r="G2752" t="s">
        <v>37</v>
      </c>
      <c r="H2752" t="s">
        <v>326</v>
      </c>
      <c r="I2752">
        <v>2009</v>
      </c>
      <c r="J2752">
        <v>2.3170881458026802</v>
      </c>
    </row>
    <row r="2753" spans="7:10" x14ac:dyDescent="0.25">
      <c r="G2753" t="s">
        <v>37</v>
      </c>
      <c r="H2753" t="s">
        <v>326</v>
      </c>
      <c r="I2753">
        <v>2010</v>
      </c>
      <c r="J2753">
        <v>2.3515276348068599</v>
      </c>
    </row>
    <row r="2754" spans="7:10" x14ac:dyDescent="0.25">
      <c r="G2754" t="s">
        <v>37</v>
      </c>
      <c r="H2754" t="s">
        <v>326</v>
      </c>
      <c r="I2754">
        <v>2011</v>
      </c>
      <c r="J2754">
        <v>2.4542983735075699</v>
      </c>
    </row>
    <row r="2755" spans="7:10" x14ac:dyDescent="0.25">
      <c r="G2755" t="s">
        <v>37</v>
      </c>
      <c r="H2755" t="s">
        <v>326</v>
      </c>
      <c r="I2755">
        <v>2012</v>
      </c>
      <c r="J2755">
        <v>2.2411385659948002</v>
      </c>
    </row>
    <row r="2756" spans="7:10" x14ac:dyDescent="0.25">
      <c r="G2756" t="s">
        <v>37</v>
      </c>
      <c r="H2756" t="s">
        <v>326</v>
      </c>
      <c r="I2756">
        <v>2013</v>
      </c>
      <c r="J2756">
        <v>2.3383660909602799</v>
      </c>
    </row>
    <row r="2757" spans="7:10" x14ac:dyDescent="0.25">
      <c r="G2757" t="s">
        <v>37</v>
      </c>
      <c r="H2757" t="s">
        <v>326</v>
      </c>
      <c r="I2757">
        <v>2014</v>
      </c>
      <c r="J2757">
        <v>2.1865500591888898</v>
      </c>
    </row>
    <row r="2758" spans="7:10" x14ac:dyDescent="0.25">
      <c r="G2758" t="s">
        <v>37</v>
      </c>
      <c r="H2758" t="s">
        <v>326</v>
      </c>
      <c r="I2758">
        <v>2015</v>
      </c>
      <c r="J2758">
        <v>2.20079410822808</v>
      </c>
    </row>
    <row r="2759" spans="7:10" x14ac:dyDescent="0.25">
      <c r="G2759" t="s">
        <v>105</v>
      </c>
      <c r="H2759" t="s">
        <v>327</v>
      </c>
      <c r="I2759">
        <v>1990</v>
      </c>
      <c r="J2759">
        <v>2.23631611338975</v>
      </c>
    </row>
    <row r="2760" spans="7:10" x14ac:dyDescent="0.25">
      <c r="G2760" t="s">
        <v>105</v>
      </c>
      <c r="H2760" t="s">
        <v>327</v>
      </c>
      <c r="I2760">
        <v>1991</v>
      </c>
      <c r="J2760">
        <v>2.2459968355567801</v>
      </c>
    </row>
    <row r="2761" spans="7:10" x14ac:dyDescent="0.25">
      <c r="G2761" t="s">
        <v>105</v>
      </c>
      <c r="H2761" t="s">
        <v>327</v>
      </c>
      <c r="I2761">
        <v>1992</v>
      </c>
      <c r="J2761">
        <v>2.3236745075579202</v>
      </c>
    </row>
    <row r="2762" spans="7:10" x14ac:dyDescent="0.25">
      <c r="G2762" t="s">
        <v>105</v>
      </c>
      <c r="H2762" t="s">
        <v>327</v>
      </c>
      <c r="I2762">
        <v>1993</v>
      </c>
      <c r="J2762">
        <v>2.37324993702941</v>
      </c>
    </row>
    <row r="2763" spans="7:10" x14ac:dyDescent="0.25">
      <c r="G2763" t="s">
        <v>105</v>
      </c>
      <c r="H2763" t="s">
        <v>327</v>
      </c>
      <c r="I2763">
        <v>1994</v>
      </c>
      <c r="J2763">
        <v>2.3378348823809998</v>
      </c>
    </row>
    <row r="2764" spans="7:10" x14ac:dyDescent="0.25">
      <c r="G2764" t="s">
        <v>105</v>
      </c>
      <c r="H2764" t="s">
        <v>327</v>
      </c>
      <c r="I2764">
        <v>1995</v>
      </c>
      <c r="J2764">
        <v>2.3461740297943501</v>
      </c>
    </row>
    <row r="2765" spans="7:10" x14ac:dyDescent="0.25">
      <c r="G2765" t="s">
        <v>105</v>
      </c>
      <c r="H2765" t="s">
        <v>327</v>
      </c>
      <c r="I2765">
        <v>1996</v>
      </c>
      <c r="J2765">
        <v>2.3350613197652099</v>
      </c>
    </row>
    <row r="2766" spans="7:10" x14ac:dyDescent="0.25">
      <c r="G2766" t="s">
        <v>105</v>
      </c>
      <c r="H2766" t="s">
        <v>327</v>
      </c>
      <c r="I2766">
        <v>1997</v>
      </c>
      <c r="J2766">
        <v>2.35170915857287</v>
      </c>
    </row>
    <row r="2767" spans="7:10" x14ac:dyDescent="0.25">
      <c r="G2767" t="s">
        <v>105</v>
      </c>
      <c r="H2767" t="s">
        <v>327</v>
      </c>
      <c r="I2767">
        <v>1998</v>
      </c>
      <c r="J2767">
        <v>2.3618805029678098</v>
      </c>
    </row>
    <row r="2768" spans="7:10" x14ac:dyDescent="0.25">
      <c r="G2768" t="s">
        <v>105</v>
      </c>
      <c r="H2768" t="s">
        <v>327</v>
      </c>
      <c r="I2768">
        <v>1999</v>
      </c>
      <c r="J2768">
        <v>2.3593148941091702</v>
      </c>
    </row>
    <row r="2769" spans="7:10" x14ac:dyDescent="0.25">
      <c r="G2769" t="s">
        <v>105</v>
      </c>
      <c r="H2769" t="s">
        <v>327</v>
      </c>
      <c r="I2769">
        <v>2000</v>
      </c>
      <c r="J2769">
        <v>2.4280476361085599</v>
      </c>
    </row>
    <row r="2770" spans="7:10" x14ac:dyDescent="0.25">
      <c r="G2770" t="s">
        <v>105</v>
      </c>
      <c r="H2770" t="s">
        <v>327</v>
      </c>
      <c r="I2770">
        <v>2001</v>
      </c>
      <c r="J2770">
        <v>2.3714636799545499</v>
      </c>
    </row>
    <row r="2771" spans="7:10" x14ac:dyDescent="0.25">
      <c r="G2771" t="s">
        <v>105</v>
      </c>
      <c r="H2771" t="s">
        <v>327</v>
      </c>
      <c r="I2771">
        <v>2002</v>
      </c>
      <c r="J2771">
        <v>2.3899507443857302</v>
      </c>
    </row>
    <row r="2772" spans="7:10" x14ac:dyDescent="0.25">
      <c r="G2772" t="s">
        <v>105</v>
      </c>
      <c r="H2772" t="s">
        <v>327</v>
      </c>
      <c r="I2772">
        <v>2003</v>
      </c>
      <c r="J2772">
        <v>2.3727428643046999</v>
      </c>
    </row>
    <row r="2773" spans="7:10" x14ac:dyDescent="0.25">
      <c r="G2773" t="s">
        <v>105</v>
      </c>
      <c r="H2773" t="s">
        <v>327</v>
      </c>
      <c r="I2773">
        <v>2004</v>
      </c>
      <c r="J2773">
        <v>2.3733899735631199</v>
      </c>
    </row>
    <row r="2774" spans="7:10" x14ac:dyDescent="0.25">
      <c r="G2774" t="s">
        <v>105</v>
      </c>
      <c r="H2774" t="s">
        <v>327</v>
      </c>
      <c r="I2774">
        <v>2005</v>
      </c>
      <c r="J2774">
        <v>2.3214298609316302</v>
      </c>
    </row>
    <row r="2775" spans="7:10" x14ac:dyDescent="0.25">
      <c r="G2775" t="s">
        <v>105</v>
      </c>
      <c r="H2775" t="s">
        <v>327</v>
      </c>
      <c r="I2775">
        <v>2006</v>
      </c>
      <c r="J2775">
        <v>2.2732778890921002</v>
      </c>
    </row>
    <row r="2776" spans="7:10" x14ac:dyDescent="0.25">
      <c r="G2776" t="s">
        <v>105</v>
      </c>
      <c r="H2776" t="s">
        <v>327</v>
      </c>
      <c r="I2776">
        <v>2007</v>
      </c>
      <c r="J2776">
        <v>2.1739240010573102</v>
      </c>
    </row>
    <row r="2777" spans="7:10" x14ac:dyDescent="0.25">
      <c r="G2777" t="s">
        <v>105</v>
      </c>
      <c r="H2777" t="s">
        <v>327</v>
      </c>
      <c r="I2777">
        <v>2008</v>
      </c>
      <c r="J2777">
        <v>2.2453093083184599</v>
      </c>
    </row>
    <row r="2778" spans="7:10" x14ac:dyDescent="0.25">
      <c r="G2778" t="s">
        <v>105</v>
      </c>
      <c r="H2778" t="s">
        <v>327</v>
      </c>
      <c r="I2778">
        <v>2009</v>
      </c>
      <c r="J2778">
        <v>2.3015944955511198</v>
      </c>
    </row>
    <row r="2779" spans="7:10" x14ac:dyDescent="0.25">
      <c r="G2779" t="s">
        <v>105</v>
      </c>
      <c r="H2779" t="s">
        <v>327</v>
      </c>
      <c r="I2779">
        <v>2010</v>
      </c>
      <c r="J2779">
        <v>2.2174353115868701</v>
      </c>
    </row>
    <row r="2780" spans="7:10" x14ac:dyDescent="0.25">
      <c r="G2780" t="s">
        <v>105</v>
      </c>
      <c r="H2780" t="s">
        <v>327</v>
      </c>
      <c r="I2780">
        <v>2011</v>
      </c>
      <c r="J2780">
        <v>2.1331504593731898</v>
      </c>
    </row>
    <row r="2781" spans="7:10" x14ac:dyDescent="0.25">
      <c r="G2781" t="s">
        <v>105</v>
      </c>
      <c r="H2781" t="s">
        <v>327</v>
      </c>
      <c r="I2781">
        <v>2012</v>
      </c>
      <c r="J2781">
        <v>2.0651734237208101</v>
      </c>
    </row>
    <row r="2782" spans="7:10" x14ac:dyDescent="0.25">
      <c r="G2782" t="s">
        <v>105</v>
      </c>
      <c r="H2782" t="s">
        <v>327</v>
      </c>
      <c r="I2782">
        <v>2013</v>
      </c>
      <c r="J2782">
        <v>2.0666273787236702</v>
      </c>
    </row>
    <row r="2783" spans="7:10" x14ac:dyDescent="0.25">
      <c r="G2783" t="s">
        <v>105</v>
      </c>
      <c r="H2783" t="s">
        <v>327</v>
      </c>
      <c r="I2783">
        <v>2014</v>
      </c>
      <c r="J2783">
        <v>2.1737972226193598</v>
      </c>
    </row>
    <row r="2784" spans="7:10" x14ac:dyDescent="0.25">
      <c r="G2784" t="s">
        <v>105</v>
      </c>
      <c r="H2784" t="s">
        <v>327</v>
      </c>
      <c r="I2784">
        <v>2015</v>
      </c>
      <c r="J2784">
        <v>2.1793602299637298</v>
      </c>
    </row>
    <row r="2785" spans="7:10" x14ac:dyDescent="0.25">
      <c r="G2785" t="s">
        <v>203</v>
      </c>
      <c r="H2785" t="s">
        <v>328</v>
      </c>
      <c r="I2785">
        <v>1990</v>
      </c>
      <c r="J2785">
        <v>0.866309689681805</v>
      </c>
    </row>
    <row r="2786" spans="7:10" x14ac:dyDescent="0.25">
      <c r="G2786" t="s">
        <v>203</v>
      </c>
      <c r="H2786" t="s">
        <v>328</v>
      </c>
      <c r="I2786">
        <v>1991</v>
      </c>
      <c r="J2786">
        <v>0.90616150893568803</v>
      </c>
    </row>
    <row r="2787" spans="7:10" x14ac:dyDescent="0.25">
      <c r="G2787" t="s">
        <v>203</v>
      </c>
      <c r="H2787" t="s">
        <v>328</v>
      </c>
      <c r="I2787">
        <v>1992</v>
      </c>
      <c r="J2787">
        <v>0.87878033464663796</v>
      </c>
    </row>
    <row r="2788" spans="7:10" x14ac:dyDescent="0.25">
      <c r="G2788" t="s">
        <v>203</v>
      </c>
      <c r="H2788" t="s">
        <v>328</v>
      </c>
      <c r="I2788">
        <v>1993</v>
      </c>
      <c r="J2788">
        <v>0.85018287097457201</v>
      </c>
    </row>
    <row r="2789" spans="7:10" x14ac:dyDescent="0.25">
      <c r="G2789" t="s">
        <v>203</v>
      </c>
      <c r="H2789" t="s">
        <v>328</v>
      </c>
      <c r="I2789">
        <v>1994</v>
      </c>
      <c r="J2789">
        <v>0.81173150937159899</v>
      </c>
    </row>
    <row r="2790" spans="7:10" x14ac:dyDescent="0.25">
      <c r="G2790" t="s">
        <v>203</v>
      </c>
      <c r="H2790" t="s">
        <v>328</v>
      </c>
      <c r="I2790">
        <v>1995</v>
      </c>
      <c r="J2790">
        <v>0.82034373386830595</v>
      </c>
    </row>
    <row r="2791" spans="7:10" x14ac:dyDescent="0.25">
      <c r="G2791" t="s">
        <v>203</v>
      </c>
      <c r="H2791" t="s">
        <v>328</v>
      </c>
      <c r="I2791">
        <v>1996</v>
      </c>
      <c r="J2791">
        <v>1.2962148231009401</v>
      </c>
    </row>
    <row r="2792" spans="7:10" x14ac:dyDescent="0.25">
      <c r="G2792" t="s">
        <v>203</v>
      </c>
      <c r="H2792" t="s">
        <v>328</v>
      </c>
      <c r="I2792">
        <v>1997</v>
      </c>
      <c r="J2792">
        <v>0.93313654315260897</v>
      </c>
    </row>
    <row r="2793" spans="7:10" x14ac:dyDescent="0.25">
      <c r="G2793" t="s">
        <v>203</v>
      </c>
      <c r="H2793" t="s">
        <v>328</v>
      </c>
      <c r="I2793">
        <v>1998</v>
      </c>
      <c r="J2793">
        <v>1.01973622097421</v>
      </c>
    </row>
    <row r="2794" spans="7:10" x14ac:dyDescent="0.25">
      <c r="G2794" t="s">
        <v>203</v>
      </c>
      <c r="H2794" t="s">
        <v>328</v>
      </c>
      <c r="I2794">
        <v>1999</v>
      </c>
      <c r="J2794">
        <v>0.93608940707945099</v>
      </c>
    </row>
    <row r="2795" spans="7:10" x14ac:dyDescent="0.25">
      <c r="G2795" t="s">
        <v>203</v>
      </c>
      <c r="H2795" t="s">
        <v>328</v>
      </c>
      <c r="I2795">
        <v>2000</v>
      </c>
      <c r="J2795">
        <v>0.93428236244470797</v>
      </c>
    </row>
    <row r="2796" spans="7:10" x14ac:dyDescent="0.25">
      <c r="G2796" t="s">
        <v>203</v>
      </c>
      <c r="H2796" t="s">
        <v>328</v>
      </c>
      <c r="I2796">
        <v>2001</v>
      </c>
      <c r="J2796">
        <v>0.690071057968346</v>
      </c>
    </row>
    <row r="2797" spans="7:10" x14ac:dyDescent="0.25">
      <c r="G2797" t="s">
        <v>203</v>
      </c>
      <c r="H2797" t="s">
        <v>328</v>
      </c>
      <c r="I2797">
        <v>2002</v>
      </c>
      <c r="J2797">
        <v>1.02937322990536</v>
      </c>
    </row>
    <row r="2798" spans="7:10" x14ac:dyDescent="0.25">
      <c r="G2798" t="s">
        <v>203</v>
      </c>
      <c r="H2798" t="s">
        <v>328</v>
      </c>
      <c r="I2798">
        <v>2003</v>
      </c>
      <c r="J2798">
        <v>1.03320850050417</v>
      </c>
    </row>
    <row r="2799" spans="7:10" x14ac:dyDescent="0.25">
      <c r="G2799" t="s">
        <v>203</v>
      </c>
      <c r="H2799" t="s">
        <v>328</v>
      </c>
      <c r="I2799">
        <v>2004</v>
      </c>
      <c r="J2799">
        <v>1.0798150997770199</v>
      </c>
    </row>
    <row r="2800" spans="7:10" x14ac:dyDescent="0.25">
      <c r="G2800" t="s">
        <v>203</v>
      </c>
      <c r="H2800" t="s">
        <v>328</v>
      </c>
      <c r="I2800">
        <v>2005</v>
      </c>
      <c r="J2800">
        <v>1.5143464897515</v>
      </c>
    </row>
    <row r="2801" spans="7:10" x14ac:dyDescent="0.25">
      <c r="G2801" t="s">
        <v>203</v>
      </c>
      <c r="H2801" t="s">
        <v>328</v>
      </c>
      <c r="I2801">
        <v>2006</v>
      </c>
      <c r="J2801">
        <v>1.8162201602786201</v>
      </c>
    </row>
    <row r="2802" spans="7:10" x14ac:dyDescent="0.25">
      <c r="G2802" t="s">
        <v>203</v>
      </c>
      <c r="H2802" t="s">
        <v>328</v>
      </c>
      <c r="I2802">
        <v>2007</v>
      </c>
      <c r="J2802">
        <v>1.3069542919897801</v>
      </c>
    </row>
    <row r="2803" spans="7:10" x14ac:dyDescent="0.25">
      <c r="G2803" t="s">
        <v>203</v>
      </c>
      <c r="H2803" t="s">
        <v>328</v>
      </c>
      <c r="I2803">
        <v>2008</v>
      </c>
      <c r="J2803">
        <v>1.3049919501279601</v>
      </c>
    </row>
    <row r="2804" spans="7:10" x14ac:dyDescent="0.25">
      <c r="G2804" t="s">
        <v>203</v>
      </c>
      <c r="H2804" t="s">
        <v>328</v>
      </c>
      <c r="I2804">
        <v>2009</v>
      </c>
      <c r="J2804">
        <v>0.93296063448409605</v>
      </c>
    </row>
    <row r="2805" spans="7:10" x14ac:dyDescent="0.25">
      <c r="G2805" t="s">
        <v>203</v>
      </c>
      <c r="H2805" t="s">
        <v>328</v>
      </c>
      <c r="I2805">
        <v>2010</v>
      </c>
      <c r="J2805">
        <v>1.4947575583655901</v>
      </c>
    </row>
    <row r="2806" spans="7:10" x14ac:dyDescent="0.25">
      <c r="G2806" t="s">
        <v>203</v>
      </c>
      <c r="H2806" t="s">
        <v>328</v>
      </c>
      <c r="I2806">
        <v>2011</v>
      </c>
      <c r="J2806">
        <v>1.4193043903170399</v>
      </c>
    </row>
    <row r="2807" spans="7:10" x14ac:dyDescent="0.25">
      <c r="G2807" t="s">
        <v>203</v>
      </c>
      <c r="H2807" t="s">
        <v>328</v>
      </c>
      <c r="I2807">
        <v>2012</v>
      </c>
      <c r="J2807">
        <v>1.39278697867391</v>
      </c>
    </row>
    <row r="2808" spans="7:10" x14ac:dyDescent="0.25">
      <c r="G2808" t="s">
        <v>203</v>
      </c>
      <c r="H2808" t="s">
        <v>328</v>
      </c>
      <c r="I2808">
        <v>2013</v>
      </c>
      <c r="J2808">
        <v>1.3690310330880799</v>
      </c>
    </row>
    <row r="2809" spans="7:10" x14ac:dyDescent="0.25">
      <c r="G2809" t="s">
        <v>203</v>
      </c>
      <c r="H2809" t="s">
        <v>328</v>
      </c>
      <c r="I2809">
        <v>2014</v>
      </c>
      <c r="J2809">
        <v>1.34116449861529</v>
      </c>
    </row>
    <row r="2810" spans="7:10" x14ac:dyDescent="0.25">
      <c r="G2810" t="s">
        <v>203</v>
      </c>
      <c r="H2810" t="s">
        <v>328</v>
      </c>
      <c r="I2810">
        <v>2015</v>
      </c>
      <c r="J2810">
        <v>1.1492953580387799</v>
      </c>
    </row>
    <row r="2811" spans="7:10" x14ac:dyDescent="0.25">
      <c r="G2811" t="s">
        <v>329</v>
      </c>
      <c r="H2811" t="s">
        <v>330</v>
      </c>
      <c r="I2811">
        <v>2000</v>
      </c>
      <c r="J2811">
        <v>2.2796860420879801</v>
      </c>
    </row>
    <row r="2812" spans="7:10" x14ac:dyDescent="0.25">
      <c r="G2812" t="s">
        <v>329</v>
      </c>
      <c r="H2812" t="s">
        <v>330</v>
      </c>
      <c r="I2812">
        <v>2001</v>
      </c>
      <c r="J2812">
        <v>2.2103992140509998</v>
      </c>
    </row>
    <row r="2813" spans="7:10" x14ac:dyDescent="0.25">
      <c r="G2813" t="s">
        <v>329</v>
      </c>
      <c r="H2813" t="s">
        <v>330</v>
      </c>
      <c r="I2813">
        <v>2002</v>
      </c>
      <c r="J2813">
        <v>2.2165045058815802</v>
      </c>
    </row>
    <row r="2814" spans="7:10" x14ac:dyDescent="0.25">
      <c r="G2814" t="s">
        <v>329</v>
      </c>
      <c r="H2814" t="s">
        <v>330</v>
      </c>
      <c r="I2814">
        <v>2003</v>
      </c>
      <c r="J2814">
        <v>2.2018702961091301</v>
      </c>
    </row>
    <row r="2815" spans="7:10" x14ac:dyDescent="0.25">
      <c r="G2815" t="s">
        <v>329</v>
      </c>
      <c r="H2815" t="s">
        <v>330</v>
      </c>
      <c r="I2815">
        <v>2004</v>
      </c>
      <c r="J2815">
        <v>2.1578710363767302</v>
      </c>
    </row>
    <row r="2816" spans="7:10" x14ac:dyDescent="0.25">
      <c r="G2816" t="s">
        <v>329</v>
      </c>
      <c r="H2816" t="s">
        <v>330</v>
      </c>
      <c r="I2816">
        <v>2005</v>
      </c>
      <c r="J2816">
        <v>1.9752126169477</v>
      </c>
    </row>
    <row r="2817" spans="7:10" x14ac:dyDescent="0.25">
      <c r="G2817" t="s">
        <v>329</v>
      </c>
      <c r="H2817" t="s">
        <v>330</v>
      </c>
      <c r="I2817">
        <v>2006</v>
      </c>
      <c r="J2817">
        <v>1.9099725880180001</v>
      </c>
    </row>
    <row r="2818" spans="7:10" x14ac:dyDescent="0.25">
      <c r="G2818" t="s">
        <v>329</v>
      </c>
      <c r="H2818" t="s">
        <v>330</v>
      </c>
      <c r="I2818">
        <v>2007</v>
      </c>
      <c r="J2818">
        <v>1.8512927047172101</v>
      </c>
    </row>
    <row r="2819" spans="7:10" x14ac:dyDescent="0.25">
      <c r="G2819" t="s">
        <v>329</v>
      </c>
      <c r="H2819" t="s">
        <v>330</v>
      </c>
      <c r="I2819">
        <v>2008</v>
      </c>
      <c r="J2819">
        <v>1.9540427719858999</v>
      </c>
    </row>
    <row r="2820" spans="7:10" x14ac:dyDescent="0.25">
      <c r="G2820" t="s">
        <v>329</v>
      </c>
      <c r="H2820" t="s">
        <v>330</v>
      </c>
      <c r="I2820">
        <v>2009</v>
      </c>
      <c r="J2820">
        <v>2.0778322205669899</v>
      </c>
    </row>
    <row r="2821" spans="7:10" x14ac:dyDescent="0.25">
      <c r="G2821" t="s">
        <v>329</v>
      </c>
      <c r="H2821" t="s">
        <v>330</v>
      </c>
      <c r="I2821">
        <v>2010</v>
      </c>
      <c r="J2821">
        <v>2.0613544717314398</v>
      </c>
    </row>
    <row r="2822" spans="7:10" x14ac:dyDescent="0.25">
      <c r="G2822" t="s">
        <v>329</v>
      </c>
      <c r="H2822" t="s">
        <v>330</v>
      </c>
      <c r="I2822">
        <v>2011</v>
      </c>
      <c r="J2822">
        <v>1.99643045131918</v>
      </c>
    </row>
    <row r="2823" spans="7:10" x14ac:dyDescent="0.25">
      <c r="G2823" t="s">
        <v>329</v>
      </c>
      <c r="H2823" t="s">
        <v>330</v>
      </c>
      <c r="I2823">
        <v>2012</v>
      </c>
      <c r="J2823">
        <v>1.8190505680278799</v>
      </c>
    </row>
    <row r="2824" spans="7:10" x14ac:dyDescent="0.25">
      <c r="G2824" t="s">
        <v>329</v>
      </c>
      <c r="H2824" t="s">
        <v>330</v>
      </c>
      <c r="I2824">
        <v>2013</v>
      </c>
      <c r="J2824">
        <v>1.7507604754717701</v>
      </c>
    </row>
    <row r="2825" spans="7:10" x14ac:dyDescent="0.25">
      <c r="G2825" t="s">
        <v>54</v>
      </c>
      <c r="H2825" t="s">
        <v>331</v>
      </c>
      <c r="I2825">
        <v>1990</v>
      </c>
      <c r="J2825">
        <v>1.3339077043562699</v>
      </c>
    </row>
    <row r="2826" spans="7:10" x14ac:dyDescent="0.25">
      <c r="G2826" t="s">
        <v>54</v>
      </c>
      <c r="H2826" t="s">
        <v>331</v>
      </c>
      <c r="I2826">
        <v>1991</v>
      </c>
      <c r="J2826">
        <v>0.66813130124301301</v>
      </c>
    </row>
    <row r="2827" spans="7:10" x14ac:dyDescent="0.25">
      <c r="G2827" t="s">
        <v>54</v>
      </c>
      <c r="H2827" t="s">
        <v>331</v>
      </c>
      <c r="I2827">
        <v>1992</v>
      </c>
      <c r="J2827">
        <v>1.19805614610341</v>
      </c>
    </row>
    <row r="2828" spans="7:10" x14ac:dyDescent="0.25">
      <c r="G2828" t="s">
        <v>54</v>
      </c>
      <c r="H2828" t="s">
        <v>331</v>
      </c>
      <c r="I2828">
        <v>1993</v>
      </c>
      <c r="J2828">
        <v>1.2464331859250799</v>
      </c>
    </row>
    <row r="2829" spans="7:10" x14ac:dyDescent="0.25">
      <c r="G2829" t="s">
        <v>54</v>
      </c>
      <c r="H2829" t="s">
        <v>331</v>
      </c>
      <c r="I2829">
        <v>1994</v>
      </c>
      <c r="J2829">
        <v>1.3484531626638401</v>
      </c>
    </row>
    <row r="2830" spans="7:10" x14ac:dyDescent="0.25">
      <c r="G2830" t="s">
        <v>54</v>
      </c>
      <c r="H2830" t="s">
        <v>331</v>
      </c>
      <c r="I2830">
        <v>1995</v>
      </c>
      <c r="J2830">
        <v>1.3183416910933501</v>
      </c>
    </row>
    <row r="2831" spans="7:10" x14ac:dyDescent="0.25">
      <c r="G2831" t="s">
        <v>54</v>
      </c>
      <c r="H2831" t="s">
        <v>331</v>
      </c>
      <c r="I2831">
        <v>1996</v>
      </c>
      <c r="J2831">
        <v>1.28872659352119</v>
      </c>
    </row>
    <row r="2832" spans="7:10" x14ac:dyDescent="0.25">
      <c r="G2832" t="s">
        <v>54</v>
      </c>
      <c r="H2832" t="s">
        <v>331</v>
      </c>
      <c r="I2832">
        <v>1997</v>
      </c>
      <c r="J2832">
        <v>1.2703754039072801</v>
      </c>
    </row>
    <row r="2833" spans="7:10" x14ac:dyDescent="0.25">
      <c r="G2833" t="s">
        <v>54</v>
      </c>
      <c r="H2833" t="s">
        <v>331</v>
      </c>
      <c r="I2833">
        <v>1998</v>
      </c>
      <c r="J2833">
        <v>1.4001440166351</v>
      </c>
    </row>
    <row r="2834" spans="7:10" x14ac:dyDescent="0.25">
      <c r="G2834" t="s">
        <v>54</v>
      </c>
      <c r="H2834" t="s">
        <v>331</v>
      </c>
      <c r="I2834">
        <v>1999</v>
      </c>
      <c r="J2834">
        <v>1.5300505177894499</v>
      </c>
    </row>
    <row r="2835" spans="7:10" x14ac:dyDescent="0.25">
      <c r="G2835" t="s">
        <v>54</v>
      </c>
      <c r="H2835" t="s">
        <v>331</v>
      </c>
      <c r="I2835">
        <v>2000</v>
      </c>
      <c r="J2835">
        <v>1.51810307655761</v>
      </c>
    </row>
    <row r="2836" spans="7:10" x14ac:dyDescent="0.25">
      <c r="G2836" t="s">
        <v>54</v>
      </c>
      <c r="H2836" t="s">
        <v>331</v>
      </c>
      <c r="I2836">
        <v>2001</v>
      </c>
      <c r="J2836">
        <v>1.6084807541350701</v>
      </c>
    </row>
    <row r="2837" spans="7:10" x14ac:dyDescent="0.25">
      <c r="G2837" t="s">
        <v>54</v>
      </c>
      <c r="H2837" t="s">
        <v>331</v>
      </c>
      <c r="I2837">
        <v>2002</v>
      </c>
      <c r="J2837">
        <v>1.60594272817091</v>
      </c>
    </row>
    <row r="2838" spans="7:10" x14ac:dyDescent="0.25">
      <c r="G2838" t="s">
        <v>54</v>
      </c>
      <c r="H2838" t="s">
        <v>331</v>
      </c>
      <c r="I2838">
        <v>2003</v>
      </c>
      <c r="J2838">
        <v>1.4593344927153</v>
      </c>
    </row>
    <row r="2839" spans="7:10" x14ac:dyDescent="0.25">
      <c r="G2839" t="s">
        <v>54</v>
      </c>
      <c r="H2839" t="s">
        <v>331</v>
      </c>
      <c r="I2839">
        <v>2004</v>
      </c>
      <c r="J2839">
        <v>1.4058590184727799</v>
      </c>
    </row>
    <row r="2840" spans="7:10" x14ac:dyDescent="0.25">
      <c r="G2840" t="s">
        <v>54</v>
      </c>
      <c r="H2840" t="s">
        <v>331</v>
      </c>
      <c r="I2840">
        <v>2005</v>
      </c>
      <c r="J2840">
        <v>1.43638913534613</v>
      </c>
    </row>
    <row r="2841" spans="7:10" x14ac:dyDescent="0.25">
      <c r="G2841" t="s">
        <v>54</v>
      </c>
      <c r="H2841" t="s">
        <v>331</v>
      </c>
      <c r="I2841">
        <v>2006</v>
      </c>
      <c r="J2841">
        <v>1.3044827394168701</v>
      </c>
    </row>
    <row r="2842" spans="7:10" x14ac:dyDescent="0.25">
      <c r="G2842" t="s">
        <v>54</v>
      </c>
      <c r="H2842" t="s">
        <v>331</v>
      </c>
      <c r="I2842">
        <v>2007</v>
      </c>
      <c r="J2842">
        <v>1.2595929340766601</v>
      </c>
    </row>
    <row r="2843" spans="7:10" x14ac:dyDescent="0.25">
      <c r="G2843" t="s">
        <v>54</v>
      </c>
      <c r="H2843" t="s">
        <v>331</v>
      </c>
      <c r="I2843">
        <v>2008</v>
      </c>
      <c r="J2843">
        <v>1.34371202614465</v>
      </c>
    </row>
    <row r="2844" spans="7:10" x14ac:dyDescent="0.25">
      <c r="G2844" t="s">
        <v>54</v>
      </c>
      <c r="H2844" t="s">
        <v>331</v>
      </c>
      <c r="I2844">
        <v>2009</v>
      </c>
      <c r="J2844">
        <v>1.58183681209466</v>
      </c>
    </row>
    <row r="2845" spans="7:10" x14ac:dyDescent="0.25">
      <c r="G2845" t="s">
        <v>54</v>
      </c>
      <c r="H2845" t="s">
        <v>331</v>
      </c>
      <c r="I2845">
        <v>2010</v>
      </c>
      <c r="J2845">
        <v>1.6546050018348299</v>
      </c>
    </row>
    <row r="2846" spans="7:10" x14ac:dyDescent="0.25">
      <c r="G2846" t="s">
        <v>54</v>
      </c>
      <c r="H2846" t="s">
        <v>331</v>
      </c>
      <c r="I2846">
        <v>2011</v>
      </c>
      <c r="J2846">
        <v>1.5235815086753199</v>
      </c>
    </row>
    <row r="2847" spans="7:10" x14ac:dyDescent="0.25">
      <c r="G2847" t="s">
        <v>54</v>
      </c>
      <c r="H2847" t="s">
        <v>331</v>
      </c>
      <c r="I2847">
        <v>2012</v>
      </c>
      <c r="J2847">
        <v>1.64119278639889</v>
      </c>
    </row>
    <row r="2848" spans="7:10" x14ac:dyDescent="0.25">
      <c r="G2848" t="s">
        <v>54</v>
      </c>
      <c r="H2848" t="s">
        <v>331</v>
      </c>
      <c r="I2848">
        <v>2013</v>
      </c>
      <c r="J2848">
        <v>1.52403367564652</v>
      </c>
    </row>
    <row r="2849" spans="7:10" x14ac:dyDescent="0.25">
      <c r="G2849" t="s">
        <v>54</v>
      </c>
      <c r="H2849" t="s">
        <v>331</v>
      </c>
      <c r="I2849">
        <v>2014</v>
      </c>
      <c r="J2849">
        <v>1.3797825953654399</v>
      </c>
    </row>
    <row r="2850" spans="7:10" x14ac:dyDescent="0.25">
      <c r="G2850" t="s">
        <v>54</v>
      </c>
      <c r="H2850" t="s">
        <v>331</v>
      </c>
      <c r="I2850">
        <v>2015</v>
      </c>
      <c r="J2850">
        <v>1.4768881959692599</v>
      </c>
    </row>
    <row r="2851" spans="7:10" x14ac:dyDescent="0.25">
      <c r="G2851" t="s">
        <v>115</v>
      </c>
      <c r="H2851" t="s">
        <v>332</v>
      </c>
      <c r="I2851">
        <v>1990</v>
      </c>
      <c r="J2851">
        <v>5.70615960130311</v>
      </c>
    </row>
    <row r="2852" spans="7:10" x14ac:dyDescent="0.25">
      <c r="G2852" t="s">
        <v>115</v>
      </c>
      <c r="H2852" t="s">
        <v>332</v>
      </c>
      <c r="I2852">
        <v>1991</v>
      </c>
      <c r="J2852">
        <v>5.6143259259756197</v>
      </c>
    </row>
    <row r="2853" spans="7:10" x14ac:dyDescent="0.25">
      <c r="G2853" t="s">
        <v>115</v>
      </c>
      <c r="H2853" t="s">
        <v>332</v>
      </c>
      <c r="I2853">
        <v>1992</v>
      </c>
      <c r="J2853">
        <v>4.7830545470426804</v>
      </c>
    </row>
    <row r="2854" spans="7:10" x14ac:dyDescent="0.25">
      <c r="G2854" t="s">
        <v>115</v>
      </c>
      <c r="H2854" t="s">
        <v>332</v>
      </c>
      <c r="I2854">
        <v>1993</v>
      </c>
      <c r="J2854">
        <v>4.3976023879505899</v>
      </c>
    </row>
    <row r="2855" spans="7:10" x14ac:dyDescent="0.25">
      <c r="G2855" t="s">
        <v>115</v>
      </c>
      <c r="H2855" t="s">
        <v>332</v>
      </c>
      <c r="I2855">
        <v>1994</v>
      </c>
      <c r="J2855">
        <v>3.9728708228684999</v>
      </c>
    </row>
    <row r="2856" spans="7:10" x14ac:dyDescent="0.25">
      <c r="G2856" t="s">
        <v>115</v>
      </c>
      <c r="H2856" t="s">
        <v>332</v>
      </c>
      <c r="I2856">
        <v>1995</v>
      </c>
      <c r="J2856">
        <v>3.5842187717875502</v>
      </c>
    </row>
    <row r="2857" spans="7:10" x14ac:dyDescent="0.25">
      <c r="G2857" t="s">
        <v>115</v>
      </c>
      <c r="H2857" t="s">
        <v>332</v>
      </c>
      <c r="I2857">
        <v>1996</v>
      </c>
      <c r="J2857">
        <v>3.87078791224249</v>
      </c>
    </row>
    <row r="2858" spans="7:10" x14ac:dyDescent="0.25">
      <c r="G2858" t="s">
        <v>115</v>
      </c>
      <c r="H2858" t="s">
        <v>332</v>
      </c>
      <c r="I2858">
        <v>1997</v>
      </c>
      <c r="J2858">
        <v>3.3122225388540198</v>
      </c>
    </row>
    <row r="2859" spans="7:10" x14ac:dyDescent="0.25">
      <c r="G2859" t="s">
        <v>115</v>
      </c>
      <c r="H2859" t="s">
        <v>332</v>
      </c>
      <c r="I2859">
        <v>1998</v>
      </c>
      <c r="J2859">
        <v>3.4530062411009399</v>
      </c>
    </row>
    <row r="2860" spans="7:10" x14ac:dyDescent="0.25">
      <c r="G2860" t="s">
        <v>115</v>
      </c>
      <c r="H2860" t="s">
        <v>332</v>
      </c>
      <c r="I2860">
        <v>1999</v>
      </c>
      <c r="J2860">
        <v>2.9109061037464299</v>
      </c>
    </row>
    <row r="2861" spans="7:10" x14ac:dyDescent="0.25">
      <c r="G2861" t="s">
        <v>115</v>
      </c>
      <c r="H2861" t="s">
        <v>332</v>
      </c>
      <c r="I2861">
        <v>2000</v>
      </c>
      <c r="J2861">
        <v>2.6538400822919699</v>
      </c>
    </row>
    <row r="2862" spans="7:10" x14ac:dyDescent="0.25">
      <c r="G2862" t="s">
        <v>115</v>
      </c>
      <c r="H2862" t="s">
        <v>332</v>
      </c>
      <c r="I2862">
        <v>2001</v>
      </c>
      <c r="J2862">
        <v>2.3422434928906699</v>
      </c>
    </row>
    <row r="2863" spans="7:10" x14ac:dyDescent="0.25">
      <c r="G2863" t="s">
        <v>115</v>
      </c>
      <c r="H2863" t="s">
        <v>332</v>
      </c>
      <c r="I2863">
        <v>2002</v>
      </c>
      <c r="J2863">
        <v>2.63227247951124</v>
      </c>
    </row>
    <row r="2864" spans="7:10" x14ac:dyDescent="0.25">
      <c r="G2864" t="s">
        <v>115</v>
      </c>
      <c r="H2864" t="s">
        <v>332</v>
      </c>
      <c r="I2864">
        <v>2003</v>
      </c>
      <c r="J2864">
        <v>2.6182592943782699</v>
      </c>
    </row>
    <row r="2865" spans="7:10" x14ac:dyDescent="0.25">
      <c r="G2865" t="s">
        <v>115</v>
      </c>
      <c r="H2865" t="s">
        <v>332</v>
      </c>
      <c r="I2865">
        <v>2004</v>
      </c>
      <c r="J2865">
        <v>2.4113193685458199</v>
      </c>
    </row>
    <row r="2866" spans="7:10" x14ac:dyDescent="0.25">
      <c r="G2866" t="s">
        <v>115</v>
      </c>
      <c r="H2866" t="s">
        <v>332</v>
      </c>
      <c r="I2866">
        <v>2005</v>
      </c>
      <c r="J2866">
        <v>2.4462662778488302</v>
      </c>
    </row>
    <row r="2867" spans="7:10" x14ac:dyDescent="0.25">
      <c r="G2867" t="s">
        <v>115</v>
      </c>
      <c r="H2867" t="s">
        <v>332</v>
      </c>
      <c r="I2867">
        <v>2006</v>
      </c>
      <c r="J2867">
        <v>2.3351564731777801</v>
      </c>
    </row>
    <row r="2868" spans="7:10" x14ac:dyDescent="0.25">
      <c r="G2868" t="s">
        <v>115</v>
      </c>
      <c r="H2868" t="s">
        <v>332</v>
      </c>
      <c r="I2868">
        <v>2007</v>
      </c>
      <c r="J2868">
        <v>2.5084564299949301</v>
      </c>
    </row>
    <row r="2869" spans="7:10" x14ac:dyDescent="0.25">
      <c r="G2869" t="s">
        <v>115</v>
      </c>
      <c r="H2869" t="s">
        <v>332</v>
      </c>
      <c r="I2869">
        <v>2008</v>
      </c>
      <c r="J2869">
        <v>2.4750139370750199</v>
      </c>
    </row>
    <row r="2870" spans="7:10" x14ac:dyDescent="0.25">
      <c r="G2870" t="s">
        <v>115</v>
      </c>
      <c r="H2870" t="s">
        <v>332</v>
      </c>
      <c r="I2870">
        <v>2009</v>
      </c>
      <c r="J2870">
        <v>2.1965055573213701</v>
      </c>
    </row>
    <row r="2871" spans="7:10" x14ac:dyDescent="0.25">
      <c r="G2871" t="s">
        <v>115</v>
      </c>
      <c r="H2871" t="s">
        <v>332</v>
      </c>
      <c r="I2871">
        <v>2010</v>
      </c>
      <c r="J2871">
        <v>2.1066213336883401</v>
      </c>
    </row>
    <row r="2872" spans="7:10" x14ac:dyDescent="0.25">
      <c r="G2872" t="s">
        <v>115</v>
      </c>
      <c r="H2872" t="s">
        <v>332</v>
      </c>
      <c r="I2872">
        <v>2011</v>
      </c>
      <c r="J2872">
        <v>2.39037022737178</v>
      </c>
    </row>
    <row r="2873" spans="7:10" x14ac:dyDescent="0.25">
      <c r="G2873" t="s">
        <v>115</v>
      </c>
      <c r="H2873" t="s">
        <v>332</v>
      </c>
      <c r="I2873">
        <v>2012</v>
      </c>
      <c r="J2873">
        <v>2.9876067173247902</v>
      </c>
    </row>
    <row r="2874" spans="7:10" x14ac:dyDescent="0.25">
      <c r="G2874" t="s">
        <v>115</v>
      </c>
      <c r="H2874" t="s">
        <v>332</v>
      </c>
      <c r="I2874">
        <v>2013</v>
      </c>
      <c r="J2874">
        <v>2.5727584895355902</v>
      </c>
    </row>
    <row r="2875" spans="7:10" x14ac:dyDescent="0.25">
      <c r="G2875" t="s">
        <v>115</v>
      </c>
      <c r="H2875" t="s">
        <v>332</v>
      </c>
      <c r="I2875">
        <v>2014</v>
      </c>
      <c r="J2875">
        <v>2.5588682504358702</v>
      </c>
    </row>
    <row r="2876" spans="7:10" x14ac:dyDescent="0.25">
      <c r="G2876" t="s">
        <v>115</v>
      </c>
      <c r="H2876" t="s">
        <v>332</v>
      </c>
      <c r="I2876">
        <v>2015</v>
      </c>
      <c r="J2876">
        <v>2.40079315430643</v>
      </c>
    </row>
    <row r="2877" spans="7:10" x14ac:dyDescent="0.25">
      <c r="G2877" t="s">
        <v>163</v>
      </c>
      <c r="H2877" t="s">
        <v>333</v>
      </c>
      <c r="I2877">
        <v>1990</v>
      </c>
      <c r="J2877">
        <v>2.2365258303943398</v>
      </c>
    </row>
    <row r="2878" spans="7:10" x14ac:dyDescent="0.25">
      <c r="G2878" t="s">
        <v>163</v>
      </c>
      <c r="H2878" t="s">
        <v>333</v>
      </c>
      <c r="I2878">
        <v>1991</v>
      </c>
      <c r="J2878">
        <v>2.1775644460671901</v>
      </c>
    </row>
    <row r="2879" spans="7:10" x14ac:dyDescent="0.25">
      <c r="G2879" t="s">
        <v>163</v>
      </c>
      <c r="H2879" t="s">
        <v>333</v>
      </c>
      <c r="I2879">
        <v>1992</v>
      </c>
      <c r="J2879">
        <v>2.0797541109574</v>
      </c>
    </row>
    <row r="2880" spans="7:10" x14ac:dyDescent="0.25">
      <c r="G2880" t="s">
        <v>163</v>
      </c>
      <c r="H2880" t="s">
        <v>333</v>
      </c>
      <c r="I2880">
        <v>1993</v>
      </c>
      <c r="J2880">
        <v>1.97743818082842</v>
      </c>
    </row>
    <row r="2881" spans="7:10" x14ac:dyDescent="0.25">
      <c r="G2881" t="s">
        <v>163</v>
      </c>
      <c r="H2881" t="s">
        <v>333</v>
      </c>
      <c r="I2881">
        <v>1994</v>
      </c>
      <c r="J2881">
        <v>1.8427915946893201</v>
      </c>
    </row>
    <row r="2882" spans="7:10" x14ac:dyDescent="0.25">
      <c r="G2882" t="s">
        <v>163</v>
      </c>
      <c r="H2882" t="s">
        <v>333</v>
      </c>
      <c r="I2882">
        <v>1995</v>
      </c>
      <c r="J2882">
        <v>1.75260858667736</v>
      </c>
    </row>
    <row r="2883" spans="7:10" x14ac:dyDescent="0.25">
      <c r="G2883" t="s">
        <v>163</v>
      </c>
      <c r="H2883" t="s">
        <v>333</v>
      </c>
      <c r="I2883">
        <v>1996</v>
      </c>
      <c r="J2883">
        <v>1.6839066373979601</v>
      </c>
    </row>
    <row r="2884" spans="7:10" x14ac:dyDescent="0.25">
      <c r="G2884" t="s">
        <v>163</v>
      </c>
      <c r="H2884" t="s">
        <v>333</v>
      </c>
      <c r="I2884">
        <v>1997</v>
      </c>
      <c r="J2884">
        <v>1.6259179335307501</v>
      </c>
    </row>
    <row r="2885" spans="7:10" x14ac:dyDescent="0.25">
      <c r="G2885" t="s">
        <v>163</v>
      </c>
      <c r="H2885" t="s">
        <v>333</v>
      </c>
      <c r="I2885">
        <v>1998</v>
      </c>
      <c r="J2885">
        <v>1.6017769248929601</v>
      </c>
    </row>
    <row r="2886" spans="7:10" x14ac:dyDescent="0.25">
      <c r="G2886" t="s">
        <v>163</v>
      </c>
      <c r="H2886" t="s">
        <v>333</v>
      </c>
      <c r="I2886">
        <v>1999</v>
      </c>
      <c r="J2886">
        <v>1.55360128949721</v>
      </c>
    </row>
    <row r="2887" spans="7:10" x14ac:dyDescent="0.25">
      <c r="G2887" t="s">
        <v>163</v>
      </c>
      <c r="H2887" t="s">
        <v>333</v>
      </c>
      <c r="I2887">
        <v>2000</v>
      </c>
      <c r="J2887">
        <v>1.50609987352602</v>
      </c>
    </row>
    <row r="2888" spans="7:10" x14ac:dyDescent="0.25">
      <c r="G2888" t="s">
        <v>163</v>
      </c>
      <c r="H2888" t="s">
        <v>333</v>
      </c>
      <c r="I2888">
        <v>2001</v>
      </c>
      <c r="J2888">
        <v>1.41682605316932</v>
      </c>
    </row>
    <row r="2889" spans="7:10" x14ac:dyDescent="0.25">
      <c r="G2889" t="s">
        <v>163</v>
      </c>
      <c r="H2889" t="s">
        <v>333</v>
      </c>
      <c r="I2889">
        <v>2002</v>
      </c>
      <c r="J2889">
        <v>1.38575433734701</v>
      </c>
    </row>
    <row r="2890" spans="7:10" x14ac:dyDescent="0.25">
      <c r="G2890" t="s">
        <v>163</v>
      </c>
      <c r="H2890" t="s">
        <v>333</v>
      </c>
      <c r="I2890">
        <v>2003</v>
      </c>
      <c r="J2890">
        <v>1.3088297680737699</v>
      </c>
    </row>
    <row r="2891" spans="7:10" x14ac:dyDescent="0.25">
      <c r="G2891" t="s">
        <v>163</v>
      </c>
      <c r="H2891" t="s">
        <v>333</v>
      </c>
      <c r="I2891">
        <v>2004</v>
      </c>
      <c r="J2891">
        <v>1.29017179792258</v>
      </c>
    </row>
    <row r="2892" spans="7:10" x14ac:dyDescent="0.25">
      <c r="G2892" t="s">
        <v>163</v>
      </c>
      <c r="H2892" t="s">
        <v>333</v>
      </c>
      <c r="I2892">
        <v>2005</v>
      </c>
      <c r="J2892">
        <v>1.2164658380797999</v>
      </c>
    </row>
    <row r="2893" spans="7:10" x14ac:dyDescent="0.25">
      <c r="G2893" t="s">
        <v>163</v>
      </c>
      <c r="H2893" t="s">
        <v>333</v>
      </c>
      <c r="I2893">
        <v>2006</v>
      </c>
      <c r="J2893">
        <v>1.1361643079110499</v>
      </c>
    </row>
    <row r="2894" spans="7:10" x14ac:dyDescent="0.25">
      <c r="G2894" t="s">
        <v>163</v>
      </c>
      <c r="H2894" t="s">
        <v>333</v>
      </c>
      <c r="I2894">
        <v>2007</v>
      </c>
      <c r="J2894">
        <v>0.97865209535188802</v>
      </c>
    </row>
    <row r="2895" spans="7:10" x14ac:dyDescent="0.25">
      <c r="G2895" t="s">
        <v>163</v>
      </c>
      <c r="H2895" t="s">
        <v>333</v>
      </c>
      <c r="I2895">
        <v>2008</v>
      </c>
      <c r="J2895">
        <v>0.92182350684329595</v>
      </c>
    </row>
    <row r="2896" spans="7:10" x14ac:dyDescent="0.25">
      <c r="G2896" t="s">
        <v>163</v>
      </c>
      <c r="H2896" t="s">
        <v>333</v>
      </c>
      <c r="I2896">
        <v>2009</v>
      </c>
      <c r="J2896">
        <v>0.87436136236781603</v>
      </c>
    </row>
    <row r="2897" spans="7:10" x14ac:dyDescent="0.25">
      <c r="G2897" t="s">
        <v>163</v>
      </c>
      <c r="H2897" t="s">
        <v>333</v>
      </c>
      <c r="I2897">
        <v>2010</v>
      </c>
      <c r="J2897">
        <v>0.83349038458131497</v>
      </c>
    </row>
    <row r="2898" spans="7:10" x14ac:dyDescent="0.25">
      <c r="G2898" t="s">
        <v>163</v>
      </c>
      <c r="H2898" t="s">
        <v>333</v>
      </c>
      <c r="I2898">
        <v>2011</v>
      </c>
      <c r="J2898">
        <v>0.75330532518939997</v>
      </c>
    </row>
    <row r="2899" spans="7:10" x14ac:dyDescent="0.25">
      <c r="G2899" t="s">
        <v>163</v>
      </c>
      <c r="H2899" t="s">
        <v>333</v>
      </c>
      <c r="I2899">
        <v>2012</v>
      </c>
      <c r="J2899">
        <v>0.69755906013774305</v>
      </c>
    </row>
    <row r="2900" spans="7:10" x14ac:dyDescent="0.25">
      <c r="G2900" t="s">
        <v>163</v>
      </c>
      <c r="H2900" t="s">
        <v>333</v>
      </c>
      <c r="I2900">
        <v>2013</v>
      </c>
      <c r="J2900">
        <v>0.69581250902529801</v>
      </c>
    </row>
    <row r="2901" spans="7:10" x14ac:dyDescent="0.25">
      <c r="G2901" t="s">
        <v>163</v>
      </c>
      <c r="H2901" t="s">
        <v>333</v>
      </c>
      <c r="I2901">
        <v>2014</v>
      </c>
      <c r="J2901">
        <v>0.63955896049835304</v>
      </c>
    </row>
    <row r="2902" spans="7:10" x14ac:dyDescent="0.25">
      <c r="G2902" t="s">
        <v>163</v>
      </c>
      <c r="H2902" t="s">
        <v>333</v>
      </c>
      <c r="I2902">
        <v>2015</v>
      </c>
      <c r="J2902">
        <v>1.4366373299949</v>
      </c>
    </row>
    <row r="2903" spans="7:10" x14ac:dyDescent="0.25">
      <c r="G2903" t="s">
        <v>334</v>
      </c>
      <c r="I2903">
        <v>1990</v>
      </c>
      <c r="J2903">
        <v>3.0093404630376899</v>
      </c>
    </row>
    <row r="2904" spans="7:10" x14ac:dyDescent="0.25">
      <c r="G2904" t="s">
        <v>334</v>
      </c>
      <c r="I2904">
        <v>1991</v>
      </c>
      <c r="J2904">
        <v>2.9645096330638299</v>
      </c>
    </row>
    <row r="2905" spans="7:10" x14ac:dyDescent="0.25">
      <c r="G2905" t="s">
        <v>334</v>
      </c>
      <c r="I2905">
        <v>1992</v>
      </c>
      <c r="J2905">
        <v>2.91868024059674</v>
      </c>
    </row>
    <row r="2906" spans="7:10" x14ac:dyDescent="0.25">
      <c r="G2906" t="s">
        <v>334</v>
      </c>
      <c r="I2906">
        <v>1993</v>
      </c>
      <c r="J2906">
        <v>2.84272098676735</v>
      </c>
    </row>
    <row r="2907" spans="7:10" x14ac:dyDescent="0.25">
      <c r="G2907" t="s">
        <v>334</v>
      </c>
      <c r="I2907">
        <v>1994</v>
      </c>
      <c r="J2907">
        <v>2.7010189538607201</v>
      </c>
    </row>
    <row r="2908" spans="7:10" x14ac:dyDescent="0.25">
      <c r="G2908" t="s">
        <v>334</v>
      </c>
      <c r="I2908">
        <v>1995</v>
      </c>
      <c r="J2908">
        <v>2.6583232802066399</v>
      </c>
    </row>
    <row r="2909" spans="7:10" x14ac:dyDescent="0.25">
      <c r="G2909" t="s">
        <v>334</v>
      </c>
      <c r="I2909">
        <v>1996</v>
      </c>
      <c r="J2909">
        <v>2.5983764504525602</v>
      </c>
    </row>
    <row r="2910" spans="7:10" x14ac:dyDescent="0.25">
      <c r="G2910" t="s">
        <v>334</v>
      </c>
      <c r="I2910">
        <v>1997</v>
      </c>
      <c r="J2910">
        <v>2.4581444754009101</v>
      </c>
    </row>
    <row r="2911" spans="7:10" x14ac:dyDescent="0.25">
      <c r="G2911" t="s">
        <v>334</v>
      </c>
      <c r="I2911">
        <v>1998</v>
      </c>
      <c r="J2911">
        <v>2.3994591585556</v>
      </c>
    </row>
    <row r="2912" spans="7:10" x14ac:dyDescent="0.25">
      <c r="G2912" t="s">
        <v>334</v>
      </c>
      <c r="I2912">
        <v>1999</v>
      </c>
      <c r="J2912">
        <v>2.3334833080199799</v>
      </c>
    </row>
    <row r="2913" spans="7:10" x14ac:dyDescent="0.25">
      <c r="G2913" t="s">
        <v>334</v>
      </c>
      <c r="I2913">
        <v>2000</v>
      </c>
      <c r="J2913">
        <v>2.22877713331934</v>
      </c>
    </row>
    <row r="2914" spans="7:10" x14ac:dyDescent="0.25">
      <c r="G2914" t="s">
        <v>334</v>
      </c>
      <c r="I2914">
        <v>2001</v>
      </c>
      <c r="J2914">
        <v>2.1864761458732702</v>
      </c>
    </row>
    <row r="2915" spans="7:10" x14ac:dyDescent="0.25">
      <c r="G2915" t="s">
        <v>334</v>
      </c>
      <c r="I2915">
        <v>2002</v>
      </c>
      <c r="J2915">
        <v>2.1493114014764401</v>
      </c>
    </row>
    <row r="2916" spans="7:10" x14ac:dyDescent="0.25">
      <c r="G2916" t="s">
        <v>334</v>
      </c>
      <c r="I2916">
        <v>2003</v>
      </c>
      <c r="J2916">
        <v>2.1835630681310398</v>
      </c>
    </row>
    <row r="2917" spans="7:10" x14ac:dyDescent="0.25">
      <c r="G2917" t="s">
        <v>334</v>
      </c>
      <c r="I2917">
        <v>2004</v>
      </c>
      <c r="J2917">
        <v>2.1967988864708299</v>
      </c>
    </row>
    <row r="2918" spans="7:10" x14ac:dyDescent="0.25">
      <c r="G2918" t="s">
        <v>334</v>
      </c>
      <c r="I2918">
        <v>2005</v>
      </c>
      <c r="J2918">
        <v>2.1741199881006099</v>
      </c>
    </row>
    <row r="2919" spans="7:10" x14ac:dyDescent="0.25">
      <c r="G2919" t="s">
        <v>334</v>
      </c>
      <c r="I2919">
        <v>2006</v>
      </c>
      <c r="J2919">
        <v>2.1289696506377598</v>
      </c>
    </row>
    <row r="2920" spans="7:10" x14ac:dyDescent="0.25">
      <c r="G2920" t="s">
        <v>334</v>
      </c>
      <c r="I2920">
        <v>2007</v>
      </c>
      <c r="J2920">
        <v>2.0457672567935798</v>
      </c>
    </row>
    <row r="2921" spans="7:10" x14ac:dyDescent="0.25">
      <c r="G2921" t="s">
        <v>334</v>
      </c>
      <c r="I2921">
        <v>2008</v>
      </c>
      <c r="J2921">
        <v>1.9784596499718701</v>
      </c>
    </row>
    <row r="2922" spans="7:10" x14ac:dyDescent="0.25">
      <c r="G2922" t="s">
        <v>334</v>
      </c>
      <c r="I2922">
        <v>2009</v>
      </c>
      <c r="J2922">
        <v>1.9646263166084701</v>
      </c>
    </row>
    <row r="2923" spans="7:10" x14ac:dyDescent="0.25">
      <c r="G2923" t="s">
        <v>334</v>
      </c>
      <c r="I2923">
        <v>2010</v>
      </c>
      <c r="J2923">
        <v>1.9850167134466301</v>
      </c>
    </row>
    <row r="2924" spans="7:10" x14ac:dyDescent="0.25">
      <c r="G2924" t="s">
        <v>334</v>
      </c>
      <c r="I2924">
        <v>2011</v>
      </c>
      <c r="J2924">
        <v>1.9664821495831499</v>
      </c>
    </row>
    <row r="2925" spans="7:10" x14ac:dyDescent="0.25">
      <c r="G2925" t="s">
        <v>334</v>
      </c>
      <c r="I2925">
        <v>2012</v>
      </c>
      <c r="J2925">
        <v>1.9261107943062299</v>
      </c>
    </row>
    <row r="2926" spans="7:10" x14ac:dyDescent="0.25">
      <c r="G2926" t="s">
        <v>334</v>
      </c>
      <c r="I2926">
        <v>2013</v>
      </c>
      <c r="J2926">
        <v>1.8772962633755801</v>
      </c>
    </row>
    <row r="2927" spans="7:10" x14ac:dyDescent="0.25">
      <c r="G2927" t="s">
        <v>334</v>
      </c>
      <c r="I2927">
        <v>2014</v>
      </c>
      <c r="J2927">
        <v>1.7604324699607501</v>
      </c>
    </row>
    <row r="2928" spans="7:10" x14ac:dyDescent="0.25">
      <c r="G2928" t="s">
        <v>334</v>
      </c>
      <c r="I2928">
        <v>2015</v>
      </c>
      <c r="J2928">
        <v>1.69745208235741</v>
      </c>
    </row>
    <row r="2929" spans="7:10" x14ac:dyDescent="0.25">
      <c r="G2929" t="s">
        <v>335</v>
      </c>
      <c r="I2929">
        <v>1990</v>
      </c>
      <c r="J2929">
        <v>1.2177313942028301</v>
      </c>
    </row>
    <row r="2930" spans="7:10" x14ac:dyDescent="0.25">
      <c r="G2930" t="s">
        <v>335</v>
      </c>
      <c r="I2930">
        <v>1991</v>
      </c>
      <c r="J2930">
        <v>1.2060980895728799</v>
      </c>
    </row>
    <row r="2931" spans="7:10" x14ac:dyDescent="0.25">
      <c r="G2931" t="s">
        <v>335</v>
      </c>
      <c r="I2931">
        <v>1992</v>
      </c>
      <c r="J2931">
        <v>1.2025226721542801</v>
      </c>
    </row>
    <row r="2932" spans="7:10" x14ac:dyDescent="0.25">
      <c r="G2932" t="s">
        <v>335</v>
      </c>
      <c r="I2932">
        <v>1993</v>
      </c>
      <c r="J2932">
        <v>1.1650223766532899</v>
      </c>
    </row>
    <row r="2933" spans="7:10" x14ac:dyDescent="0.25">
      <c r="G2933" t="s">
        <v>335</v>
      </c>
      <c r="I2933">
        <v>1994</v>
      </c>
      <c r="J2933">
        <v>1.1717854517959101</v>
      </c>
    </row>
    <row r="2934" spans="7:10" x14ac:dyDescent="0.25">
      <c r="G2934" t="s">
        <v>335</v>
      </c>
      <c r="I2934">
        <v>1995</v>
      </c>
      <c r="J2934">
        <v>1.1666842330184799</v>
      </c>
    </row>
    <row r="2935" spans="7:10" x14ac:dyDescent="0.25">
      <c r="G2935" t="s">
        <v>335</v>
      </c>
      <c r="I2935">
        <v>1996</v>
      </c>
      <c r="J2935">
        <v>1.17763930581599</v>
      </c>
    </row>
    <row r="2936" spans="7:10" x14ac:dyDescent="0.25">
      <c r="G2936" t="s">
        <v>335</v>
      </c>
      <c r="I2936">
        <v>1997</v>
      </c>
      <c r="J2936">
        <v>1.1621086573517601</v>
      </c>
    </row>
    <row r="2937" spans="7:10" x14ac:dyDescent="0.25">
      <c r="G2937" t="s">
        <v>335</v>
      </c>
      <c r="I2937">
        <v>1998</v>
      </c>
      <c r="J2937">
        <v>1.1740345484474399</v>
      </c>
    </row>
    <row r="2938" spans="7:10" x14ac:dyDescent="0.25">
      <c r="G2938" t="s">
        <v>335</v>
      </c>
      <c r="I2938">
        <v>1999</v>
      </c>
      <c r="J2938">
        <v>1.18799302304361</v>
      </c>
    </row>
    <row r="2939" spans="7:10" x14ac:dyDescent="0.25">
      <c r="G2939" t="s">
        <v>335</v>
      </c>
      <c r="I2939">
        <v>2000</v>
      </c>
      <c r="J2939">
        <v>1.1578195228192101</v>
      </c>
    </row>
    <row r="2940" spans="7:10" x14ac:dyDescent="0.25">
      <c r="G2940" t="s">
        <v>335</v>
      </c>
      <c r="I2940">
        <v>2001</v>
      </c>
      <c r="J2940">
        <v>1.1652808836611499</v>
      </c>
    </row>
    <row r="2941" spans="7:10" x14ac:dyDescent="0.25">
      <c r="G2941" t="s">
        <v>335</v>
      </c>
      <c r="I2941">
        <v>2002</v>
      </c>
      <c r="J2941">
        <v>1.1840151191058701</v>
      </c>
    </row>
    <row r="2942" spans="7:10" x14ac:dyDescent="0.25">
      <c r="G2942" t="s">
        <v>335</v>
      </c>
      <c r="I2942">
        <v>2003</v>
      </c>
      <c r="J2942">
        <v>1.1918874937063699</v>
      </c>
    </row>
    <row r="2943" spans="7:10" x14ac:dyDescent="0.25">
      <c r="G2943" t="s">
        <v>335</v>
      </c>
      <c r="I2943">
        <v>2004</v>
      </c>
      <c r="J2943">
        <v>1.1707474311639501</v>
      </c>
    </row>
    <row r="2944" spans="7:10" x14ac:dyDescent="0.25">
      <c r="G2944" t="s">
        <v>335</v>
      </c>
      <c r="I2944">
        <v>2005</v>
      </c>
      <c r="J2944">
        <v>1.1651795413813999</v>
      </c>
    </row>
    <row r="2945" spans="7:10" x14ac:dyDescent="0.25">
      <c r="G2945" t="s">
        <v>335</v>
      </c>
      <c r="I2945">
        <v>2006</v>
      </c>
      <c r="J2945">
        <v>1.15694041948577</v>
      </c>
    </row>
    <row r="2946" spans="7:10" x14ac:dyDescent="0.25">
      <c r="G2946" t="s">
        <v>335</v>
      </c>
      <c r="I2946">
        <v>2007</v>
      </c>
      <c r="J2946">
        <v>1.1144415776238199</v>
      </c>
    </row>
    <row r="2947" spans="7:10" x14ac:dyDescent="0.25">
      <c r="G2947" t="s">
        <v>335</v>
      </c>
      <c r="I2947">
        <v>2008</v>
      </c>
      <c r="J2947">
        <v>1.1075352035436801</v>
      </c>
    </row>
    <row r="2948" spans="7:10" x14ac:dyDescent="0.25">
      <c r="G2948" t="s">
        <v>335</v>
      </c>
      <c r="I2948">
        <v>2009</v>
      </c>
      <c r="J2948">
        <v>1.1198717353729599</v>
      </c>
    </row>
    <row r="2949" spans="7:10" x14ac:dyDescent="0.25">
      <c r="G2949" t="s">
        <v>335</v>
      </c>
      <c r="I2949">
        <v>2010</v>
      </c>
      <c r="J2949">
        <v>1.1147719176944799</v>
      </c>
    </row>
    <row r="2950" spans="7:10" x14ac:dyDescent="0.25">
      <c r="G2950" t="s">
        <v>335</v>
      </c>
      <c r="I2950">
        <v>2011</v>
      </c>
      <c r="J2950">
        <v>1.08878171360975</v>
      </c>
    </row>
    <row r="2951" spans="7:10" x14ac:dyDescent="0.25">
      <c r="G2951" t="s">
        <v>335</v>
      </c>
      <c r="I2951">
        <v>2012</v>
      </c>
      <c r="J2951">
        <v>1.1032772575560501</v>
      </c>
    </row>
    <row r="2952" spans="7:10" x14ac:dyDescent="0.25">
      <c r="G2952" t="s">
        <v>335</v>
      </c>
      <c r="I2952">
        <v>2013</v>
      </c>
      <c r="J2952">
        <v>1.09376439800333</v>
      </c>
    </row>
    <row r="2953" spans="7:10" x14ac:dyDescent="0.25">
      <c r="G2953" t="s">
        <v>335</v>
      </c>
      <c r="I2953">
        <v>2014</v>
      </c>
      <c r="J2953">
        <v>1.0909684989180399</v>
      </c>
    </row>
    <row r="2954" spans="7:10" x14ac:dyDescent="0.25">
      <c r="G2954" t="s">
        <v>335</v>
      </c>
      <c r="I2954">
        <v>2015</v>
      </c>
      <c r="J2954">
        <v>1.06209666394313</v>
      </c>
    </row>
    <row r="2955" spans="7:10" x14ac:dyDescent="0.25">
      <c r="G2955" t="s">
        <v>336</v>
      </c>
      <c r="I2955">
        <v>1990</v>
      </c>
      <c r="J2955">
        <v>1.24053327524559</v>
      </c>
    </row>
    <row r="2956" spans="7:10" x14ac:dyDescent="0.25">
      <c r="G2956" t="s">
        <v>336</v>
      </c>
      <c r="I2956">
        <v>1991</v>
      </c>
      <c r="J2956">
        <v>1.2281981120234</v>
      </c>
    </row>
    <row r="2957" spans="7:10" x14ac:dyDescent="0.25">
      <c r="G2957" t="s">
        <v>336</v>
      </c>
      <c r="I2957">
        <v>1992</v>
      </c>
      <c r="J2957">
        <v>1.2248890350905299</v>
      </c>
    </row>
    <row r="2958" spans="7:10" x14ac:dyDescent="0.25">
      <c r="G2958" t="s">
        <v>336</v>
      </c>
      <c r="I2958">
        <v>1993</v>
      </c>
      <c r="J2958">
        <v>1.18667081356182</v>
      </c>
    </row>
    <row r="2959" spans="7:10" x14ac:dyDescent="0.25">
      <c r="G2959" t="s">
        <v>336</v>
      </c>
      <c r="I2959">
        <v>1994</v>
      </c>
      <c r="J2959">
        <v>1.1938628656474199</v>
      </c>
    </row>
    <row r="2960" spans="7:10" x14ac:dyDescent="0.25">
      <c r="G2960" t="s">
        <v>336</v>
      </c>
      <c r="I2960">
        <v>1995</v>
      </c>
      <c r="J2960">
        <v>1.18944969335451</v>
      </c>
    </row>
    <row r="2961" spans="7:10" x14ac:dyDescent="0.25">
      <c r="G2961" t="s">
        <v>336</v>
      </c>
      <c r="I2961">
        <v>1996</v>
      </c>
      <c r="J2961">
        <v>1.20035452579322</v>
      </c>
    </row>
    <row r="2962" spans="7:10" x14ac:dyDescent="0.25">
      <c r="G2962" t="s">
        <v>336</v>
      </c>
      <c r="I2962">
        <v>1997</v>
      </c>
      <c r="J2962">
        <v>1.1847060910646501</v>
      </c>
    </row>
    <row r="2963" spans="7:10" x14ac:dyDescent="0.25">
      <c r="G2963" t="s">
        <v>336</v>
      </c>
      <c r="I2963">
        <v>1998</v>
      </c>
      <c r="J2963">
        <v>1.1972672695853499</v>
      </c>
    </row>
    <row r="2964" spans="7:10" x14ac:dyDescent="0.25">
      <c r="G2964" t="s">
        <v>336</v>
      </c>
      <c r="I2964">
        <v>1999</v>
      </c>
      <c r="J2964">
        <v>1.21282483616674</v>
      </c>
    </row>
    <row r="2965" spans="7:10" x14ac:dyDescent="0.25">
      <c r="G2965" t="s">
        <v>336</v>
      </c>
      <c r="I2965">
        <v>2000</v>
      </c>
      <c r="J2965">
        <v>1.18144554289801</v>
      </c>
    </row>
    <row r="2966" spans="7:10" x14ac:dyDescent="0.25">
      <c r="G2966" t="s">
        <v>336</v>
      </c>
      <c r="I2966">
        <v>2001</v>
      </c>
      <c r="J2966">
        <v>1.1901032381744701</v>
      </c>
    </row>
    <row r="2967" spans="7:10" x14ac:dyDescent="0.25">
      <c r="G2967" t="s">
        <v>336</v>
      </c>
      <c r="I2967">
        <v>2002</v>
      </c>
      <c r="J2967">
        <v>1.20955702310626</v>
      </c>
    </row>
    <row r="2968" spans="7:10" x14ac:dyDescent="0.25">
      <c r="G2968" t="s">
        <v>336</v>
      </c>
      <c r="I2968">
        <v>2003</v>
      </c>
      <c r="J2968">
        <v>1.2169981599320201</v>
      </c>
    </row>
    <row r="2969" spans="7:10" x14ac:dyDescent="0.25">
      <c r="G2969" t="s">
        <v>336</v>
      </c>
      <c r="I2969">
        <v>2004</v>
      </c>
      <c r="J2969">
        <v>1.19588136617402</v>
      </c>
    </row>
    <row r="2970" spans="7:10" x14ac:dyDescent="0.25">
      <c r="G2970" t="s">
        <v>336</v>
      </c>
      <c r="I2970">
        <v>2005</v>
      </c>
      <c r="J2970">
        <v>1.18868603966035</v>
      </c>
    </row>
    <row r="2971" spans="7:10" x14ac:dyDescent="0.25">
      <c r="G2971" t="s">
        <v>336</v>
      </c>
      <c r="I2971">
        <v>2006</v>
      </c>
      <c r="J2971">
        <v>1.17883073506642</v>
      </c>
    </row>
    <row r="2972" spans="7:10" x14ac:dyDescent="0.25">
      <c r="G2972" t="s">
        <v>336</v>
      </c>
      <c r="I2972">
        <v>2007</v>
      </c>
      <c r="J2972">
        <v>1.13402800713046</v>
      </c>
    </row>
    <row r="2973" spans="7:10" x14ac:dyDescent="0.25">
      <c r="G2973" t="s">
        <v>336</v>
      </c>
      <c r="I2973">
        <v>2008</v>
      </c>
      <c r="J2973">
        <v>1.12577070878026</v>
      </c>
    </row>
    <row r="2974" spans="7:10" x14ac:dyDescent="0.25">
      <c r="G2974" t="s">
        <v>336</v>
      </c>
      <c r="I2974">
        <v>2009</v>
      </c>
      <c r="J2974">
        <v>1.13818712262691</v>
      </c>
    </row>
    <row r="2975" spans="7:10" x14ac:dyDescent="0.25">
      <c r="G2975" t="s">
        <v>336</v>
      </c>
      <c r="I2975">
        <v>2010</v>
      </c>
      <c r="J2975">
        <v>1.1319254739295099</v>
      </c>
    </row>
    <row r="2976" spans="7:10" x14ac:dyDescent="0.25">
      <c r="G2976" t="s">
        <v>336</v>
      </c>
      <c r="I2976">
        <v>2011</v>
      </c>
      <c r="J2976">
        <v>1.10458108666545</v>
      </c>
    </row>
    <row r="2977" spans="7:10" x14ac:dyDescent="0.25">
      <c r="G2977" t="s">
        <v>336</v>
      </c>
      <c r="I2977">
        <v>2012</v>
      </c>
      <c r="J2977">
        <v>1.11811332139646</v>
      </c>
    </row>
    <row r="2978" spans="7:10" x14ac:dyDescent="0.25">
      <c r="G2978" t="s">
        <v>336</v>
      </c>
      <c r="I2978">
        <v>2013</v>
      </c>
      <c r="J2978">
        <v>1.1072751006795101</v>
      </c>
    </row>
    <row r="2979" spans="7:10" x14ac:dyDescent="0.25">
      <c r="G2979" t="s">
        <v>336</v>
      </c>
      <c r="I2979">
        <v>2014</v>
      </c>
      <c r="J2979">
        <v>1.1043035337220299</v>
      </c>
    </row>
    <row r="2980" spans="7:10" x14ac:dyDescent="0.25">
      <c r="G2980" t="s">
        <v>336</v>
      </c>
      <c r="I2980">
        <v>2015</v>
      </c>
      <c r="J2980">
        <v>1.07588967291449</v>
      </c>
    </row>
    <row r="2981" spans="7:10" x14ac:dyDescent="0.25">
      <c r="G2981" t="s">
        <v>337</v>
      </c>
      <c r="I2981">
        <v>1990</v>
      </c>
      <c r="J2981">
        <v>1.20178857939612</v>
      </c>
    </row>
    <row r="2982" spans="7:10" x14ac:dyDescent="0.25">
      <c r="G2982" t="s">
        <v>337</v>
      </c>
      <c r="I2982">
        <v>1991</v>
      </c>
      <c r="J2982">
        <v>1.20154627958678</v>
      </c>
    </row>
    <row r="2983" spans="7:10" x14ac:dyDescent="0.25">
      <c r="G2983" t="s">
        <v>337</v>
      </c>
      <c r="I2983">
        <v>1992</v>
      </c>
      <c r="J2983">
        <v>1.20564207694526</v>
      </c>
    </row>
    <row r="2984" spans="7:10" x14ac:dyDescent="0.25">
      <c r="G2984" t="s">
        <v>337</v>
      </c>
      <c r="I2984">
        <v>1993</v>
      </c>
      <c r="J2984">
        <v>1.17295847721761</v>
      </c>
    </row>
    <row r="2985" spans="7:10" x14ac:dyDescent="0.25">
      <c r="G2985" t="s">
        <v>337</v>
      </c>
      <c r="I2985">
        <v>1994</v>
      </c>
      <c r="J2985">
        <v>1.18127779218165</v>
      </c>
    </row>
    <row r="2986" spans="7:10" x14ac:dyDescent="0.25">
      <c r="G2986" t="s">
        <v>337</v>
      </c>
      <c r="I2986">
        <v>1995</v>
      </c>
      <c r="J2986">
        <v>1.17143488096552</v>
      </c>
    </row>
    <row r="2987" spans="7:10" x14ac:dyDescent="0.25">
      <c r="G2987" t="s">
        <v>337</v>
      </c>
      <c r="I2987">
        <v>1996</v>
      </c>
      <c r="J2987">
        <v>1.18248773773007</v>
      </c>
    </row>
    <row r="2988" spans="7:10" x14ac:dyDescent="0.25">
      <c r="G2988" t="s">
        <v>337</v>
      </c>
      <c r="I2988">
        <v>1997</v>
      </c>
      <c r="J2988">
        <v>1.17095807463595</v>
      </c>
    </row>
    <row r="2989" spans="7:10" x14ac:dyDescent="0.25">
      <c r="G2989" t="s">
        <v>337</v>
      </c>
      <c r="I2989">
        <v>1998</v>
      </c>
      <c r="J2989">
        <v>1.18385580249897</v>
      </c>
    </row>
    <row r="2990" spans="7:10" x14ac:dyDescent="0.25">
      <c r="G2990" t="s">
        <v>337</v>
      </c>
      <c r="I2990">
        <v>1999</v>
      </c>
      <c r="J2990">
        <v>1.18752890633476</v>
      </c>
    </row>
    <row r="2991" spans="7:10" x14ac:dyDescent="0.25">
      <c r="G2991" t="s">
        <v>337</v>
      </c>
      <c r="I2991">
        <v>2000</v>
      </c>
      <c r="J2991">
        <v>1.1502370696719399</v>
      </c>
    </row>
    <row r="2992" spans="7:10" x14ac:dyDescent="0.25">
      <c r="G2992" t="s">
        <v>337</v>
      </c>
      <c r="I2992">
        <v>2001</v>
      </c>
      <c r="J2992">
        <v>1.16194825879709</v>
      </c>
    </row>
    <row r="2993" spans="7:10" x14ac:dyDescent="0.25">
      <c r="G2993" t="s">
        <v>337</v>
      </c>
      <c r="I2993">
        <v>2002</v>
      </c>
      <c r="J2993">
        <v>1.1728443540826701</v>
      </c>
    </row>
    <row r="2994" spans="7:10" x14ac:dyDescent="0.25">
      <c r="G2994" t="s">
        <v>337</v>
      </c>
      <c r="I2994">
        <v>2003</v>
      </c>
      <c r="J2994">
        <v>1.1823654560997601</v>
      </c>
    </row>
    <row r="2995" spans="7:10" x14ac:dyDescent="0.25">
      <c r="G2995" t="s">
        <v>337</v>
      </c>
      <c r="I2995">
        <v>2004</v>
      </c>
      <c r="J2995">
        <v>1.15697683408326</v>
      </c>
    </row>
    <row r="2996" spans="7:10" x14ac:dyDescent="0.25">
      <c r="G2996" t="s">
        <v>337</v>
      </c>
      <c r="I2996">
        <v>2005</v>
      </c>
      <c r="J2996">
        <v>1.1575336190629399</v>
      </c>
    </row>
    <row r="2997" spans="7:10" x14ac:dyDescent="0.25">
      <c r="G2997" t="s">
        <v>337</v>
      </c>
      <c r="I2997">
        <v>2006</v>
      </c>
      <c r="J2997">
        <v>1.1433502552700701</v>
      </c>
    </row>
    <row r="2998" spans="7:10" x14ac:dyDescent="0.25">
      <c r="G2998" t="s">
        <v>337</v>
      </c>
      <c r="I2998">
        <v>2007</v>
      </c>
      <c r="J2998">
        <v>1.1022528318817</v>
      </c>
    </row>
    <row r="2999" spans="7:10" x14ac:dyDescent="0.25">
      <c r="G2999" t="s">
        <v>337</v>
      </c>
      <c r="I2999">
        <v>2008</v>
      </c>
      <c r="J2999">
        <v>1.09490081881616</v>
      </c>
    </row>
    <row r="3000" spans="7:10" x14ac:dyDescent="0.25">
      <c r="G3000" t="s">
        <v>337</v>
      </c>
      <c r="I3000">
        <v>2009</v>
      </c>
      <c r="J3000">
        <v>1.10511120219334</v>
      </c>
    </row>
    <row r="3001" spans="7:10" x14ac:dyDescent="0.25">
      <c r="G3001" t="s">
        <v>337</v>
      </c>
      <c r="I3001">
        <v>2010</v>
      </c>
      <c r="J3001">
        <v>1.10470208025813</v>
      </c>
    </row>
    <row r="3002" spans="7:10" x14ac:dyDescent="0.25">
      <c r="G3002" t="s">
        <v>337</v>
      </c>
      <c r="I3002">
        <v>2011</v>
      </c>
      <c r="J3002">
        <v>1.07745582000489</v>
      </c>
    </row>
    <row r="3003" spans="7:10" x14ac:dyDescent="0.25">
      <c r="G3003" t="s">
        <v>337</v>
      </c>
      <c r="I3003">
        <v>2012</v>
      </c>
      <c r="J3003">
        <v>1.0913159495398299</v>
      </c>
    </row>
    <row r="3004" spans="7:10" x14ac:dyDescent="0.25">
      <c r="G3004" t="s">
        <v>337</v>
      </c>
      <c r="I3004">
        <v>2013</v>
      </c>
      <c r="J3004">
        <v>1.0794824324207799</v>
      </c>
    </row>
    <row r="3005" spans="7:10" x14ac:dyDescent="0.25">
      <c r="G3005" t="s">
        <v>337</v>
      </c>
      <c r="I3005">
        <v>2014</v>
      </c>
      <c r="J3005">
        <v>1.0801313867165101</v>
      </c>
    </row>
    <row r="3006" spans="7:10" x14ac:dyDescent="0.25">
      <c r="G3006" t="s">
        <v>337</v>
      </c>
      <c r="I3006">
        <v>2015</v>
      </c>
      <c r="J3006">
        <v>1.04372301130809</v>
      </c>
    </row>
    <row r="3007" spans="7:10" x14ac:dyDescent="0.25">
      <c r="G3007" t="s">
        <v>122</v>
      </c>
      <c r="H3007" t="s">
        <v>338</v>
      </c>
      <c r="I3007">
        <v>1990</v>
      </c>
      <c r="J3007">
        <v>2.2381456701203</v>
      </c>
    </row>
    <row r="3008" spans="7:10" x14ac:dyDescent="0.25">
      <c r="G3008" t="s">
        <v>122</v>
      </c>
      <c r="H3008" t="s">
        <v>338</v>
      </c>
      <c r="I3008">
        <v>1991</v>
      </c>
      <c r="J3008">
        <v>2.3536104159742202</v>
      </c>
    </row>
    <row r="3009" spans="7:10" x14ac:dyDescent="0.25">
      <c r="G3009" t="s">
        <v>122</v>
      </c>
      <c r="H3009" t="s">
        <v>338</v>
      </c>
      <c r="I3009">
        <v>1992</v>
      </c>
      <c r="J3009">
        <v>2.9812466731898399</v>
      </c>
    </row>
    <row r="3010" spans="7:10" x14ac:dyDescent="0.25">
      <c r="G3010" t="s">
        <v>122</v>
      </c>
      <c r="H3010" t="s">
        <v>338</v>
      </c>
      <c r="I3010">
        <v>1993</v>
      </c>
      <c r="J3010">
        <v>3.02666249093655</v>
      </c>
    </row>
    <row r="3011" spans="7:10" x14ac:dyDescent="0.25">
      <c r="G3011" t="s">
        <v>122</v>
      </c>
      <c r="H3011" t="s">
        <v>338</v>
      </c>
      <c r="I3011">
        <v>1994</v>
      </c>
      <c r="J3011">
        <v>2.7207433267048602</v>
      </c>
    </row>
    <row r="3012" spans="7:10" x14ac:dyDescent="0.25">
      <c r="G3012" t="s">
        <v>122</v>
      </c>
      <c r="H3012" t="s">
        <v>338</v>
      </c>
      <c r="I3012">
        <v>1995</v>
      </c>
      <c r="J3012">
        <v>2.6407859560298599</v>
      </c>
    </row>
    <row r="3013" spans="7:10" x14ac:dyDescent="0.25">
      <c r="G3013" t="s">
        <v>122</v>
      </c>
      <c r="H3013" t="s">
        <v>338</v>
      </c>
      <c r="I3013">
        <v>1996</v>
      </c>
      <c r="J3013">
        <v>2.5379090764834902</v>
      </c>
    </row>
    <row r="3014" spans="7:10" x14ac:dyDescent="0.25">
      <c r="G3014" t="s">
        <v>122</v>
      </c>
      <c r="H3014" t="s">
        <v>338</v>
      </c>
      <c r="I3014">
        <v>1997</v>
      </c>
      <c r="J3014">
        <v>2.28206941270397</v>
      </c>
    </row>
    <row r="3015" spans="7:10" x14ac:dyDescent="0.25">
      <c r="G3015" t="s">
        <v>122</v>
      </c>
      <c r="H3015" t="s">
        <v>338</v>
      </c>
      <c r="I3015">
        <v>1998</v>
      </c>
      <c r="J3015">
        <v>2.09268982666915</v>
      </c>
    </row>
    <row r="3016" spans="7:10" x14ac:dyDescent="0.25">
      <c r="G3016" t="s">
        <v>122</v>
      </c>
      <c r="H3016" t="s">
        <v>338</v>
      </c>
      <c r="I3016">
        <v>1999</v>
      </c>
      <c r="J3016">
        <v>1.87375452845798</v>
      </c>
    </row>
    <row r="3017" spans="7:10" x14ac:dyDescent="0.25">
      <c r="G3017" t="s">
        <v>122</v>
      </c>
      <c r="H3017" t="s">
        <v>338</v>
      </c>
      <c r="I3017">
        <v>2000</v>
      </c>
      <c r="J3017">
        <v>1.7125884199210999</v>
      </c>
    </row>
    <row r="3018" spans="7:10" x14ac:dyDescent="0.25">
      <c r="G3018" t="s">
        <v>122</v>
      </c>
      <c r="H3018" t="s">
        <v>338</v>
      </c>
      <c r="I3018">
        <v>2001</v>
      </c>
      <c r="J3018">
        <v>1.7261257955165901</v>
      </c>
    </row>
    <row r="3019" spans="7:10" x14ac:dyDescent="0.25">
      <c r="G3019" t="s">
        <v>122</v>
      </c>
      <c r="H3019" t="s">
        <v>338</v>
      </c>
      <c r="I3019">
        <v>2002</v>
      </c>
      <c r="J3019">
        <v>1.5966131983035801</v>
      </c>
    </row>
    <row r="3020" spans="7:10" x14ac:dyDescent="0.25">
      <c r="G3020" t="s">
        <v>122</v>
      </c>
      <c r="H3020" t="s">
        <v>338</v>
      </c>
      <c r="I3020">
        <v>2003</v>
      </c>
      <c r="J3020">
        <v>1.56318491047524</v>
      </c>
    </row>
    <row r="3021" spans="7:10" x14ac:dyDescent="0.25">
      <c r="G3021" t="s">
        <v>122</v>
      </c>
      <c r="H3021" t="s">
        <v>338</v>
      </c>
      <c r="I3021">
        <v>2004</v>
      </c>
      <c r="J3021">
        <v>1.48089908992896</v>
      </c>
    </row>
    <row r="3022" spans="7:10" x14ac:dyDescent="0.25">
      <c r="G3022" t="s">
        <v>122</v>
      </c>
      <c r="H3022" t="s">
        <v>338</v>
      </c>
      <c r="I3022">
        <v>2005</v>
      </c>
      <c r="J3022">
        <v>1.3648357682361001</v>
      </c>
    </row>
    <row r="3023" spans="7:10" x14ac:dyDescent="0.25">
      <c r="G3023" t="s">
        <v>122</v>
      </c>
      <c r="H3023" t="s">
        <v>338</v>
      </c>
      <c r="I3023">
        <v>2006</v>
      </c>
      <c r="J3023">
        <v>1.2629941725574201</v>
      </c>
    </row>
    <row r="3024" spans="7:10" x14ac:dyDescent="0.25">
      <c r="G3024" t="s">
        <v>122</v>
      </c>
      <c r="H3024" t="s">
        <v>338</v>
      </c>
      <c r="I3024">
        <v>2007</v>
      </c>
      <c r="J3024">
        <v>1.1748810568953001</v>
      </c>
    </row>
    <row r="3025" spans="7:10" x14ac:dyDescent="0.25">
      <c r="G3025" t="s">
        <v>122</v>
      </c>
      <c r="H3025" t="s">
        <v>338</v>
      </c>
      <c r="I3025">
        <v>2008</v>
      </c>
      <c r="J3025">
        <v>1.16534898760945</v>
      </c>
    </row>
    <row r="3026" spans="7:10" x14ac:dyDescent="0.25">
      <c r="G3026" t="s">
        <v>122</v>
      </c>
      <c r="H3026" t="s">
        <v>338</v>
      </c>
      <c r="I3026">
        <v>2009</v>
      </c>
      <c r="J3026">
        <v>1.30618772747584</v>
      </c>
    </row>
    <row r="3027" spans="7:10" x14ac:dyDescent="0.25">
      <c r="G3027" t="s">
        <v>122</v>
      </c>
      <c r="H3027" t="s">
        <v>338</v>
      </c>
      <c r="I3027">
        <v>2010</v>
      </c>
      <c r="J3027">
        <v>1.3895777101214599</v>
      </c>
    </row>
    <row r="3028" spans="7:10" x14ac:dyDescent="0.25">
      <c r="G3028" t="s">
        <v>122</v>
      </c>
      <c r="H3028" t="s">
        <v>338</v>
      </c>
      <c r="I3028">
        <v>2011</v>
      </c>
      <c r="J3028">
        <v>1.2356677941073</v>
      </c>
    </row>
    <row r="3029" spans="7:10" x14ac:dyDescent="0.25">
      <c r="G3029" t="s">
        <v>122</v>
      </c>
      <c r="H3029" t="s">
        <v>338</v>
      </c>
      <c r="I3029">
        <v>2012</v>
      </c>
      <c r="J3029">
        <v>1.23245866583846</v>
      </c>
    </row>
    <row r="3030" spans="7:10" x14ac:dyDescent="0.25">
      <c r="G3030" t="s">
        <v>122</v>
      </c>
      <c r="H3030" t="s">
        <v>338</v>
      </c>
      <c r="I3030">
        <v>2013</v>
      </c>
      <c r="J3030">
        <v>1.1757010930976499</v>
      </c>
    </row>
    <row r="3031" spans="7:10" x14ac:dyDescent="0.25">
      <c r="G3031" t="s">
        <v>122</v>
      </c>
      <c r="H3031" t="s">
        <v>338</v>
      </c>
      <c r="I3031">
        <v>2014</v>
      </c>
      <c r="J3031">
        <v>1.1370397770084799</v>
      </c>
    </row>
    <row r="3032" spans="7:10" x14ac:dyDescent="0.25">
      <c r="G3032" t="s">
        <v>122</v>
      </c>
      <c r="H3032" t="s">
        <v>338</v>
      </c>
      <c r="I3032">
        <v>2015</v>
      </c>
      <c r="J3032">
        <v>1.08725755628303</v>
      </c>
    </row>
    <row r="3033" spans="7:10" x14ac:dyDescent="0.25">
      <c r="G3033" t="s">
        <v>339</v>
      </c>
      <c r="I3033">
        <v>1990</v>
      </c>
      <c r="J3033">
        <v>2.63801952740618</v>
      </c>
    </row>
    <row r="3034" spans="7:10" x14ac:dyDescent="0.25">
      <c r="G3034" t="s">
        <v>339</v>
      </c>
      <c r="I3034">
        <v>1991</v>
      </c>
      <c r="J3034">
        <v>2.6319292093300599</v>
      </c>
    </row>
    <row r="3035" spans="7:10" x14ac:dyDescent="0.25">
      <c r="G3035" t="s">
        <v>339</v>
      </c>
      <c r="I3035">
        <v>1992</v>
      </c>
      <c r="J3035">
        <v>2.6460295959286602</v>
      </c>
    </row>
    <row r="3036" spans="7:10" x14ac:dyDescent="0.25">
      <c r="G3036" t="s">
        <v>339</v>
      </c>
      <c r="I3036">
        <v>1993</v>
      </c>
      <c r="J3036">
        <v>2.6773115257156799</v>
      </c>
    </row>
    <row r="3037" spans="7:10" x14ac:dyDescent="0.25">
      <c r="G3037" t="s">
        <v>339</v>
      </c>
      <c r="I3037">
        <v>1994</v>
      </c>
      <c r="J3037">
        <v>2.70085913256076</v>
      </c>
    </row>
    <row r="3038" spans="7:10" x14ac:dyDescent="0.25">
      <c r="G3038" t="s">
        <v>339</v>
      </c>
      <c r="I3038">
        <v>1995</v>
      </c>
      <c r="J3038">
        <v>2.6818585081730499</v>
      </c>
    </row>
    <row r="3039" spans="7:10" x14ac:dyDescent="0.25">
      <c r="G3039" t="s">
        <v>339</v>
      </c>
      <c r="I3039">
        <v>1996</v>
      </c>
      <c r="J3039">
        <v>2.5812204569370798</v>
      </c>
    </row>
    <row r="3040" spans="7:10" x14ac:dyDescent="0.25">
      <c r="G3040" t="s">
        <v>339</v>
      </c>
      <c r="I3040">
        <v>1997</v>
      </c>
      <c r="J3040">
        <v>2.5133696082964501</v>
      </c>
    </row>
    <row r="3041" spans="7:10" x14ac:dyDescent="0.25">
      <c r="G3041" t="s">
        <v>339</v>
      </c>
      <c r="I3041">
        <v>1998</v>
      </c>
      <c r="J3041">
        <v>2.4809676096585802</v>
      </c>
    </row>
    <row r="3042" spans="7:10" x14ac:dyDescent="0.25">
      <c r="G3042" t="s">
        <v>339</v>
      </c>
      <c r="I3042">
        <v>1999</v>
      </c>
      <c r="J3042">
        <v>2.4546087677699102</v>
      </c>
    </row>
    <row r="3043" spans="7:10" x14ac:dyDescent="0.25">
      <c r="G3043" t="s">
        <v>339</v>
      </c>
      <c r="I3043">
        <v>2000</v>
      </c>
      <c r="J3043">
        <v>2.3840662048074099</v>
      </c>
    </row>
    <row r="3044" spans="7:10" x14ac:dyDescent="0.25">
      <c r="G3044" t="s">
        <v>339</v>
      </c>
      <c r="I3044">
        <v>2001</v>
      </c>
      <c r="J3044">
        <v>2.3514661718442098</v>
      </c>
    </row>
    <row r="3045" spans="7:10" x14ac:dyDescent="0.25">
      <c r="G3045" t="s">
        <v>339</v>
      </c>
      <c r="I3045">
        <v>2002</v>
      </c>
      <c r="J3045">
        <v>2.2799702247689702</v>
      </c>
    </row>
    <row r="3046" spans="7:10" x14ac:dyDescent="0.25">
      <c r="G3046" t="s">
        <v>339</v>
      </c>
      <c r="I3046">
        <v>2003</v>
      </c>
      <c r="J3046">
        <v>2.23078548704905</v>
      </c>
    </row>
    <row r="3047" spans="7:10" x14ac:dyDescent="0.25">
      <c r="G3047" t="s">
        <v>339</v>
      </c>
      <c r="I3047">
        <v>2004</v>
      </c>
      <c r="J3047">
        <v>2.15210148860315</v>
      </c>
    </row>
    <row r="3048" spans="7:10" x14ac:dyDescent="0.25">
      <c r="G3048" t="s">
        <v>339</v>
      </c>
      <c r="I3048">
        <v>2005</v>
      </c>
      <c r="J3048">
        <v>2.05632720366365</v>
      </c>
    </row>
    <row r="3049" spans="7:10" x14ac:dyDescent="0.25">
      <c r="G3049" t="s">
        <v>339</v>
      </c>
      <c r="I3049">
        <v>2006</v>
      </c>
      <c r="J3049">
        <v>1.97990664101105</v>
      </c>
    </row>
    <row r="3050" spans="7:10" x14ac:dyDescent="0.25">
      <c r="G3050" t="s">
        <v>339</v>
      </c>
      <c r="I3050">
        <v>2007</v>
      </c>
      <c r="J3050">
        <v>1.87217500026238</v>
      </c>
    </row>
    <row r="3051" spans="7:10" x14ac:dyDescent="0.25">
      <c r="G3051" t="s">
        <v>339</v>
      </c>
      <c r="I3051">
        <v>2008</v>
      </c>
      <c r="J3051">
        <v>1.80084824685054</v>
      </c>
    </row>
    <row r="3052" spans="7:10" x14ac:dyDescent="0.25">
      <c r="G3052" t="s">
        <v>339</v>
      </c>
      <c r="I3052">
        <v>2009</v>
      </c>
      <c r="J3052">
        <v>1.78440120148542</v>
      </c>
    </row>
    <row r="3053" spans="7:10" x14ac:dyDescent="0.25">
      <c r="G3053" t="s">
        <v>339</v>
      </c>
      <c r="I3053">
        <v>2010</v>
      </c>
      <c r="J3053">
        <v>1.7415448393938699</v>
      </c>
    </row>
    <row r="3054" spans="7:10" x14ac:dyDescent="0.25">
      <c r="G3054" t="s">
        <v>339</v>
      </c>
      <c r="I3054">
        <v>2011</v>
      </c>
      <c r="J3054">
        <v>1.7262504959135001</v>
      </c>
    </row>
    <row r="3055" spans="7:10" x14ac:dyDescent="0.25">
      <c r="G3055" t="s">
        <v>339</v>
      </c>
      <c r="I3055">
        <v>2012</v>
      </c>
      <c r="J3055">
        <v>1.68257950947385</v>
      </c>
    </row>
    <row r="3056" spans="7:10" x14ac:dyDescent="0.25">
      <c r="G3056" t="s">
        <v>339</v>
      </c>
      <c r="I3056">
        <v>2013</v>
      </c>
      <c r="J3056">
        <v>1.6526986619324899</v>
      </c>
    </row>
    <row r="3057" spans="7:10" x14ac:dyDescent="0.25">
      <c r="G3057" t="s">
        <v>339</v>
      </c>
      <c r="I3057">
        <v>2014</v>
      </c>
      <c r="J3057">
        <v>1.6164342169489401</v>
      </c>
    </row>
    <row r="3058" spans="7:10" x14ac:dyDescent="0.25">
      <c r="G3058" t="s">
        <v>339</v>
      </c>
      <c r="I3058">
        <v>2015</v>
      </c>
      <c r="J3058">
        <v>1.6345547082399401</v>
      </c>
    </row>
    <row r="3059" spans="7:10" x14ac:dyDescent="0.25">
      <c r="G3059" t="s">
        <v>91</v>
      </c>
      <c r="H3059" t="s">
        <v>340</v>
      </c>
      <c r="I3059">
        <v>1990</v>
      </c>
      <c r="J3059">
        <v>1.08694634900607</v>
      </c>
    </row>
    <row r="3060" spans="7:10" x14ac:dyDescent="0.25">
      <c r="G3060" t="s">
        <v>91</v>
      </c>
      <c r="H3060" t="s">
        <v>340</v>
      </c>
      <c r="I3060">
        <v>1991</v>
      </c>
      <c r="J3060">
        <v>0.97344750825604398</v>
      </c>
    </row>
    <row r="3061" spans="7:10" x14ac:dyDescent="0.25">
      <c r="G3061" t="s">
        <v>91</v>
      </c>
      <c r="H3061" t="s">
        <v>340</v>
      </c>
      <c r="I3061">
        <v>1992</v>
      </c>
      <c r="J3061">
        <v>0.94395143002332305</v>
      </c>
    </row>
    <row r="3062" spans="7:10" x14ac:dyDescent="0.25">
      <c r="G3062" t="s">
        <v>91</v>
      </c>
      <c r="H3062" t="s">
        <v>340</v>
      </c>
      <c r="I3062">
        <v>1993</v>
      </c>
      <c r="J3062">
        <v>1.26373921954656</v>
      </c>
    </row>
    <row r="3063" spans="7:10" x14ac:dyDescent="0.25">
      <c r="G3063" t="s">
        <v>91</v>
      </c>
      <c r="H3063" t="s">
        <v>340</v>
      </c>
      <c r="I3063">
        <v>1994</v>
      </c>
      <c r="J3063">
        <v>1.2820185319681601</v>
      </c>
    </row>
    <row r="3064" spans="7:10" x14ac:dyDescent="0.25">
      <c r="G3064" t="s">
        <v>91</v>
      </c>
      <c r="H3064" t="s">
        <v>340</v>
      </c>
      <c r="I3064">
        <v>1995</v>
      </c>
      <c r="J3064">
        <v>1.3795790915106101</v>
      </c>
    </row>
    <row r="3065" spans="7:10" x14ac:dyDescent="0.25">
      <c r="G3065" t="s">
        <v>91</v>
      </c>
      <c r="H3065" t="s">
        <v>340</v>
      </c>
      <c r="I3065">
        <v>1996</v>
      </c>
      <c r="J3065">
        <v>1.3837057955859</v>
      </c>
    </row>
    <row r="3066" spans="7:10" x14ac:dyDescent="0.25">
      <c r="G3066" t="s">
        <v>91</v>
      </c>
      <c r="H3066" t="s">
        <v>340</v>
      </c>
      <c r="I3066">
        <v>1997</v>
      </c>
      <c r="J3066">
        <v>1.5991440971889901</v>
      </c>
    </row>
    <row r="3067" spans="7:10" x14ac:dyDescent="0.25">
      <c r="G3067" t="s">
        <v>91</v>
      </c>
      <c r="H3067" t="s">
        <v>340</v>
      </c>
      <c r="I3067">
        <v>1998</v>
      </c>
      <c r="J3067">
        <v>1.51685466980123</v>
      </c>
    </row>
    <row r="3068" spans="7:10" x14ac:dyDescent="0.25">
      <c r="G3068" t="s">
        <v>91</v>
      </c>
      <c r="H3068" t="s">
        <v>340</v>
      </c>
      <c r="I3068">
        <v>1999</v>
      </c>
      <c r="J3068">
        <v>1.5942468959001399</v>
      </c>
    </row>
    <row r="3069" spans="7:10" x14ac:dyDescent="0.25">
      <c r="G3069" t="s">
        <v>91</v>
      </c>
      <c r="H3069" t="s">
        <v>340</v>
      </c>
      <c r="I3069">
        <v>2000</v>
      </c>
      <c r="J3069">
        <v>1.42999814917973</v>
      </c>
    </row>
    <row r="3070" spans="7:10" x14ac:dyDescent="0.25">
      <c r="G3070" t="s">
        <v>91</v>
      </c>
      <c r="H3070" t="s">
        <v>340</v>
      </c>
      <c r="I3070">
        <v>2001</v>
      </c>
      <c r="J3070">
        <v>1.47470769697991</v>
      </c>
    </row>
    <row r="3071" spans="7:10" x14ac:dyDescent="0.25">
      <c r="G3071" t="s">
        <v>91</v>
      </c>
      <c r="H3071" t="s">
        <v>340</v>
      </c>
      <c r="I3071">
        <v>2002</v>
      </c>
      <c r="J3071">
        <v>1.41746496352288</v>
      </c>
    </row>
    <row r="3072" spans="7:10" x14ac:dyDescent="0.25">
      <c r="G3072" t="s">
        <v>91</v>
      </c>
      <c r="H3072" t="s">
        <v>340</v>
      </c>
      <c r="I3072">
        <v>2003</v>
      </c>
      <c r="J3072">
        <v>1.3744721926697601</v>
      </c>
    </row>
    <row r="3073" spans="7:10" x14ac:dyDescent="0.25">
      <c r="G3073" t="s">
        <v>91</v>
      </c>
      <c r="H3073" t="s">
        <v>340</v>
      </c>
      <c r="I3073">
        <v>2004</v>
      </c>
      <c r="J3073">
        <v>1.29215184213248</v>
      </c>
    </row>
    <row r="3074" spans="7:10" x14ac:dyDescent="0.25">
      <c r="G3074" t="s">
        <v>91</v>
      </c>
      <c r="H3074" t="s">
        <v>340</v>
      </c>
      <c r="I3074">
        <v>2005</v>
      </c>
      <c r="J3074">
        <v>1.1999131005744299</v>
      </c>
    </row>
    <row r="3075" spans="7:10" x14ac:dyDescent="0.25">
      <c r="G3075" t="s">
        <v>91</v>
      </c>
      <c r="H3075" t="s">
        <v>340</v>
      </c>
      <c r="I3075">
        <v>2006</v>
      </c>
      <c r="J3075">
        <v>1.1228912189461</v>
      </c>
    </row>
    <row r="3076" spans="7:10" x14ac:dyDescent="0.25">
      <c r="G3076" t="s">
        <v>91</v>
      </c>
      <c r="H3076" t="s">
        <v>340</v>
      </c>
      <c r="I3076">
        <v>2007</v>
      </c>
      <c r="J3076">
        <v>0.90453107056492699</v>
      </c>
    </row>
    <row r="3077" spans="7:10" x14ac:dyDescent="0.25">
      <c r="G3077" t="s">
        <v>91</v>
      </c>
      <c r="H3077" t="s">
        <v>340</v>
      </c>
      <c r="I3077">
        <v>2008</v>
      </c>
      <c r="J3077">
        <v>1.0656721216915901</v>
      </c>
    </row>
    <row r="3078" spans="7:10" x14ac:dyDescent="0.25">
      <c r="G3078" t="s">
        <v>91</v>
      </c>
      <c r="H3078" t="s">
        <v>340</v>
      </c>
      <c r="I3078">
        <v>2009</v>
      </c>
      <c r="J3078">
        <v>1.1827831562343001</v>
      </c>
    </row>
    <row r="3079" spans="7:10" x14ac:dyDescent="0.25">
      <c r="G3079" t="s">
        <v>91</v>
      </c>
      <c r="H3079" t="s">
        <v>340</v>
      </c>
      <c r="I3079">
        <v>2010</v>
      </c>
      <c r="J3079">
        <v>1.05073856028185</v>
      </c>
    </row>
    <row r="3080" spans="7:10" x14ac:dyDescent="0.25">
      <c r="G3080" t="s">
        <v>91</v>
      </c>
      <c r="H3080" t="s">
        <v>340</v>
      </c>
      <c r="I3080">
        <v>2011</v>
      </c>
      <c r="J3080">
        <v>1.02492198146122</v>
      </c>
    </row>
    <row r="3081" spans="7:10" x14ac:dyDescent="0.25">
      <c r="G3081" t="s">
        <v>91</v>
      </c>
      <c r="H3081" t="s">
        <v>340</v>
      </c>
      <c r="I3081">
        <v>2012</v>
      </c>
      <c r="J3081">
        <v>1.13316934999884</v>
      </c>
    </row>
    <row r="3082" spans="7:10" x14ac:dyDescent="0.25">
      <c r="G3082" t="s">
        <v>91</v>
      </c>
      <c r="H3082" t="s">
        <v>340</v>
      </c>
      <c r="I3082">
        <v>2013</v>
      </c>
      <c r="J3082">
        <v>1.10744840626119</v>
      </c>
    </row>
    <row r="3083" spans="7:10" x14ac:dyDescent="0.25">
      <c r="G3083" t="s">
        <v>91</v>
      </c>
      <c r="H3083" t="s">
        <v>340</v>
      </c>
      <c r="I3083">
        <v>2014</v>
      </c>
      <c r="J3083">
        <v>1.15305208608857</v>
      </c>
    </row>
    <row r="3084" spans="7:10" x14ac:dyDescent="0.25">
      <c r="G3084" t="s">
        <v>91</v>
      </c>
      <c r="H3084" t="s">
        <v>340</v>
      </c>
      <c r="I3084">
        <v>2015</v>
      </c>
      <c r="J3084">
        <v>1.1604573618306999</v>
      </c>
    </row>
    <row r="3085" spans="7:10" x14ac:dyDescent="0.25">
      <c r="G3085" t="s">
        <v>156</v>
      </c>
      <c r="H3085" t="s">
        <v>341</v>
      </c>
      <c r="I3085">
        <v>1990</v>
      </c>
      <c r="J3085">
        <v>4.8409328563338798</v>
      </c>
    </row>
    <row r="3086" spans="7:10" x14ac:dyDescent="0.25">
      <c r="G3086" t="s">
        <v>156</v>
      </c>
      <c r="H3086" t="s">
        <v>341</v>
      </c>
      <c r="I3086">
        <v>1991</v>
      </c>
      <c r="J3086">
        <v>4.7846385359496004</v>
      </c>
    </row>
    <row r="3087" spans="7:10" x14ac:dyDescent="0.25">
      <c r="G3087" t="s">
        <v>156</v>
      </c>
      <c r="H3087" t="s">
        <v>341</v>
      </c>
      <c r="I3087">
        <v>1992</v>
      </c>
      <c r="J3087">
        <v>4.5922833650600499</v>
      </c>
    </row>
    <row r="3088" spans="7:10" x14ac:dyDescent="0.25">
      <c r="G3088" t="s">
        <v>156</v>
      </c>
      <c r="H3088" t="s">
        <v>341</v>
      </c>
      <c r="I3088">
        <v>1993</v>
      </c>
      <c r="J3088">
        <v>4.5565696535687197</v>
      </c>
    </row>
    <row r="3089" spans="7:10" x14ac:dyDescent="0.25">
      <c r="G3089" t="s">
        <v>156</v>
      </c>
      <c r="H3089" t="s">
        <v>341</v>
      </c>
      <c r="I3089">
        <v>1994</v>
      </c>
      <c r="J3089">
        <v>4.4270595822616601</v>
      </c>
    </row>
    <row r="3090" spans="7:10" x14ac:dyDescent="0.25">
      <c r="G3090" t="s">
        <v>156</v>
      </c>
      <c r="H3090" t="s">
        <v>341</v>
      </c>
      <c r="I3090">
        <v>1995</v>
      </c>
      <c r="J3090">
        <v>4.4248904561376099</v>
      </c>
    </row>
    <row r="3091" spans="7:10" x14ac:dyDescent="0.25">
      <c r="G3091" t="s">
        <v>156</v>
      </c>
      <c r="H3091" t="s">
        <v>341</v>
      </c>
      <c r="I3091">
        <v>1996</v>
      </c>
      <c r="J3091">
        <v>4.2838592170487901</v>
      </c>
    </row>
    <row r="3092" spans="7:10" x14ac:dyDescent="0.25">
      <c r="G3092" t="s">
        <v>156</v>
      </c>
      <c r="H3092" t="s">
        <v>341</v>
      </c>
      <c r="I3092">
        <v>1997</v>
      </c>
      <c r="J3092">
        <v>4.2101434315549104</v>
      </c>
    </row>
    <row r="3093" spans="7:10" x14ac:dyDescent="0.25">
      <c r="G3093" t="s">
        <v>156</v>
      </c>
      <c r="H3093" t="s">
        <v>341</v>
      </c>
      <c r="I3093">
        <v>1998</v>
      </c>
      <c r="J3093">
        <v>4.2055918976754603</v>
      </c>
    </row>
    <row r="3094" spans="7:10" x14ac:dyDescent="0.25">
      <c r="G3094" t="s">
        <v>156</v>
      </c>
      <c r="H3094" t="s">
        <v>341</v>
      </c>
      <c r="I3094">
        <v>1999</v>
      </c>
      <c r="J3094">
        <v>4.57400210284053</v>
      </c>
    </row>
    <row r="3095" spans="7:10" x14ac:dyDescent="0.25">
      <c r="G3095" t="s">
        <v>156</v>
      </c>
      <c r="H3095" t="s">
        <v>341</v>
      </c>
      <c r="I3095">
        <v>2000</v>
      </c>
      <c r="J3095">
        <v>4.3910824540051498</v>
      </c>
    </row>
    <row r="3096" spans="7:10" x14ac:dyDescent="0.25">
      <c r="G3096" t="s">
        <v>156</v>
      </c>
      <c r="H3096" t="s">
        <v>341</v>
      </c>
      <c r="I3096">
        <v>2001</v>
      </c>
      <c r="J3096">
        <v>4.25025297441021</v>
      </c>
    </row>
    <row r="3097" spans="7:10" x14ac:dyDescent="0.25">
      <c r="G3097" t="s">
        <v>156</v>
      </c>
      <c r="H3097" t="s">
        <v>341</v>
      </c>
      <c r="I3097">
        <v>2002</v>
      </c>
      <c r="J3097">
        <v>4.2649214471096997</v>
      </c>
    </row>
    <row r="3098" spans="7:10" x14ac:dyDescent="0.25">
      <c r="G3098" t="s">
        <v>156</v>
      </c>
      <c r="H3098" t="s">
        <v>341</v>
      </c>
      <c r="I3098">
        <v>2003</v>
      </c>
      <c r="J3098">
        <v>3.7558274888173</v>
      </c>
    </row>
    <row r="3099" spans="7:10" x14ac:dyDescent="0.25">
      <c r="G3099" t="s">
        <v>156</v>
      </c>
      <c r="H3099" t="s">
        <v>341</v>
      </c>
      <c r="I3099">
        <v>2004</v>
      </c>
      <c r="J3099">
        <v>3.7485392101005801</v>
      </c>
    </row>
    <row r="3100" spans="7:10" x14ac:dyDescent="0.25">
      <c r="G3100" t="s">
        <v>156</v>
      </c>
      <c r="H3100" t="s">
        <v>341</v>
      </c>
      <c r="I3100">
        <v>2005</v>
      </c>
      <c r="J3100">
        <v>3.7298389528901299</v>
      </c>
    </row>
    <row r="3101" spans="7:10" x14ac:dyDescent="0.25">
      <c r="G3101" t="s">
        <v>156</v>
      </c>
      <c r="H3101" t="s">
        <v>341</v>
      </c>
      <c r="I3101">
        <v>2006</v>
      </c>
      <c r="J3101">
        <v>3.6378526376353899</v>
      </c>
    </row>
    <row r="3102" spans="7:10" x14ac:dyDescent="0.25">
      <c r="G3102" t="s">
        <v>156</v>
      </c>
      <c r="H3102" t="s">
        <v>341</v>
      </c>
      <c r="I3102">
        <v>2007</v>
      </c>
      <c r="J3102">
        <v>3.5506983603518001</v>
      </c>
    </row>
    <row r="3103" spans="7:10" x14ac:dyDescent="0.25">
      <c r="G3103" t="s">
        <v>156</v>
      </c>
      <c r="H3103" t="s">
        <v>341</v>
      </c>
      <c r="I3103">
        <v>2008</v>
      </c>
      <c r="J3103">
        <v>3.4352747179541798</v>
      </c>
    </row>
    <row r="3104" spans="7:10" x14ac:dyDescent="0.25">
      <c r="G3104" t="s">
        <v>156</v>
      </c>
      <c r="H3104" t="s">
        <v>341</v>
      </c>
      <c r="I3104">
        <v>2009</v>
      </c>
      <c r="J3104">
        <v>3.4480206967178502</v>
      </c>
    </row>
    <row r="3105" spans="7:10" x14ac:dyDescent="0.25">
      <c r="G3105" t="s">
        <v>156</v>
      </c>
      <c r="H3105" t="s">
        <v>341</v>
      </c>
      <c r="I3105">
        <v>2010</v>
      </c>
      <c r="J3105">
        <v>3.2420355040044901</v>
      </c>
    </row>
    <row r="3106" spans="7:10" x14ac:dyDescent="0.25">
      <c r="G3106" t="s">
        <v>156</v>
      </c>
      <c r="H3106" t="s">
        <v>341</v>
      </c>
      <c r="I3106">
        <v>2011</v>
      </c>
      <c r="J3106">
        <v>3.3529856229695101</v>
      </c>
    </row>
    <row r="3107" spans="7:10" x14ac:dyDescent="0.25">
      <c r="G3107" t="s">
        <v>156</v>
      </c>
      <c r="H3107" t="s">
        <v>341</v>
      </c>
      <c r="I3107">
        <v>2012</v>
      </c>
      <c r="J3107">
        <v>3.2643802001869302</v>
      </c>
    </row>
    <row r="3108" spans="7:10" x14ac:dyDescent="0.25">
      <c r="G3108" t="s">
        <v>156</v>
      </c>
      <c r="H3108" t="s">
        <v>341</v>
      </c>
      <c r="I3108">
        <v>2013</v>
      </c>
      <c r="J3108">
        <v>3.1512142601231101</v>
      </c>
    </row>
    <row r="3109" spans="7:10" x14ac:dyDescent="0.25">
      <c r="G3109" t="s">
        <v>156</v>
      </c>
      <c r="H3109" t="s">
        <v>341</v>
      </c>
      <c r="I3109">
        <v>2014</v>
      </c>
      <c r="J3109">
        <v>3.06097481764058</v>
      </c>
    </row>
    <row r="3110" spans="7:10" x14ac:dyDescent="0.25">
      <c r="G3110" t="s">
        <v>156</v>
      </c>
      <c r="H3110" t="s">
        <v>341</v>
      </c>
      <c r="I3110">
        <v>2015</v>
      </c>
      <c r="J3110">
        <v>2.7011211886661499</v>
      </c>
    </row>
    <row r="3111" spans="7:10" x14ac:dyDescent="0.25">
      <c r="G3111" t="s">
        <v>172</v>
      </c>
      <c r="H3111" t="s">
        <v>342</v>
      </c>
      <c r="I3111">
        <v>1990</v>
      </c>
      <c r="J3111">
        <v>5.7483754734813104</v>
      </c>
    </row>
    <row r="3112" spans="7:10" x14ac:dyDescent="0.25">
      <c r="G3112" t="s">
        <v>172</v>
      </c>
      <c r="H3112" t="s">
        <v>342</v>
      </c>
      <c r="I3112">
        <v>1991</v>
      </c>
      <c r="J3112">
        <v>6.1060810743539999</v>
      </c>
    </row>
    <row r="3113" spans="7:10" x14ac:dyDescent="0.25">
      <c r="G3113" t="s">
        <v>172</v>
      </c>
      <c r="H3113" t="s">
        <v>342</v>
      </c>
      <c r="I3113">
        <v>1992</v>
      </c>
      <c r="J3113">
        <v>8.8501780761005193</v>
      </c>
    </row>
    <row r="3114" spans="7:10" x14ac:dyDescent="0.25">
      <c r="G3114" t="s">
        <v>172</v>
      </c>
      <c r="H3114" t="s">
        <v>342</v>
      </c>
      <c r="I3114">
        <v>1993</v>
      </c>
      <c r="J3114">
        <v>12.515518468130001</v>
      </c>
    </row>
    <row r="3115" spans="7:10" x14ac:dyDescent="0.25">
      <c r="G3115" t="s">
        <v>172</v>
      </c>
      <c r="H3115" t="s">
        <v>342</v>
      </c>
      <c r="I3115">
        <v>1994</v>
      </c>
      <c r="J3115">
        <v>15.295897626374</v>
      </c>
    </row>
    <row r="3116" spans="7:10" x14ac:dyDescent="0.25">
      <c r="G3116" t="s">
        <v>172</v>
      </c>
      <c r="H3116" t="s">
        <v>342</v>
      </c>
      <c r="I3116">
        <v>1995</v>
      </c>
      <c r="J3116">
        <v>16.107836379137598</v>
      </c>
    </row>
    <row r="3117" spans="7:10" x14ac:dyDescent="0.25">
      <c r="G3117" t="s">
        <v>172</v>
      </c>
      <c r="H3117" t="s">
        <v>342</v>
      </c>
      <c r="I3117">
        <v>1996</v>
      </c>
      <c r="J3117">
        <v>15.3282012012042</v>
      </c>
    </row>
    <row r="3118" spans="7:10" x14ac:dyDescent="0.25">
      <c r="G3118" t="s">
        <v>172</v>
      </c>
      <c r="H3118" t="s">
        <v>342</v>
      </c>
      <c r="I3118">
        <v>1997</v>
      </c>
      <c r="J3118">
        <v>8.2743602708736095</v>
      </c>
    </row>
    <row r="3119" spans="7:10" x14ac:dyDescent="0.25">
      <c r="G3119" t="s">
        <v>172</v>
      </c>
      <c r="H3119" t="s">
        <v>342</v>
      </c>
      <c r="I3119">
        <v>1998</v>
      </c>
      <c r="J3119">
        <v>7.10429575186616</v>
      </c>
    </row>
    <row r="3120" spans="7:10" x14ac:dyDescent="0.25">
      <c r="G3120" t="s">
        <v>172</v>
      </c>
      <c r="H3120" t="s">
        <v>342</v>
      </c>
      <c r="I3120">
        <v>1999</v>
      </c>
      <c r="J3120">
        <v>6.4941818335356398</v>
      </c>
    </row>
    <row r="3121" spans="7:10" x14ac:dyDescent="0.25">
      <c r="G3121" t="s">
        <v>172</v>
      </c>
      <c r="H3121" t="s">
        <v>342</v>
      </c>
      <c r="I3121">
        <v>2000</v>
      </c>
      <c r="J3121">
        <v>5.5988413364351999</v>
      </c>
    </row>
    <row r="3122" spans="7:10" x14ac:dyDescent="0.25">
      <c r="G3122" t="s">
        <v>172</v>
      </c>
      <c r="H3122" t="s">
        <v>342</v>
      </c>
      <c r="I3122">
        <v>2001</v>
      </c>
      <c r="J3122">
        <v>5.7572262232587903</v>
      </c>
    </row>
    <row r="3123" spans="7:10" x14ac:dyDescent="0.25">
      <c r="G3123" t="s">
        <v>172</v>
      </c>
      <c r="H3123" t="s">
        <v>342</v>
      </c>
      <c r="I3123">
        <v>2002</v>
      </c>
      <c r="J3123">
        <v>5.7685268328743504</v>
      </c>
    </row>
    <row r="3124" spans="7:10" x14ac:dyDescent="0.25">
      <c r="G3124" t="s">
        <v>172</v>
      </c>
      <c r="H3124" t="s">
        <v>342</v>
      </c>
      <c r="I3124">
        <v>2003</v>
      </c>
      <c r="J3124">
        <v>8.6600889626273698</v>
      </c>
    </row>
    <row r="3125" spans="7:10" x14ac:dyDescent="0.25">
      <c r="G3125" t="s">
        <v>172</v>
      </c>
      <c r="H3125" t="s">
        <v>342</v>
      </c>
      <c r="I3125">
        <v>2004</v>
      </c>
      <c r="J3125">
        <v>8.8480610827376207</v>
      </c>
    </row>
    <row r="3126" spans="7:10" x14ac:dyDescent="0.25">
      <c r="G3126" t="s">
        <v>172</v>
      </c>
      <c r="H3126" t="s">
        <v>342</v>
      </c>
      <c r="I3126">
        <v>2005</v>
      </c>
      <c r="J3126">
        <v>8.9047693442240199</v>
      </c>
    </row>
    <row r="3127" spans="7:10" x14ac:dyDescent="0.25">
      <c r="G3127" t="s">
        <v>172</v>
      </c>
      <c r="H3127" t="s">
        <v>342</v>
      </c>
      <c r="I3127">
        <v>2006</v>
      </c>
      <c r="J3127">
        <v>8.5390822696756494</v>
      </c>
    </row>
    <row r="3128" spans="7:10" x14ac:dyDescent="0.25">
      <c r="G3128" t="s">
        <v>172</v>
      </c>
      <c r="H3128" t="s">
        <v>342</v>
      </c>
      <c r="I3128">
        <v>2007</v>
      </c>
      <c r="J3128">
        <v>7.9166421556811297</v>
      </c>
    </row>
    <row r="3129" spans="7:10" x14ac:dyDescent="0.25">
      <c r="G3129" t="s">
        <v>172</v>
      </c>
      <c r="H3129" t="s">
        <v>342</v>
      </c>
      <c r="I3129">
        <v>2008</v>
      </c>
      <c r="J3129">
        <v>7.5162226503349396</v>
      </c>
    </row>
    <row r="3130" spans="7:10" x14ac:dyDescent="0.25">
      <c r="G3130" t="s">
        <v>172</v>
      </c>
      <c r="H3130" t="s">
        <v>342</v>
      </c>
      <c r="I3130">
        <v>2009</v>
      </c>
      <c r="J3130">
        <v>7.3258027536134298</v>
      </c>
    </row>
    <row r="3131" spans="7:10" x14ac:dyDescent="0.25">
      <c r="G3131" t="s">
        <v>172</v>
      </c>
      <c r="H3131" t="s">
        <v>342</v>
      </c>
      <c r="I3131">
        <v>2010</v>
      </c>
      <c r="J3131">
        <v>7.5348791424766297</v>
      </c>
    </row>
    <row r="3132" spans="7:10" x14ac:dyDescent="0.25">
      <c r="G3132" t="s">
        <v>172</v>
      </c>
      <c r="H3132" t="s">
        <v>342</v>
      </c>
      <c r="I3132">
        <v>2011</v>
      </c>
      <c r="J3132">
        <v>7.3021780688928297</v>
      </c>
    </row>
    <row r="3133" spans="7:10" x14ac:dyDescent="0.25">
      <c r="G3133" t="s">
        <v>172</v>
      </c>
      <c r="H3133" t="s">
        <v>342</v>
      </c>
      <c r="I3133">
        <v>2012</v>
      </c>
      <c r="J3133">
        <v>7.0962241630455898</v>
      </c>
    </row>
    <row r="3134" spans="7:10" x14ac:dyDescent="0.25">
      <c r="G3134" t="s">
        <v>172</v>
      </c>
      <c r="H3134" t="s">
        <v>342</v>
      </c>
      <c r="I3134">
        <v>2013</v>
      </c>
      <c r="J3134">
        <v>6.6080127224084402</v>
      </c>
    </row>
    <row r="3135" spans="7:10" x14ac:dyDescent="0.25">
      <c r="G3135" t="s">
        <v>172</v>
      </c>
      <c r="H3135" t="s">
        <v>342</v>
      </c>
      <c r="I3135">
        <v>2014</v>
      </c>
      <c r="J3135">
        <v>6.6718802762628604</v>
      </c>
    </row>
    <row r="3136" spans="7:10" x14ac:dyDescent="0.25">
      <c r="G3136" t="s">
        <v>172</v>
      </c>
      <c r="H3136" t="s">
        <v>342</v>
      </c>
      <c r="I3136">
        <v>2015</v>
      </c>
      <c r="J3136">
        <v>7.2201009653925903</v>
      </c>
    </row>
    <row r="3137" spans="7:10" x14ac:dyDescent="0.25">
      <c r="G3137" t="s">
        <v>66</v>
      </c>
      <c r="H3137" t="s">
        <v>343</v>
      </c>
      <c r="I3137">
        <v>1990</v>
      </c>
      <c r="J3137">
        <v>1.29254764591029</v>
      </c>
    </row>
    <row r="3138" spans="7:10" x14ac:dyDescent="0.25">
      <c r="G3138" t="s">
        <v>66</v>
      </c>
      <c r="H3138" t="s">
        <v>343</v>
      </c>
      <c r="I3138">
        <v>1991</v>
      </c>
      <c r="J3138">
        <v>1.1337734966719799</v>
      </c>
    </row>
    <row r="3139" spans="7:10" x14ac:dyDescent="0.25">
      <c r="G3139" t="s">
        <v>66</v>
      </c>
      <c r="H3139" t="s">
        <v>343</v>
      </c>
      <c r="I3139">
        <v>1992</v>
      </c>
      <c r="J3139">
        <v>1.1595210251711801</v>
      </c>
    </row>
    <row r="3140" spans="7:10" x14ac:dyDescent="0.25">
      <c r="G3140" t="s">
        <v>66</v>
      </c>
      <c r="H3140" t="s">
        <v>343</v>
      </c>
      <c r="I3140">
        <v>1993</v>
      </c>
      <c r="J3140">
        <v>1.2505441565215301</v>
      </c>
    </row>
    <row r="3141" spans="7:10" x14ac:dyDescent="0.25">
      <c r="G3141" t="s">
        <v>66</v>
      </c>
      <c r="H3141" t="s">
        <v>343</v>
      </c>
      <c r="I3141">
        <v>1994</v>
      </c>
      <c r="J3141">
        <v>1.38522464311213</v>
      </c>
    </row>
    <row r="3142" spans="7:10" x14ac:dyDescent="0.25">
      <c r="G3142" t="s">
        <v>66</v>
      </c>
      <c r="H3142" t="s">
        <v>343</v>
      </c>
      <c r="I3142">
        <v>1995</v>
      </c>
      <c r="J3142">
        <v>1.49988021906424</v>
      </c>
    </row>
    <row r="3143" spans="7:10" x14ac:dyDescent="0.25">
      <c r="G3143" t="s">
        <v>66</v>
      </c>
      <c r="H3143" t="s">
        <v>343</v>
      </c>
      <c r="I3143">
        <v>1996</v>
      </c>
      <c r="J3143">
        <v>1.5599481564065301</v>
      </c>
    </row>
    <row r="3144" spans="7:10" x14ac:dyDescent="0.25">
      <c r="G3144" t="s">
        <v>66</v>
      </c>
      <c r="H3144" t="s">
        <v>343</v>
      </c>
      <c r="I3144">
        <v>1997</v>
      </c>
      <c r="J3144">
        <v>1.5071546532929401</v>
      </c>
    </row>
    <row r="3145" spans="7:10" x14ac:dyDescent="0.25">
      <c r="G3145" t="s">
        <v>66</v>
      </c>
      <c r="H3145" t="s">
        <v>343</v>
      </c>
      <c r="I3145">
        <v>1998</v>
      </c>
      <c r="J3145">
        <v>1.58162114432765</v>
      </c>
    </row>
    <row r="3146" spans="7:10" x14ac:dyDescent="0.25">
      <c r="G3146" t="s">
        <v>66</v>
      </c>
      <c r="H3146" t="s">
        <v>343</v>
      </c>
      <c r="I3146">
        <v>1999</v>
      </c>
      <c r="J3146">
        <v>1.54908938220055</v>
      </c>
    </row>
    <row r="3147" spans="7:10" x14ac:dyDescent="0.25">
      <c r="G3147" t="s">
        <v>66</v>
      </c>
      <c r="H3147" t="s">
        <v>343</v>
      </c>
      <c r="I3147">
        <v>2000</v>
      </c>
      <c r="J3147">
        <v>1.56785152953389</v>
      </c>
    </row>
    <row r="3148" spans="7:10" x14ac:dyDescent="0.25">
      <c r="G3148" t="s">
        <v>66</v>
      </c>
      <c r="H3148" t="s">
        <v>343</v>
      </c>
      <c r="I3148">
        <v>2001</v>
      </c>
      <c r="J3148">
        <v>1.64434584748515</v>
      </c>
    </row>
    <row r="3149" spans="7:10" x14ac:dyDescent="0.25">
      <c r="G3149" t="s">
        <v>66</v>
      </c>
      <c r="H3149" t="s">
        <v>343</v>
      </c>
      <c r="I3149">
        <v>2002</v>
      </c>
      <c r="J3149">
        <v>1.7266516184913501</v>
      </c>
    </row>
    <row r="3150" spans="7:10" x14ac:dyDescent="0.25">
      <c r="G3150" t="s">
        <v>66</v>
      </c>
      <c r="H3150" t="s">
        <v>343</v>
      </c>
      <c r="I3150">
        <v>2003</v>
      </c>
      <c r="J3150">
        <v>1.5719164273967099</v>
      </c>
    </row>
    <row r="3151" spans="7:10" x14ac:dyDescent="0.25">
      <c r="G3151" t="s">
        <v>66</v>
      </c>
      <c r="H3151" t="s">
        <v>343</v>
      </c>
      <c r="I3151">
        <v>2004</v>
      </c>
      <c r="J3151">
        <v>1.5469511218119001</v>
      </c>
    </row>
    <row r="3152" spans="7:10" x14ac:dyDescent="0.25">
      <c r="G3152" t="s">
        <v>66</v>
      </c>
      <c r="H3152" t="s">
        <v>343</v>
      </c>
      <c r="I3152">
        <v>2005</v>
      </c>
      <c r="J3152">
        <v>1.37007687263508</v>
      </c>
    </row>
    <row r="3153" spans="7:10" x14ac:dyDescent="0.25">
      <c r="G3153" t="s">
        <v>66</v>
      </c>
      <c r="H3153" t="s">
        <v>343</v>
      </c>
      <c r="I3153">
        <v>2006</v>
      </c>
      <c r="J3153">
        <v>1.3006535357609901</v>
      </c>
    </row>
    <row r="3154" spans="7:10" x14ac:dyDescent="0.25">
      <c r="G3154" t="s">
        <v>66</v>
      </c>
      <c r="H3154" t="s">
        <v>343</v>
      </c>
      <c r="I3154">
        <v>2007</v>
      </c>
      <c r="J3154">
        <v>1.1371437550280701</v>
      </c>
    </row>
    <row r="3155" spans="7:10" x14ac:dyDescent="0.25">
      <c r="G3155" t="s">
        <v>66</v>
      </c>
      <c r="H3155" t="s">
        <v>343</v>
      </c>
      <c r="I3155">
        <v>2008</v>
      </c>
      <c r="J3155">
        <v>1.17986601425735</v>
      </c>
    </row>
    <row r="3156" spans="7:10" x14ac:dyDescent="0.25">
      <c r="G3156" t="s">
        <v>66</v>
      </c>
      <c r="H3156" t="s">
        <v>343</v>
      </c>
      <c r="I3156">
        <v>2009</v>
      </c>
      <c r="J3156">
        <v>1.2895100710255201</v>
      </c>
    </row>
    <row r="3157" spans="7:10" x14ac:dyDescent="0.25">
      <c r="G3157" t="s">
        <v>66</v>
      </c>
      <c r="H3157" t="s">
        <v>343</v>
      </c>
      <c r="I3157">
        <v>2010</v>
      </c>
      <c r="J3157">
        <v>1.3223621003741</v>
      </c>
    </row>
    <row r="3158" spans="7:10" x14ac:dyDescent="0.25">
      <c r="G3158" t="s">
        <v>66</v>
      </c>
      <c r="H3158" t="s">
        <v>343</v>
      </c>
      <c r="I3158">
        <v>2011</v>
      </c>
      <c r="J3158">
        <v>2.2962135606389098</v>
      </c>
    </row>
    <row r="3159" spans="7:10" x14ac:dyDescent="0.25">
      <c r="G3159" t="s">
        <v>66</v>
      </c>
      <c r="H3159" t="s">
        <v>343</v>
      </c>
      <c r="I3159">
        <v>2012</v>
      </c>
      <c r="J3159">
        <v>1.4150891220863799</v>
      </c>
    </row>
    <row r="3160" spans="7:10" x14ac:dyDescent="0.25">
      <c r="G3160" t="s">
        <v>66</v>
      </c>
      <c r="H3160" t="s">
        <v>343</v>
      </c>
      <c r="I3160">
        <v>2013</v>
      </c>
      <c r="J3160">
        <v>1.8425724351366399</v>
      </c>
    </row>
    <row r="3161" spans="7:10" x14ac:dyDescent="0.25">
      <c r="G3161" t="s">
        <v>66</v>
      </c>
      <c r="H3161" t="s">
        <v>343</v>
      </c>
      <c r="I3161">
        <v>2014</v>
      </c>
      <c r="J3161">
        <v>1.2345389345575899</v>
      </c>
    </row>
    <row r="3162" spans="7:10" x14ac:dyDescent="0.25">
      <c r="G3162" t="s">
        <v>66</v>
      </c>
      <c r="H3162" t="s">
        <v>343</v>
      </c>
      <c r="I3162">
        <v>2015</v>
      </c>
      <c r="J3162">
        <v>1.16896230759359</v>
      </c>
    </row>
    <row r="3163" spans="7:10" x14ac:dyDescent="0.25">
      <c r="G3163" t="s">
        <v>104</v>
      </c>
      <c r="H3163" t="s">
        <v>344</v>
      </c>
      <c r="I3163">
        <v>1990</v>
      </c>
      <c r="J3163">
        <v>3.1316316242101498</v>
      </c>
    </row>
    <row r="3164" spans="7:10" x14ac:dyDescent="0.25">
      <c r="G3164" t="s">
        <v>104</v>
      </c>
      <c r="H3164" t="s">
        <v>344</v>
      </c>
      <c r="I3164">
        <v>1991</v>
      </c>
      <c r="J3164">
        <v>3.3229263066144998</v>
      </c>
    </row>
    <row r="3165" spans="7:10" x14ac:dyDescent="0.25">
      <c r="G3165" t="s">
        <v>104</v>
      </c>
      <c r="H3165" t="s">
        <v>344</v>
      </c>
      <c r="I3165">
        <v>1992</v>
      </c>
      <c r="J3165">
        <v>2.27767473624179</v>
      </c>
    </row>
    <row r="3166" spans="7:10" x14ac:dyDescent="0.25">
      <c r="G3166" t="s">
        <v>104</v>
      </c>
      <c r="H3166" t="s">
        <v>344</v>
      </c>
      <c r="I3166">
        <v>1993</v>
      </c>
      <c r="J3166">
        <v>2.3896461559920201</v>
      </c>
    </row>
    <row r="3167" spans="7:10" x14ac:dyDescent="0.25">
      <c r="G3167" t="s">
        <v>104</v>
      </c>
      <c r="H3167" t="s">
        <v>344</v>
      </c>
      <c r="I3167">
        <v>1994</v>
      </c>
      <c r="J3167">
        <v>2.5442708060378498</v>
      </c>
    </row>
    <row r="3168" spans="7:10" x14ac:dyDescent="0.25">
      <c r="G3168" t="s">
        <v>104</v>
      </c>
      <c r="H3168" t="s">
        <v>344</v>
      </c>
      <c r="I3168">
        <v>1995</v>
      </c>
      <c r="J3168">
        <v>3.0257231177834099</v>
      </c>
    </row>
    <row r="3169" spans="7:10" x14ac:dyDescent="0.25">
      <c r="G3169" t="s">
        <v>104</v>
      </c>
      <c r="H3169" t="s">
        <v>344</v>
      </c>
      <c r="I3169">
        <v>1996</v>
      </c>
      <c r="J3169">
        <v>3.1042131911947801</v>
      </c>
    </row>
    <row r="3170" spans="7:10" x14ac:dyDescent="0.25">
      <c r="G3170" t="s">
        <v>104</v>
      </c>
      <c r="H3170" t="s">
        <v>344</v>
      </c>
      <c r="I3170">
        <v>1997</v>
      </c>
      <c r="J3170">
        <v>2.7149283443491798</v>
      </c>
    </row>
    <row r="3171" spans="7:10" x14ac:dyDescent="0.25">
      <c r="G3171" t="s">
        <v>104</v>
      </c>
      <c r="H3171" t="s">
        <v>344</v>
      </c>
      <c r="I3171">
        <v>1998</v>
      </c>
      <c r="J3171">
        <v>2.6519810870051201</v>
      </c>
    </row>
    <row r="3172" spans="7:10" x14ac:dyDescent="0.25">
      <c r="G3172" t="s">
        <v>104</v>
      </c>
      <c r="H3172" t="s">
        <v>344</v>
      </c>
      <c r="I3172">
        <v>1999</v>
      </c>
      <c r="J3172">
        <v>2.28556390071298</v>
      </c>
    </row>
    <row r="3173" spans="7:10" x14ac:dyDescent="0.25">
      <c r="G3173" t="s">
        <v>104</v>
      </c>
      <c r="H3173" t="s">
        <v>344</v>
      </c>
      <c r="I3173">
        <v>2000</v>
      </c>
      <c r="J3173">
        <v>1.97101290914547</v>
      </c>
    </row>
    <row r="3174" spans="7:10" x14ac:dyDescent="0.25">
      <c r="G3174" t="s">
        <v>104</v>
      </c>
      <c r="H3174" t="s">
        <v>344</v>
      </c>
      <c r="I3174">
        <v>2001</v>
      </c>
      <c r="J3174">
        <v>2.1477318366323699</v>
      </c>
    </row>
    <row r="3175" spans="7:10" x14ac:dyDescent="0.25">
      <c r="G3175" t="s">
        <v>104</v>
      </c>
      <c r="H3175" t="s">
        <v>344</v>
      </c>
      <c r="I3175">
        <v>2002</v>
      </c>
      <c r="J3175">
        <v>2.1543124604409298</v>
      </c>
    </row>
    <row r="3176" spans="7:10" x14ac:dyDescent="0.25">
      <c r="G3176" t="s">
        <v>104</v>
      </c>
      <c r="H3176" t="s">
        <v>344</v>
      </c>
      <c r="I3176">
        <v>2003</v>
      </c>
      <c r="J3176">
        <v>2.0344549750007199</v>
      </c>
    </row>
    <row r="3177" spans="7:10" x14ac:dyDescent="0.25">
      <c r="G3177" t="s">
        <v>104</v>
      </c>
      <c r="H3177" t="s">
        <v>344</v>
      </c>
      <c r="I3177">
        <v>2004</v>
      </c>
      <c r="J3177">
        <v>1.9368113361571699</v>
      </c>
    </row>
    <row r="3178" spans="7:10" x14ac:dyDescent="0.25">
      <c r="G3178" t="s">
        <v>104</v>
      </c>
      <c r="H3178" t="s">
        <v>344</v>
      </c>
      <c r="I3178">
        <v>2005</v>
      </c>
      <c r="J3178">
        <v>1.69476138227059</v>
      </c>
    </row>
    <row r="3179" spans="7:10" x14ac:dyDescent="0.25">
      <c r="G3179" t="s">
        <v>104</v>
      </c>
      <c r="H3179" t="s">
        <v>344</v>
      </c>
      <c r="I3179">
        <v>2006</v>
      </c>
      <c r="J3179">
        <v>1.55477978746941</v>
      </c>
    </row>
    <row r="3180" spans="7:10" x14ac:dyDescent="0.25">
      <c r="G3180" t="s">
        <v>104</v>
      </c>
      <c r="H3180" t="s">
        <v>344</v>
      </c>
      <c r="I3180">
        <v>2007</v>
      </c>
      <c r="J3180">
        <v>1.51859801738246</v>
      </c>
    </row>
    <row r="3181" spans="7:10" x14ac:dyDescent="0.25">
      <c r="G3181" t="s">
        <v>104</v>
      </c>
      <c r="H3181" t="s">
        <v>344</v>
      </c>
      <c r="I3181">
        <v>2008</v>
      </c>
      <c r="J3181">
        <v>1.4889206700344599</v>
      </c>
    </row>
    <row r="3182" spans="7:10" x14ac:dyDescent="0.25">
      <c r="G3182" t="s">
        <v>104</v>
      </c>
      <c r="H3182" t="s">
        <v>344</v>
      </c>
      <c r="I3182">
        <v>2009</v>
      </c>
      <c r="J3182">
        <v>1.6094302583259401</v>
      </c>
    </row>
    <row r="3183" spans="7:10" x14ac:dyDescent="0.25">
      <c r="G3183" t="s">
        <v>104</v>
      </c>
      <c r="H3183" t="s">
        <v>344</v>
      </c>
      <c r="I3183">
        <v>2010</v>
      </c>
      <c r="J3183">
        <v>1.27355471338175</v>
      </c>
    </row>
    <row r="3184" spans="7:10" x14ac:dyDescent="0.25">
      <c r="G3184" t="s">
        <v>104</v>
      </c>
      <c r="H3184" t="s">
        <v>344</v>
      </c>
      <c r="I3184">
        <v>2011</v>
      </c>
      <c r="J3184">
        <v>1.24467725054871</v>
      </c>
    </row>
    <row r="3185" spans="7:10" x14ac:dyDescent="0.25">
      <c r="G3185" t="s">
        <v>104</v>
      </c>
      <c r="H3185" t="s">
        <v>344</v>
      </c>
      <c r="I3185">
        <v>2012</v>
      </c>
      <c r="J3185">
        <v>1.2104384853963599</v>
      </c>
    </row>
    <row r="3186" spans="7:10" x14ac:dyDescent="0.25">
      <c r="G3186" t="s">
        <v>104</v>
      </c>
      <c r="H3186" t="s">
        <v>344</v>
      </c>
      <c r="I3186">
        <v>2013</v>
      </c>
      <c r="J3186">
        <v>1.10456900748652</v>
      </c>
    </row>
    <row r="3187" spans="7:10" x14ac:dyDescent="0.25">
      <c r="G3187" t="s">
        <v>104</v>
      </c>
      <c r="H3187" t="s">
        <v>344</v>
      </c>
      <c r="I3187">
        <v>2014</v>
      </c>
      <c r="J3187">
        <v>1.0576220776132199</v>
      </c>
    </row>
    <row r="3188" spans="7:10" x14ac:dyDescent="0.25">
      <c r="G3188" t="s">
        <v>104</v>
      </c>
      <c r="H3188" t="s">
        <v>344</v>
      </c>
      <c r="I3188">
        <v>2015</v>
      </c>
      <c r="J3188">
        <v>1.0720306544382301</v>
      </c>
    </row>
    <row r="3189" spans="7:10" x14ac:dyDescent="0.25">
      <c r="G3189" t="s">
        <v>345</v>
      </c>
      <c r="I3189">
        <v>1990</v>
      </c>
      <c r="J3189">
        <v>2.5805913667938198</v>
      </c>
    </row>
    <row r="3190" spans="7:10" x14ac:dyDescent="0.25">
      <c r="G3190" t="s">
        <v>345</v>
      </c>
      <c r="I3190">
        <v>1991</v>
      </c>
      <c r="J3190">
        <v>2.5628057691819999</v>
      </c>
    </row>
    <row r="3191" spans="7:10" x14ac:dyDescent="0.25">
      <c r="G3191" t="s">
        <v>345</v>
      </c>
      <c r="I3191">
        <v>1992</v>
      </c>
      <c r="J3191">
        <v>2.507228455061</v>
      </c>
    </row>
    <row r="3192" spans="7:10" x14ac:dyDescent="0.25">
      <c r="G3192" t="s">
        <v>345</v>
      </c>
      <c r="I3192">
        <v>1993</v>
      </c>
      <c r="J3192">
        <v>2.4580841625632699</v>
      </c>
    </row>
    <row r="3193" spans="7:10" x14ac:dyDescent="0.25">
      <c r="G3193" t="s">
        <v>345</v>
      </c>
      <c r="I3193">
        <v>1994</v>
      </c>
      <c r="J3193">
        <v>2.38059598812118</v>
      </c>
    </row>
    <row r="3194" spans="7:10" x14ac:dyDescent="0.25">
      <c r="G3194" t="s">
        <v>345</v>
      </c>
      <c r="I3194">
        <v>1995</v>
      </c>
      <c r="J3194">
        <v>2.3637191954129202</v>
      </c>
    </row>
    <row r="3195" spans="7:10" x14ac:dyDescent="0.25">
      <c r="G3195" t="s">
        <v>345</v>
      </c>
      <c r="I3195">
        <v>1996</v>
      </c>
      <c r="J3195">
        <v>2.2888200906794398</v>
      </c>
    </row>
    <row r="3196" spans="7:10" x14ac:dyDescent="0.25">
      <c r="G3196" t="s">
        <v>345</v>
      </c>
      <c r="I3196">
        <v>1997</v>
      </c>
      <c r="J3196">
        <v>2.2098785813745301</v>
      </c>
    </row>
    <row r="3197" spans="7:10" x14ac:dyDescent="0.25">
      <c r="G3197" t="s">
        <v>345</v>
      </c>
      <c r="I3197">
        <v>1998</v>
      </c>
      <c r="J3197">
        <v>2.1723151588860601</v>
      </c>
    </row>
    <row r="3198" spans="7:10" x14ac:dyDescent="0.25">
      <c r="G3198" t="s">
        <v>345</v>
      </c>
      <c r="I3198">
        <v>1999</v>
      </c>
      <c r="J3198">
        <v>2.1353269068970202</v>
      </c>
    </row>
    <row r="3199" spans="7:10" x14ac:dyDescent="0.25">
      <c r="G3199" t="s">
        <v>345</v>
      </c>
      <c r="I3199">
        <v>2000</v>
      </c>
      <c r="J3199">
        <v>2.0660181740580201</v>
      </c>
    </row>
    <row r="3200" spans="7:10" x14ac:dyDescent="0.25">
      <c r="G3200" t="s">
        <v>345</v>
      </c>
      <c r="I3200">
        <v>2001</v>
      </c>
      <c r="J3200">
        <v>2.0393775695805099</v>
      </c>
    </row>
    <row r="3201" spans="7:10" x14ac:dyDescent="0.25">
      <c r="G3201" t="s">
        <v>345</v>
      </c>
      <c r="I3201">
        <v>2002</v>
      </c>
      <c r="J3201">
        <v>2.0145908949784799</v>
      </c>
    </row>
    <row r="3202" spans="7:10" x14ac:dyDescent="0.25">
      <c r="G3202" t="s">
        <v>345</v>
      </c>
      <c r="I3202">
        <v>2003</v>
      </c>
      <c r="J3202">
        <v>2.0260996850132602</v>
      </c>
    </row>
    <row r="3203" spans="7:10" x14ac:dyDescent="0.25">
      <c r="G3203" t="s">
        <v>345</v>
      </c>
      <c r="I3203">
        <v>2004</v>
      </c>
      <c r="J3203">
        <v>2.0074800749455299</v>
      </c>
    </row>
    <row r="3204" spans="7:10" x14ac:dyDescent="0.25">
      <c r="G3204" t="s">
        <v>345</v>
      </c>
      <c r="I3204">
        <v>2005</v>
      </c>
      <c r="J3204">
        <v>1.9737825762262</v>
      </c>
    </row>
    <row r="3205" spans="7:10" x14ac:dyDescent="0.25">
      <c r="G3205" t="s">
        <v>345</v>
      </c>
      <c r="I3205">
        <v>2006</v>
      </c>
      <c r="J3205">
        <v>1.92331510380949</v>
      </c>
    </row>
    <row r="3206" spans="7:10" x14ac:dyDescent="0.25">
      <c r="G3206" t="s">
        <v>345</v>
      </c>
      <c r="I3206">
        <v>2007</v>
      </c>
      <c r="J3206">
        <v>1.8554088174415599</v>
      </c>
    </row>
    <row r="3207" spans="7:10" x14ac:dyDescent="0.25">
      <c r="G3207" t="s">
        <v>345</v>
      </c>
      <c r="I3207">
        <v>2008</v>
      </c>
      <c r="J3207">
        <v>1.8110968300135599</v>
      </c>
    </row>
    <row r="3208" spans="7:10" x14ac:dyDescent="0.25">
      <c r="G3208" t="s">
        <v>345</v>
      </c>
      <c r="I3208">
        <v>2009</v>
      </c>
      <c r="J3208">
        <v>1.80206244924901</v>
      </c>
    </row>
    <row r="3209" spans="7:10" x14ac:dyDescent="0.25">
      <c r="G3209" t="s">
        <v>345</v>
      </c>
      <c r="I3209">
        <v>2010</v>
      </c>
      <c r="J3209">
        <v>1.79319406734437</v>
      </c>
    </row>
    <row r="3210" spans="7:10" x14ac:dyDescent="0.25">
      <c r="G3210" t="s">
        <v>345</v>
      </c>
      <c r="I3210">
        <v>2011</v>
      </c>
      <c r="J3210">
        <v>1.7704558902813301</v>
      </c>
    </row>
    <row r="3211" spans="7:10" x14ac:dyDescent="0.25">
      <c r="G3211" t="s">
        <v>345</v>
      </c>
      <c r="I3211">
        <v>2012</v>
      </c>
      <c r="J3211">
        <v>1.7421075197369</v>
      </c>
    </row>
    <row r="3212" spans="7:10" x14ac:dyDescent="0.25">
      <c r="G3212" t="s">
        <v>345</v>
      </c>
      <c r="I3212">
        <v>2013</v>
      </c>
      <c r="J3212">
        <v>1.6930900017688</v>
      </c>
    </row>
    <row r="3213" spans="7:10" x14ac:dyDescent="0.25">
      <c r="G3213" t="s">
        <v>345</v>
      </c>
      <c r="I3213">
        <v>2014</v>
      </c>
      <c r="J3213">
        <v>1.61430634632776</v>
      </c>
    </row>
    <row r="3214" spans="7:10" x14ac:dyDescent="0.25">
      <c r="G3214" t="s">
        <v>345</v>
      </c>
      <c r="I3214">
        <v>2015</v>
      </c>
      <c r="J3214">
        <v>1.55970680460308</v>
      </c>
    </row>
    <row r="3215" spans="7:10" x14ac:dyDescent="0.25">
      <c r="G3215" t="s">
        <v>346</v>
      </c>
      <c r="I3215">
        <v>1990</v>
      </c>
      <c r="J3215">
        <v>3.3464996064192101</v>
      </c>
    </row>
    <row r="3216" spans="7:10" x14ac:dyDescent="0.25">
      <c r="G3216" t="s">
        <v>346</v>
      </c>
      <c r="I3216">
        <v>1991</v>
      </c>
      <c r="J3216">
        <v>3.4032723912858098</v>
      </c>
    </row>
    <row r="3217" spans="7:10" x14ac:dyDescent="0.25">
      <c r="G3217" t="s">
        <v>346</v>
      </c>
      <c r="I3217">
        <v>1992</v>
      </c>
      <c r="J3217">
        <v>3.52892708191751</v>
      </c>
    </row>
    <row r="3218" spans="7:10" x14ac:dyDescent="0.25">
      <c r="G3218" t="s">
        <v>346</v>
      </c>
      <c r="I3218">
        <v>1993</v>
      </c>
      <c r="J3218">
        <v>3.5314297746951402</v>
      </c>
    </row>
    <row r="3219" spans="7:10" x14ac:dyDescent="0.25">
      <c r="G3219" t="s">
        <v>346</v>
      </c>
      <c r="I3219">
        <v>1994</v>
      </c>
      <c r="J3219">
        <v>3.51740037144243</v>
      </c>
    </row>
    <row r="3220" spans="7:10" x14ac:dyDescent="0.25">
      <c r="G3220" t="s">
        <v>346</v>
      </c>
      <c r="I3220">
        <v>1995</v>
      </c>
      <c r="J3220">
        <v>3.5469086808886399</v>
      </c>
    </row>
    <row r="3221" spans="7:10" x14ac:dyDescent="0.25">
      <c r="G3221" t="s">
        <v>346</v>
      </c>
      <c r="I3221">
        <v>1996</v>
      </c>
      <c r="J3221">
        <v>3.3930215315956902</v>
      </c>
    </row>
    <row r="3222" spans="7:10" x14ac:dyDescent="0.25">
      <c r="G3222" t="s">
        <v>346</v>
      </c>
      <c r="I3222">
        <v>1997</v>
      </c>
      <c r="J3222">
        <v>3.31522791298304</v>
      </c>
    </row>
    <row r="3223" spans="7:10" x14ac:dyDescent="0.25">
      <c r="G3223" t="s">
        <v>346</v>
      </c>
      <c r="I3223">
        <v>1998</v>
      </c>
      <c r="J3223">
        <v>3.2937402750466598</v>
      </c>
    </row>
    <row r="3224" spans="7:10" x14ac:dyDescent="0.25">
      <c r="G3224" t="s">
        <v>346</v>
      </c>
      <c r="I3224">
        <v>1999</v>
      </c>
      <c r="J3224">
        <v>3.2959318254412899</v>
      </c>
    </row>
    <row r="3225" spans="7:10" x14ac:dyDescent="0.25">
      <c r="G3225" t="s">
        <v>346</v>
      </c>
      <c r="I3225">
        <v>2000</v>
      </c>
      <c r="J3225">
        <v>3.2490116028737002</v>
      </c>
    </row>
    <row r="3226" spans="7:10" x14ac:dyDescent="0.25">
      <c r="G3226" t="s">
        <v>346</v>
      </c>
      <c r="I3226">
        <v>2001</v>
      </c>
      <c r="J3226">
        <v>3.2168560340500099</v>
      </c>
    </row>
    <row r="3227" spans="7:10" x14ac:dyDescent="0.25">
      <c r="G3227" t="s">
        <v>346</v>
      </c>
      <c r="I3227">
        <v>2002</v>
      </c>
      <c r="J3227">
        <v>3.0728988328858202</v>
      </c>
    </row>
    <row r="3228" spans="7:10" x14ac:dyDescent="0.25">
      <c r="G3228" t="s">
        <v>346</v>
      </c>
      <c r="I3228">
        <v>2003</v>
      </c>
      <c r="J3228">
        <v>3.0510645950268001</v>
      </c>
    </row>
    <row r="3229" spans="7:10" x14ac:dyDescent="0.25">
      <c r="G3229" t="s">
        <v>346</v>
      </c>
      <c r="I3229">
        <v>2004</v>
      </c>
      <c r="J3229">
        <v>2.9900335150210302</v>
      </c>
    </row>
    <row r="3230" spans="7:10" x14ac:dyDescent="0.25">
      <c r="G3230" t="s">
        <v>346</v>
      </c>
      <c r="I3230">
        <v>2005</v>
      </c>
      <c r="J3230">
        <v>2.93792887233035</v>
      </c>
    </row>
    <row r="3231" spans="7:10" x14ac:dyDescent="0.25">
      <c r="G3231" t="s">
        <v>346</v>
      </c>
      <c r="I3231">
        <v>2006</v>
      </c>
      <c r="J3231">
        <v>2.8917072305003702</v>
      </c>
    </row>
    <row r="3232" spans="7:10" x14ac:dyDescent="0.25">
      <c r="G3232" t="s">
        <v>346</v>
      </c>
      <c r="I3232">
        <v>2007</v>
      </c>
      <c r="J3232">
        <v>2.8051753385787199</v>
      </c>
    </row>
    <row r="3233" spans="7:10" x14ac:dyDescent="0.25">
      <c r="G3233" t="s">
        <v>346</v>
      </c>
      <c r="I3233">
        <v>2008</v>
      </c>
      <c r="J3233">
        <v>2.7369277017892699</v>
      </c>
    </row>
    <row r="3234" spans="7:10" x14ac:dyDescent="0.25">
      <c r="G3234" t="s">
        <v>346</v>
      </c>
      <c r="I3234">
        <v>2009</v>
      </c>
      <c r="J3234">
        <v>2.70050776545592</v>
      </c>
    </row>
    <row r="3235" spans="7:10" x14ac:dyDescent="0.25">
      <c r="G3235" t="s">
        <v>346</v>
      </c>
      <c r="I3235">
        <v>2010</v>
      </c>
      <c r="J3235">
        <v>2.6185448562984202</v>
      </c>
    </row>
    <row r="3236" spans="7:10" x14ac:dyDescent="0.25">
      <c r="G3236" t="s">
        <v>346</v>
      </c>
      <c r="I3236">
        <v>2011</v>
      </c>
      <c r="J3236">
        <v>2.6159251123856402</v>
      </c>
    </row>
    <row r="3237" spans="7:10" x14ac:dyDescent="0.25">
      <c r="G3237" t="s">
        <v>346</v>
      </c>
      <c r="I3237">
        <v>2012</v>
      </c>
      <c r="J3237">
        <v>2.53580936889401</v>
      </c>
    </row>
    <row r="3238" spans="7:10" x14ac:dyDescent="0.25">
      <c r="G3238" t="s">
        <v>346</v>
      </c>
      <c r="I3238">
        <v>2013</v>
      </c>
      <c r="J3238">
        <v>2.5075983819871999</v>
      </c>
    </row>
    <row r="3239" spans="7:10" x14ac:dyDescent="0.25">
      <c r="G3239" t="s">
        <v>346</v>
      </c>
      <c r="I3239">
        <v>2014</v>
      </c>
      <c r="J3239">
        <v>2.4163261566190801</v>
      </c>
    </row>
    <row r="3240" spans="7:10" x14ac:dyDescent="0.25">
      <c r="G3240" t="s">
        <v>346</v>
      </c>
      <c r="I3240">
        <v>2015</v>
      </c>
      <c r="J3240">
        <v>2.4607876112290499</v>
      </c>
    </row>
    <row r="3241" spans="7:10" x14ac:dyDescent="0.25">
      <c r="G3241" t="s">
        <v>347</v>
      </c>
      <c r="I3241">
        <v>1990</v>
      </c>
      <c r="J3241">
        <v>2.3238997512111399</v>
      </c>
    </row>
    <row r="3242" spans="7:10" x14ac:dyDescent="0.25">
      <c r="G3242" t="s">
        <v>347</v>
      </c>
      <c r="I3242">
        <v>1991</v>
      </c>
      <c r="J3242">
        <v>2.3415042535736501</v>
      </c>
    </row>
    <row r="3243" spans="7:10" x14ac:dyDescent="0.25">
      <c r="G3243" t="s">
        <v>347</v>
      </c>
      <c r="I3243">
        <v>1992</v>
      </c>
      <c r="J3243">
        <v>2.2519310204316199</v>
      </c>
    </row>
    <row r="3244" spans="7:10" x14ac:dyDescent="0.25">
      <c r="G3244" t="s">
        <v>347</v>
      </c>
      <c r="I3244">
        <v>1993</v>
      </c>
      <c r="J3244">
        <v>2.2078021634933598</v>
      </c>
    </row>
    <row r="3245" spans="7:10" x14ac:dyDescent="0.25">
      <c r="G3245" t="s">
        <v>347</v>
      </c>
      <c r="I3245">
        <v>1994</v>
      </c>
      <c r="J3245">
        <v>2.1040309865995899</v>
      </c>
    </row>
    <row r="3246" spans="7:10" x14ac:dyDescent="0.25">
      <c r="G3246" t="s">
        <v>347</v>
      </c>
      <c r="I3246">
        <v>1995</v>
      </c>
      <c r="J3246">
        <v>2.0823643654158701</v>
      </c>
    </row>
    <row r="3247" spans="7:10" x14ac:dyDescent="0.25">
      <c r="G3247" t="s">
        <v>347</v>
      </c>
      <c r="I3247">
        <v>1996</v>
      </c>
      <c r="J3247">
        <v>1.9967190881872501</v>
      </c>
    </row>
    <row r="3248" spans="7:10" x14ac:dyDescent="0.25">
      <c r="G3248" t="s">
        <v>347</v>
      </c>
      <c r="I3248">
        <v>1997</v>
      </c>
      <c r="J3248">
        <v>1.9690767424732101</v>
      </c>
    </row>
    <row r="3249" spans="7:10" x14ac:dyDescent="0.25">
      <c r="G3249" t="s">
        <v>347</v>
      </c>
      <c r="I3249">
        <v>1998</v>
      </c>
      <c r="J3249">
        <v>1.97960297135506</v>
      </c>
    </row>
    <row r="3250" spans="7:10" x14ac:dyDescent="0.25">
      <c r="G3250" t="s">
        <v>347</v>
      </c>
      <c r="I3250">
        <v>1999</v>
      </c>
      <c r="J3250">
        <v>1.9596179483603799</v>
      </c>
    </row>
    <row r="3251" spans="7:10" x14ac:dyDescent="0.25">
      <c r="G3251" t="s">
        <v>347</v>
      </c>
      <c r="I3251">
        <v>2000</v>
      </c>
      <c r="J3251">
        <v>1.9217337512067401</v>
      </c>
    </row>
    <row r="3252" spans="7:10" x14ac:dyDescent="0.25">
      <c r="G3252" t="s">
        <v>347</v>
      </c>
      <c r="I3252">
        <v>2001</v>
      </c>
      <c r="J3252">
        <v>1.87916138834091</v>
      </c>
    </row>
    <row r="3253" spans="7:10" x14ac:dyDescent="0.25">
      <c r="G3253" t="s">
        <v>347</v>
      </c>
      <c r="I3253">
        <v>2002</v>
      </c>
      <c r="J3253">
        <v>1.8651370652808199</v>
      </c>
    </row>
    <row r="3254" spans="7:10" x14ac:dyDescent="0.25">
      <c r="G3254" t="s">
        <v>347</v>
      </c>
      <c r="I3254">
        <v>2003</v>
      </c>
      <c r="J3254">
        <v>1.80232585406474</v>
      </c>
    </row>
    <row r="3255" spans="7:10" x14ac:dyDescent="0.25">
      <c r="G3255" t="s">
        <v>347</v>
      </c>
      <c r="I3255">
        <v>2004</v>
      </c>
      <c r="J3255">
        <v>1.7412026628267501</v>
      </c>
    </row>
    <row r="3256" spans="7:10" x14ac:dyDescent="0.25">
      <c r="G3256" t="s">
        <v>347</v>
      </c>
      <c r="I3256">
        <v>2005</v>
      </c>
      <c r="J3256">
        <v>1.67561614954607</v>
      </c>
    </row>
    <row r="3257" spans="7:10" x14ac:dyDescent="0.25">
      <c r="G3257" t="s">
        <v>347</v>
      </c>
      <c r="I3257">
        <v>2006</v>
      </c>
      <c r="J3257">
        <v>1.6036077710571801</v>
      </c>
    </row>
    <row r="3258" spans="7:10" x14ac:dyDescent="0.25">
      <c r="G3258" t="s">
        <v>347</v>
      </c>
      <c r="I3258">
        <v>2007</v>
      </c>
      <c r="J3258">
        <v>1.54557721604173</v>
      </c>
    </row>
    <row r="3259" spans="7:10" x14ac:dyDescent="0.25">
      <c r="G3259" t="s">
        <v>347</v>
      </c>
      <c r="I3259">
        <v>2008</v>
      </c>
      <c r="J3259">
        <v>1.51524859624826</v>
      </c>
    </row>
    <row r="3260" spans="7:10" x14ac:dyDescent="0.25">
      <c r="G3260" t="s">
        <v>347</v>
      </c>
      <c r="I3260">
        <v>2009</v>
      </c>
      <c r="J3260">
        <v>1.4949295714784301</v>
      </c>
    </row>
    <row r="3261" spans="7:10" x14ac:dyDescent="0.25">
      <c r="G3261" t="s">
        <v>347</v>
      </c>
      <c r="I3261">
        <v>2010</v>
      </c>
      <c r="J3261">
        <v>1.4631763386554599</v>
      </c>
    </row>
    <row r="3262" spans="7:10" x14ac:dyDescent="0.25">
      <c r="G3262" t="s">
        <v>347</v>
      </c>
      <c r="I3262">
        <v>2011</v>
      </c>
      <c r="J3262">
        <v>1.4203920532009</v>
      </c>
    </row>
    <row r="3263" spans="7:10" x14ac:dyDescent="0.25">
      <c r="G3263" t="s">
        <v>347</v>
      </c>
      <c r="I3263">
        <v>2012</v>
      </c>
      <c r="J3263">
        <v>1.39965796853161</v>
      </c>
    </row>
    <row r="3264" spans="7:10" x14ac:dyDescent="0.25">
      <c r="G3264" t="s">
        <v>347</v>
      </c>
      <c r="I3264">
        <v>2013</v>
      </c>
      <c r="J3264">
        <v>1.3392571193745</v>
      </c>
    </row>
    <row r="3265" spans="7:10" x14ac:dyDescent="0.25">
      <c r="G3265" t="s">
        <v>347</v>
      </c>
      <c r="I3265">
        <v>2014</v>
      </c>
      <c r="J3265">
        <v>1.32036403173787</v>
      </c>
    </row>
    <row r="3266" spans="7:10" x14ac:dyDescent="0.25">
      <c r="G3266" t="s">
        <v>347</v>
      </c>
      <c r="I3266">
        <v>2015</v>
      </c>
      <c r="J3266">
        <v>1.27387246723293</v>
      </c>
    </row>
    <row r="3267" spans="7:10" x14ac:dyDescent="0.25">
      <c r="G3267" t="s">
        <v>108</v>
      </c>
      <c r="H3267" t="s">
        <v>348</v>
      </c>
      <c r="I3267">
        <v>1990</v>
      </c>
      <c r="J3267">
        <v>1.8286831357870299</v>
      </c>
    </row>
    <row r="3268" spans="7:10" x14ac:dyDescent="0.25">
      <c r="G3268" t="s">
        <v>108</v>
      </c>
      <c r="H3268" t="s">
        <v>348</v>
      </c>
      <c r="I3268">
        <v>1991</v>
      </c>
      <c r="J3268">
        <v>1.79802632952231</v>
      </c>
    </row>
    <row r="3269" spans="7:10" x14ac:dyDescent="0.25">
      <c r="G3269" t="s">
        <v>108</v>
      </c>
      <c r="H3269" t="s">
        <v>348</v>
      </c>
      <c r="I3269">
        <v>1992</v>
      </c>
      <c r="J3269">
        <v>1.7720317822626701</v>
      </c>
    </row>
    <row r="3270" spans="7:10" x14ac:dyDescent="0.25">
      <c r="G3270" t="s">
        <v>108</v>
      </c>
      <c r="H3270" t="s">
        <v>348</v>
      </c>
      <c r="I3270">
        <v>1993</v>
      </c>
      <c r="J3270">
        <v>1.7244827341934901</v>
      </c>
    </row>
    <row r="3271" spans="7:10" x14ac:dyDescent="0.25">
      <c r="G3271" t="s">
        <v>108</v>
      </c>
      <c r="H3271" t="s">
        <v>348</v>
      </c>
      <c r="I3271">
        <v>1994</v>
      </c>
      <c r="J3271">
        <v>1.60317378767644</v>
      </c>
    </row>
    <row r="3272" spans="7:10" x14ac:dyDescent="0.25">
      <c r="G3272" t="s">
        <v>108</v>
      </c>
      <c r="H3272" t="s">
        <v>348</v>
      </c>
      <c r="I3272">
        <v>1995</v>
      </c>
      <c r="J3272">
        <v>1.39982053845554</v>
      </c>
    </row>
    <row r="3273" spans="7:10" x14ac:dyDescent="0.25">
      <c r="G3273" t="s">
        <v>108</v>
      </c>
      <c r="H3273" t="s">
        <v>348</v>
      </c>
      <c r="I3273">
        <v>1996</v>
      </c>
      <c r="J3273">
        <v>1.39887221530406</v>
      </c>
    </row>
    <row r="3274" spans="7:10" x14ac:dyDescent="0.25">
      <c r="G3274" t="s">
        <v>108</v>
      </c>
      <c r="H3274" t="s">
        <v>348</v>
      </c>
      <c r="I3274">
        <v>1997</v>
      </c>
      <c r="J3274">
        <v>1.2848718443609199</v>
      </c>
    </row>
    <row r="3275" spans="7:10" x14ac:dyDescent="0.25">
      <c r="G3275" t="s">
        <v>108</v>
      </c>
      <c r="H3275" t="s">
        <v>348</v>
      </c>
      <c r="I3275">
        <v>1998</v>
      </c>
      <c r="J3275">
        <v>1.1651082260126899</v>
      </c>
    </row>
    <row r="3276" spans="7:10" x14ac:dyDescent="0.25">
      <c r="G3276" t="s">
        <v>108</v>
      </c>
      <c r="H3276" t="s">
        <v>348</v>
      </c>
      <c r="I3276">
        <v>1999</v>
      </c>
      <c r="J3276">
        <v>1.1200736956091999</v>
      </c>
    </row>
    <row r="3277" spans="7:10" x14ac:dyDescent="0.25">
      <c r="G3277" t="s">
        <v>108</v>
      </c>
      <c r="H3277" t="s">
        <v>348</v>
      </c>
      <c r="I3277">
        <v>2000</v>
      </c>
      <c r="J3277">
        <v>1.10589973033755</v>
      </c>
    </row>
    <row r="3278" spans="7:10" x14ac:dyDescent="0.25">
      <c r="G3278" t="s">
        <v>108</v>
      </c>
      <c r="H3278" t="s">
        <v>348</v>
      </c>
      <c r="I3278">
        <v>2001</v>
      </c>
      <c r="J3278">
        <v>1.1392289008882199</v>
      </c>
    </row>
    <row r="3279" spans="7:10" x14ac:dyDescent="0.25">
      <c r="G3279" t="s">
        <v>108</v>
      </c>
      <c r="H3279" t="s">
        <v>348</v>
      </c>
      <c r="I3279">
        <v>2002</v>
      </c>
      <c r="J3279">
        <v>1.14187929853126</v>
      </c>
    </row>
    <row r="3280" spans="7:10" x14ac:dyDescent="0.25">
      <c r="G3280" t="s">
        <v>108</v>
      </c>
      <c r="H3280" t="s">
        <v>348</v>
      </c>
      <c r="I3280">
        <v>2003</v>
      </c>
      <c r="J3280">
        <v>1.18780904880464</v>
      </c>
    </row>
    <row r="3281" spans="7:10" x14ac:dyDescent="0.25">
      <c r="G3281" t="s">
        <v>108</v>
      </c>
      <c r="H3281" t="s">
        <v>348</v>
      </c>
      <c r="I3281">
        <v>2004</v>
      </c>
      <c r="J3281">
        <v>1.2670064688996101</v>
      </c>
    </row>
    <row r="3282" spans="7:10" x14ac:dyDescent="0.25">
      <c r="G3282" t="s">
        <v>108</v>
      </c>
      <c r="H3282" t="s">
        <v>348</v>
      </c>
      <c r="I3282">
        <v>2005</v>
      </c>
      <c r="J3282">
        <v>1.2519437962120601</v>
      </c>
    </row>
    <row r="3283" spans="7:10" x14ac:dyDescent="0.25">
      <c r="G3283" t="s">
        <v>108</v>
      </c>
      <c r="H3283" t="s">
        <v>348</v>
      </c>
      <c r="I3283">
        <v>2006</v>
      </c>
      <c r="J3283">
        <v>1.17707239675564</v>
      </c>
    </row>
    <row r="3284" spans="7:10" x14ac:dyDescent="0.25">
      <c r="G3284" t="s">
        <v>108</v>
      </c>
      <c r="H3284" t="s">
        <v>348</v>
      </c>
      <c r="I3284">
        <v>2007</v>
      </c>
      <c r="J3284">
        <v>1.0551069386077101</v>
      </c>
    </row>
    <row r="3285" spans="7:10" x14ac:dyDescent="0.25">
      <c r="G3285" t="s">
        <v>108</v>
      </c>
      <c r="H3285" t="s">
        <v>348</v>
      </c>
      <c r="I3285">
        <v>2008</v>
      </c>
      <c r="J3285">
        <v>1.06331004900083</v>
      </c>
    </row>
    <row r="3286" spans="7:10" x14ac:dyDescent="0.25">
      <c r="G3286" t="s">
        <v>108</v>
      </c>
      <c r="H3286" t="s">
        <v>348</v>
      </c>
      <c r="I3286">
        <v>2009</v>
      </c>
      <c r="J3286">
        <v>1.05694113212079</v>
      </c>
    </row>
    <row r="3287" spans="7:10" x14ac:dyDescent="0.25">
      <c r="G3287" t="s">
        <v>108</v>
      </c>
      <c r="H3287" t="s">
        <v>348</v>
      </c>
      <c r="I3287">
        <v>2010</v>
      </c>
      <c r="J3287">
        <v>1.0669790155549701</v>
      </c>
    </row>
    <row r="3288" spans="7:10" x14ac:dyDescent="0.25">
      <c r="G3288" t="s">
        <v>108</v>
      </c>
      <c r="H3288" t="s">
        <v>348</v>
      </c>
      <c r="I3288">
        <v>2011</v>
      </c>
      <c r="J3288">
        <v>1.0287980588582599</v>
      </c>
    </row>
    <row r="3289" spans="7:10" x14ac:dyDescent="0.25">
      <c r="G3289" t="s">
        <v>108</v>
      </c>
      <c r="H3289" t="s">
        <v>348</v>
      </c>
      <c r="I3289">
        <v>2012</v>
      </c>
      <c r="J3289">
        <v>1.0187171153288199</v>
      </c>
    </row>
    <row r="3290" spans="7:10" x14ac:dyDescent="0.25">
      <c r="G3290" t="s">
        <v>108</v>
      </c>
      <c r="H3290" t="s">
        <v>348</v>
      </c>
      <c r="I3290">
        <v>2013</v>
      </c>
      <c r="J3290">
        <v>0.94605658986701002</v>
      </c>
    </row>
    <row r="3291" spans="7:10" x14ac:dyDescent="0.25">
      <c r="G3291" t="s">
        <v>108</v>
      </c>
      <c r="H3291" t="s">
        <v>348</v>
      </c>
      <c r="I3291">
        <v>2014</v>
      </c>
      <c r="J3291">
        <v>0.85189871449759302</v>
      </c>
    </row>
    <row r="3292" spans="7:10" x14ac:dyDescent="0.25">
      <c r="G3292" t="s">
        <v>108</v>
      </c>
      <c r="H3292" t="s">
        <v>348</v>
      </c>
      <c r="I3292">
        <v>2015</v>
      </c>
      <c r="J3292">
        <v>0.79798894519873997</v>
      </c>
    </row>
    <row r="3293" spans="7:10" x14ac:dyDescent="0.25">
      <c r="G3293" t="s">
        <v>208</v>
      </c>
      <c r="H3293" t="s">
        <v>349</v>
      </c>
      <c r="I3293">
        <v>1990</v>
      </c>
      <c r="J3293">
        <v>0.32582737484972102</v>
      </c>
    </row>
    <row r="3294" spans="7:10" x14ac:dyDescent="0.25">
      <c r="G3294" t="s">
        <v>208</v>
      </c>
      <c r="H3294" t="s">
        <v>349</v>
      </c>
      <c r="I3294">
        <v>1991</v>
      </c>
      <c r="J3294">
        <v>0.33364439504275201</v>
      </c>
    </row>
    <row r="3295" spans="7:10" x14ac:dyDescent="0.25">
      <c r="G3295" t="s">
        <v>208</v>
      </c>
      <c r="H3295" t="s">
        <v>349</v>
      </c>
      <c r="I3295">
        <v>1992</v>
      </c>
      <c r="J3295">
        <v>0.293859582122449</v>
      </c>
    </row>
    <row r="3296" spans="7:10" x14ac:dyDescent="0.25">
      <c r="G3296" t="s">
        <v>208</v>
      </c>
      <c r="H3296" t="s">
        <v>349</v>
      </c>
      <c r="I3296">
        <v>1993</v>
      </c>
      <c r="J3296">
        <v>0.30487387033951202</v>
      </c>
    </row>
    <row r="3297" spans="7:10" x14ac:dyDescent="0.25">
      <c r="G3297" t="s">
        <v>208</v>
      </c>
      <c r="H3297" t="s">
        <v>349</v>
      </c>
      <c r="I3297">
        <v>1994</v>
      </c>
      <c r="J3297">
        <v>0.31489491269942799</v>
      </c>
    </row>
    <row r="3298" spans="7:10" x14ac:dyDescent="0.25">
      <c r="G3298" t="s">
        <v>208</v>
      </c>
      <c r="H3298" t="s">
        <v>349</v>
      </c>
      <c r="I3298">
        <v>1995</v>
      </c>
      <c r="J3298">
        <v>0.29930710876823902</v>
      </c>
    </row>
    <row r="3299" spans="7:10" x14ac:dyDescent="0.25">
      <c r="G3299" t="s">
        <v>208</v>
      </c>
      <c r="H3299" t="s">
        <v>349</v>
      </c>
      <c r="I3299">
        <v>1996</v>
      </c>
      <c r="J3299">
        <v>0.34394611464397901</v>
      </c>
    </row>
    <row r="3300" spans="7:10" x14ac:dyDescent="0.25">
      <c r="G3300" t="s">
        <v>208</v>
      </c>
      <c r="H3300" t="s">
        <v>349</v>
      </c>
      <c r="I3300">
        <v>1997</v>
      </c>
      <c r="J3300">
        <v>0.36608661642811102</v>
      </c>
    </row>
    <row r="3301" spans="7:10" x14ac:dyDescent="0.25">
      <c r="G3301" t="s">
        <v>208</v>
      </c>
      <c r="H3301" t="s">
        <v>349</v>
      </c>
      <c r="I3301">
        <v>1998</v>
      </c>
      <c r="J3301">
        <v>0.397790960321038</v>
      </c>
    </row>
    <row r="3302" spans="7:10" x14ac:dyDescent="0.25">
      <c r="G3302" t="s">
        <v>208</v>
      </c>
      <c r="H3302" t="s">
        <v>349</v>
      </c>
      <c r="I3302">
        <v>1999</v>
      </c>
      <c r="J3302">
        <v>0.399704541537377</v>
      </c>
    </row>
    <row r="3303" spans="7:10" x14ac:dyDescent="0.25">
      <c r="G3303" t="s">
        <v>208</v>
      </c>
      <c r="H3303" t="s">
        <v>349</v>
      </c>
      <c r="I3303">
        <v>2000</v>
      </c>
      <c r="J3303">
        <v>0.40621758415284898</v>
      </c>
    </row>
    <row r="3304" spans="7:10" x14ac:dyDescent="0.25">
      <c r="G3304" t="s">
        <v>208</v>
      </c>
      <c r="H3304" t="s">
        <v>349</v>
      </c>
      <c r="I3304">
        <v>2001</v>
      </c>
      <c r="J3304">
        <v>0.37592676122681201</v>
      </c>
    </row>
    <row r="3305" spans="7:10" x14ac:dyDescent="0.25">
      <c r="G3305" t="s">
        <v>208</v>
      </c>
      <c r="H3305" t="s">
        <v>349</v>
      </c>
      <c r="I3305">
        <v>2002</v>
      </c>
      <c r="J3305">
        <v>0.31516091244959998</v>
      </c>
    </row>
    <row r="3306" spans="7:10" x14ac:dyDescent="0.25">
      <c r="G3306" t="s">
        <v>208</v>
      </c>
      <c r="H3306" t="s">
        <v>349</v>
      </c>
      <c r="I3306">
        <v>2003</v>
      </c>
      <c r="J3306">
        <v>0.284276866864553</v>
      </c>
    </row>
    <row r="3307" spans="7:10" x14ac:dyDescent="0.25">
      <c r="G3307" t="s">
        <v>208</v>
      </c>
      <c r="H3307" t="s">
        <v>349</v>
      </c>
      <c r="I3307">
        <v>2004</v>
      </c>
      <c r="J3307">
        <v>0.24905692915538499</v>
      </c>
    </row>
    <row r="3308" spans="7:10" x14ac:dyDescent="0.25">
      <c r="G3308" t="s">
        <v>208</v>
      </c>
      <c r="H3308" t="s">
        <v>349</v>
      </c>
      <c r="I3308">
        <v>2005</v>
      </c>
      <c r="J3308">
        <v>0.25176735883930501</v>
      </c>
    </row>
    <row r="3309" spans="7:10" x14ac:dyDescent="0.25">
      <c r="G3309" t="s">
        <v>208</v>
      </c>
      <c r="H3309" t="s">
        <v>349</v>
      </c>
      <c r="I3309">
        <v>2006</v>
      </c>
      <c r="J3309">
        <v>0.218201753300724</v>
      </c>
    </row>
    <row r="3310" spans="7:10" x14ac:dyDescent="0.25">
      <c r="G3310" t="s">
        <v>208</v>
      </c>
      <c r="H3310" t="s">
        <v>349</v>
      </c>
      <c r="I3310">
        <v>2007</v>
      </c>
      <c r="J3310">
        <v>0.201276035589947</v>
      </c>
    </row>
    <row r="3311" spans="7:10" x14ac:dyDescent="0.25">
      <c r="G3311" t="s">
        <v>208</v>
      </c>
      <c r="H3311" t="s">
        <v>349</v>
      </c>
      <c r="I3311">
        <v>2008</v>
      </c>
      <c r="J3311">
        <v>0.19579731493886299</v>
      </c>
    </row>
    <row r="3312" spans="7:10" x14ac:dyDescent="0.25">
      <c r="G3312" t="s">
        <v>208</v>
      </c>
      <c r="H3312" t="s">
        <v>349</v>
      </c>
      <c r="I3312">
        <v>2009</v>
      </c>
      <c r="J3312">
        <v>0.25785569332893399</v>
      </c>
    </row>
    <row r="3313" spans="7:10" x14ac:dyDescent="0.25">
      <c r="G3313" t="s">
        <v>208</v>
      </c>
      <c r="H3313" t="s">
        <v>349</v>
      </c>
      <c r="I3313">
        <v>2010</v>
      </c>
      <c r="J3313">
        <v>0.17438009584485201</v>
      </c>
    </row>
    <row r="3314" spans="7:10" x14ac:dyDescent="0.25">
      <c r="G3314" t="s">
        <v>208</v>
      </c>
      <c r="H3314" t="s">
        <v>349</v>
      </c>
      <c r="I3314">
        <v>2011</v>
      </c>
      <c r="J3314">
        <v>0.146438372659038</v>
      </c>
    </row>
    <row r="3315" spans="7:10" x14ac:dyDescent="0.25">
      <c r="G3315" t="s">
        <v>208</v>
      </c>
      <c r="H3315" t="s">
        <v>349</v>
      </c>
      <c r="I3315">
        <v>2012</v>
      </c>
      <c r="J3315">
        <v>0.134726644435882</v>
      </c>
    </row>
    <row r="3316" spans="7:10" x14ac:dyDescent="0.25">
      <c r="G3316" t="s">
        <v>208</v>
      </c>
      <c r="H3316" t="s">
        <v>349</v>
      </c>
      <c r="I3316">
        <v>2013</v>
      </c>
      <c r="J3316">
        <v>0.118382055898675</v>
      </c>
    </row>
    <row r="3317" spans="7:10" x14ac:dyDescent="0.25">
      <c r="G3317" t="s">
        <v>208</v>
      </c>
      <c r="H3317" t="s">
        <v>349</v>
      </c>
      <c r="I3317">
        <v>2014</v>
      </c>
      <c r="J3317">
        <v>0.12783602407171099</v>
      </c>
    </row>
    <row r="3318" spans="7:10" x14ac:dyDescent="0.25">
      <c r="G3318" t="s">
        <v>208</v>
      </c>
      <c r="H3318" t="s">
        <v>349</v>
      </c>
      <c r="I3318">
        <v>2015</v>
      </c>
      <c r="J3318">
        <v>0.18252667586774601</v>
      </c>
    </row>
    <row r="3319" spans="7:10" x14ac:dyDescent="0.25">
      <c r="G3319" t="s">
        <v>116</v>
      </c>
      <c r="H3319" t="s">
        <v>350</v>
      </c>
      <c r="I3319">
        <v>1990</v>
      </c>
      <c r="J3319">
        <v>1.4990785436193299</v>
      </c>
    </row>
    <row r="3320" spans="7:10" x14ac:dyDescent="0.25">
      <c r="G3320" t="s">
        <v>116</v>
      </c>
      <c r="H3320" t="s">
        <v>350</v>
      </c>
      <c r="I3320">
        <v>1991</v>
      </c>
      <c r="J3320">
        <v>1.5656030873090201</v>
      </c>
    </row>
    <row r="3321" spans="7:10" x14ac:dyDescent="0.25">
      <c r="G3321" t="s">
        <v>116</v>
      </c>
      <c r="H3321" t="s">
        <v>350</v>
      </c>
      <c r="I3321">
        <v>1992</v>
      </c>
      <c r="J3321">
        <v>1.8643857039741101</v>
      </c>
    </row>
    <row r="3322" spans="7:10" x14ac:dyDescent="0.25">
      <c r="G3322" t="s">
        <v>116</v>
      </c>
      <c r="H3322" t="s">
        <v>350</v>
      </c>
      <c r="I3322">
        <v>1993</v>
      </c>
      <c r="J3322">
        <v>2.0685977036472298</v>
      </c>
    </row>
    <row r="3323" spans="7:10" x14ac:dyDescent="0.25">
      <c r="G3323" t="s">
        <v>116</v>
      </c>
      <c r="H3323" t="s">
        <v>350</v>
      </c>
      <c r="I3323">
        <v>1994</v>
      </c>
      <c r="J3323">
        <v>1.87825806203248</v>
      </c>
    </row>
    <row r="3324" spans="7:10" x14ac:dyDescent="0.25">
      <c r="G3324" t="s">
        <v>116</v>
      </c>
      <c r="H3324" t="s">
        <v>350</v>
      </c>
      <c r="I3324">
        <v>1995</v>
      </c>
      <c r="J3324">
        <v>1.9195535893466</v>
      </c>
    </row>
    <row r="3325" spans="7:10" x14ac:dyDescent="0.25">
      <c r="G3325" t="s">
        <v>116</v>
      </c>
      <c r="H3325" t="s">
        <v>350</v>
      </c>
      <c r="I3325">
        <v>1996</v>
      </c>
      <c r="J3325">
        <v>2.24218062425772</v>
      </c>
    </row>
    <row r="3326" spans="7:10" x14ac:dyDescent="0.25">
      <c r="G3326" t="s">
        <v>116</v>
      </c>
      <c r="H3326" t="s">
        <v>350</v>
      </c>
      <c r="I3326">
        <v>1997</v>
      </c>
      <c r="J3326">
        <v>2.0100192481839598</v>
      </c>
    </row>
    <row r="3327" spans="7:10" x14ac:dyDescent="0.25">
      <c r="G3327" t="s">
        <v>116</v>
      </c>
      <c r="H3327" t="s">
        <v>350</v>
      </c>
      <c r="I3327">
        <v>1998</v>
      </c>
      <c r="J3327">
        <v>2.09074952715314</v>
      </c>
    </row>
    <row r="3328" spans="7:10" x14ac:dyDescent="0.25">
      <c r="G3328" t="s">
        <v>116</v>
      </c>
      <c r="H3328" t="s">
        <v>350</v>
      </c>
      <c r="I3328">
        <v>1999</v>
      </c>
      <c r="J3328">
        <v>1.8796630346599501</v>
      </c>
    </row>
    <row r="3329" spans="7:10" x14ac:dyDescent="0.25">
      <c r="G3329" t="s">
        <v>116</v>
      </c>
      <c r="H3329" t="s">
        <v>350</v>
      </c>
      <c r="I3329">
        <v>2000</v>
      </c>
      <c r="J3329">
        <v>1.7697753106221299</v>
      </c>
    </row>
    <row r="3330" spans="7:10" x14ac:dyDescent="0.25">
      <c r="G3330" t="s">
        <v>116</v>
      </c>
      <c r="H3330" t="s">
        <v>350</v>
      </c>
      <c r="I3330">
        <v>2001</v>
      </c>
      <c r="J3330">
        <v>1.76345700154747</v>
      </c>
    </row>
    <row r="3331" spans="7:10" x14ac:dyDescent="0.25">
      <c r="G3331" t="s">
        <v>116</v>
      </c>
      <c r="H3331" t="s">
        <v>350</v>
      </c>
      <c r="I3331">
        <v>2002</v>
      </c>
      <c r="J3331">
        <v>1.7042311401029899</v>
      </c>
    </row>
    <row r="3332" spans="7:10" x14ac:dyDescent="0.25">
      <c r="G3332" t="s">
        <v>116</v>
      </c>
      <c r="H3332" t="s">
        <v>350</v>
      </c>
      <c r="I3332">
        <v>2003</v>
      </c>
      <c r="J3332">
        <v>1.8402419358530899</v>
      </c>
    </row>
    <row r="3333" spans="7:10" x14ac:dyDescent="0.25">
      <c r="G3333" t="s">
        <v>116</v>
      </c>
      <c r="H3333" t="s">
        <v>350</v>
      </c>
      <c r="I3333">
        <v>2004</v>
      </c>
      <c r="J3333">
        <v>1.73080863010539</v>
      </c>
    </row>
    <row r="3334" spans="7:10" x14ac:dyDescent="0.25">
      <c r="G3334" t="s">
        <v>116</v>
      </c>
      <c r="H3334" t="s">
        <v>350</v>
      </c>
      <c r="I3334">
        <v>2005</v>
      </c>
      <c r="J3334">
        <v>1.6854056711890899</v>
      </c>
    </row>
    <row r="3335" spans="7:10" x14ac:dyDescent="0.25">
      <c r="G3335" t="s">
        <v>116</v>
      </c>
      <c r="H3335" t="s">
        <v>350</v>
      </c>
      <c r="I3335">
        <v>2006</v>
      </c>
      <c r="J3335">
        <v>1.67844090403177</v>
      </c>
    </row>
    <row r="3336" spans="7:10" x14ac:dyDescent="0.25">
      <c r="G3336" t="s">
        <v>116</v>
      </c>
      <c r="H3336" t="s">
        <v>350</v>
      </c>
      <c r="I3336">
        <v>2007</v>
      </c>
      <c r="J3336">
        <v>1.62631826572246</v>
      </c>
    </row>
    <row r="3337" spans="7:10" x14ac:dyDescent="0.25">
      <c r="G3337" t="s">
        <v>116</v>
      </c>
      <c r="H3337" t="s">
        <v>350</v>
      </c>
      <c r="I3337">
        <v>2008</v>
      </c>
      <c r="J3337">
        <v>1.5395451803560201</v>
      </c>
    </row>
    <row r="3338" spans="7:10" x14ac:dyDescent="0.25">
      <c r="G3338" t="s">
        <v>116</v>
      </c>
      <c r="H3338" t="s">
        <v>350</v>
      </c>
      <c r="I3338">
        <v>2009</v>
      </c>
      <c r="J3338">
        <v>1.44008541708185</v>
      </c>
    </row>
    <row r="3339" spans="7:10" x14ac:dyDescent="0.25">
      <c r="G3339" t="s">
        <v>116</v>
      </c>
      <c r="H3339" t="s">
        <v>350</v>
      </c>
      <c r="I3339">
        <v>2010</v>
      </c>
      <c r="J3339">
        <v>1.4250376680004799</v>
      </c>
    </row>
    <row r="3340" spans="7:10" x14ac:dyDescent="0.25">
      <c r="G3340" t="s">
        <v>116</v>
      </c>
      <c r="H3340" t="s">
        <v>350</v>
      </c>
      <c r="I3340">
        <v>2011</v>
      </c>
      <c r="J3340">
        <v>1.5094169678250799</v>
      </c>
    </row>
    <row r="3341" spans="7:10" x14ac:dyDescent="0.25">
      <c r="G3341" t="s">
        <v>116</v>
      </c>
      <c r="H3341" t="s">
        <v>350</v>
      </c>
      <c r="I3341">
        <v>2012</v>
      </c>
      <c r="J3341">
        <v>1.4386023792954299</v>
      </c>
    </row>
    <row r="3342" spans="7:10" x14ac:dyDescent="0.25">
      <c r="G3342" t="s">
        <v>116</v>
      </c>
      <c r="H3342" t="s">
        <v>350</v>
      </c>
      <c r="I3342">
        <v>2013</v>
      </c>
      <c r="J3342">
        <v>1.2746676041527001</v>
      </c>
    </row>
    <row r="3343" spans="7:10" x14ac:dyDescent="0.25">
      <c r="G3343" t="s">
        <v>116</v>
      </c>
      <c r="H3343" t="s">
        <v>350</v>
      </c>
      <c r="I3343">
        <v>2014</v>
      </c>
      <c r="J3343">
        <v>1.2248393529427899</v>
      </c>
    </row>
    <row r="3344" spans="7:10" x14ac:dyDescent="0.25">
      <c r="G3344" t="s">
        <v>116</v>
      </c>
      <c r="H3344" t="s">
        <v>350</v>
      </c>
      <c r="I3344">
        <v>2015</v>
      </c>
      <c r="J3344">
        <v>1.17404745509075</v>
      </c>
    </row>
    <row r="3345" spans="7:10" x14ac:dyDescent="0.25">
      <c r="G3345" t="s">
        <v>149</v>
      </c>
      <c r="H3345" t="s">
        <v>351</v>
      </c>
      <c r="I3345">
        <v>1990</v>
      </c>
      <c r="J3345">
        <v>1.23220836377731</v>
      </c>
    </row>
    <row r="3346" spans="7:10" x14ac:dyDescent="0.25">
      <c r="G3346" t="s">
        <v>149</v>
      </c>
      <c r="H3346" t="s">
        <v>351</v>
      </c>
      <c r="I3346">
        <v>1991</v>
      </c>
      <c r="J3346">
        <v>1.37547445704488</v>
      </c>
    </row>
    <row r="3347" spans="7:10" x14ac:dyDescent="0.25">
      <c r="G3347" t="s">
        <v>149</v>
      </c>
      <c r="H3347" t="s">
        <v>351</v>
      </c>
      <c r="I3347">
        <v>1992</v>
      </c>
      <c r="J3347">
        <v>1.4068115728811901</v>
      </c>
    </row>
    <row r="3348" spans="7:10" x14ac:dyDescent="0.25">
      <c r="G3348" t="s">
        <v>149</v>
      </c>
      <c r="H3348" t="s">
        <v>351</v>
      </c>
      <c r="I3348">
        <v>1993</v>
      </c>
      <c r="J3348">
        <v>1.4415995241720601</v>
      </c>
    </row>
    <row r="3349" spans="7:10" x14ac:dyDescent="0.25">
      <c r="G3349" t="s">
        <v>149</v>
      </c>
      <c r="H3349" t="s">
        <v>351</v>
      </c>
      <c r="I3349">
        <v>1994</v>
      </c>
      <c r="J3349">
        <v>1.5377494527115001</v>
      </c>
    </row>
    <row r="3350" spans="7:10" x14ac:dyDescent="0.25">
      <c r="G3350" t="s">
        <v>149</v>
      </c>
      <c r="H3350" t="s">
        <v>351</v>
      </c>
      <c r="I3350">
        <v>1995</v>
      </c>
      <c r="J3350">
        <v>1.57847739259751</v>
      </c>
    </row>
    <row r="3351" spans="7:10" x14ac:dyDescent="0.25">
      <c r="G3351" t="s">
        <v>149</v>
      </c>
      <c r="H3351" t="s">
        <v>351</v>
      </c>
      <c r="I3351">
        <v>1996</v>
      </c>
      <c r="J3351">
        <v>1.6093503174985599</v>
      </c>
    </row>
    <row r="3352" spans="7:10" x14ac:dyDescent="0.25">
      <c r="G3352" t="s">
        <v>149</v>
      </c>
      <c r="H3352" t="s">
        <v>351</v>
      </c>
      <c r="I3352">
        <v>1997</v>
      </c>
      <c r="J3352">
        <v>1.49487313107007</v>
      </c>
    </row>
    <row r="3353" spans="7:10" x14ac:dyDescent="0.25">
      <c r="G3353" t="s">
        <v>149</v>
      </c>
      <c r="H3353" t="s">
        <v>351</v>
      </c>
      <c r="I3353">
        <v>1998</v>
      </c>
      <c r="J3353">
        <v>1.489969485709</v>
      </c>
    </row>
    <row r="3354" spans="7:10" x14ac:dyDescent="0.25">
      <c r="G3354" t="s">
        <v>149</v>
      </c>
      <c r="H3354" t="s">
        <v>351</v>
      </c>
      <c r="I3354">
        <v>1999</v>
      </c>
      <c r="J3354">
        <v>1.4855739674378901</v>
      </c>
    </row>
    <row r="3355" spans="7:10" x14ac:dyDescent="0.25">
      <c r="G3355" t="s">
        <v>149</v>
      </c>
      <c r="H3355" t="s">
        <v>351</v>
      </c>
      <c r="I3355">
        <v>2000</v>
      </c>
      <c r="J3355">
        <v>1.44210608174862</v>
      </c>
    </row>
    <row r="3356" spans="7:10" x14ac:dyDescent="0.25">
      <c r="G3356" t="s">
        <v>149</v>
      </c>
      <c r="H3356" t="s">
        <v>351</v>
      </c>
      <c r="I3356">
        <v>2001</v>
      </c>
      <c r="J3356">
        <v>1.3589578529459001</v>
      </c>
    </row>
    <row r="3357" spans="7:10" x14ac:dyDescent="0.25">
      <c r="G3357" t="s">
        <v>149</v>
      </c>
      <c r="H3357" t="s">
        <v>351</v>
      </c>
      <c r="I3357">
        <v>2002</v>
      </c>
      <c r="J3357">
        <v>1.49088235236925</v>
      </c>
    </row>
    <row r="3358" spans="7:10" x14ac:dyDescent="0.25">
      <c r="G3358" t="s">
        <v>149</v>
      </c>
      <c r="H3358" t="s">
        <v>351</v>
      </c>
      <c r="I3358">
        <v>2003</v>
      </c>
      <c r="J3358">
        <v>1.4574532585594</v>
      </c>
    </row>
    <row r="3359" spans="7:10" x14ac:dyDescent="0.25">
      <c r="G3359" t="s">
        <v>149</v>
      </c>
      <c r="H3359" t="s">
        <v>351</v>
      </c>
      <c r="I3359">
        <v>2004</v>
      </c>
      <c r="J3359">
        <v>1.4339344441456301</v>
      </c>
    </row>
    <row r="3360" spans="7:10" x14ac:dyDescent="0.25">
      <c r="G3360" t="s">
        <v>149</v>
      </c>
      <c r="H3360" t="s">
        <v>351</v>
      </c>
      <c r="I3360">
        <v>2005</v>
      </c>
      <c r="J3360">
        <v>1.38875804320694</v>
      </c>
    </row>
    <row r="3361" spans="7:10" x14ac:dyDescent="0.25">
      <c r="G3361" t="s">
        <v>149</v>
      </c>
      <c r="H3361" t="s">
        <v>351</v>
      </c>
      <c r="I3361">
        <v>2006</v>
      </c>
      <c r="J3361">
        <v>1.50617681945058</v>
      </c>
    </row>
    <row r="3362" spans="7:10" x14ac:dyDescent="0.25">
      <c r="G3362" t="s">
        <v>149</v>
      </c>
      <c r="H3362" t="s">
        <v>351</v>
      </c>
      <c r="I3362">
        <v>2007</v>
      </c>
      <c r="J3362">
        <v>1.43022626107724</v>
      </c>
    </row>
    <row r="3363" spans="7:10" x14ac:dyDescent="0.25">
      <c r="G3363" t="s">
        <v>149</v>
      </c>
      <c r="H3363" t="s">
        <v>351</v>
      </c>
      <c r="I3363">
        <v>2008</v>
      </c>
      <c r="J3363">
        <v>1.3563330493082599</v>
      </c>
    </row>
    <row r="3364" spans="7:10" x14ac:dyDescent="0.25">
      <c r="G3364" t="s">
        <v>149</v>
      </c>
      <c r="H3364" t="s">
        <v>351</v>
      </c>
      <c r="I3364">
        <v>2009</v>
      </c>
      <c r="J3364">
        <v>1.4055948402671401</v>
      </c>
    </row>
    <row r="3365" spans="7:10" x14ac:dyDescent="0.25">
      <c r="G3365" t="s">
        <v>149</v>
      </c>
      <c r="H3365" t="s">
        <v>351</v>
      </c>
      <c r="I3365">
        <v>2010</v>
      </c>
      <c r="J3365">
        <v>1.4256417603757701</v>
      </c>
    </row>
    <row r="3366" spans="7:10" x14ac:dyDescent="0.25">
      <c r="G3366" t="s">
        <v>149</v>
      </c>
      <c r="H3366" t="s">
        <v>351</v>
      </c>
      <c r="I3366">
        <v>2011</v>
      </c>
      <c r="J3366">
        <v>1.43560726611686</v>
      </c>
    </row>
    <row r="3367" spans="7:10" x14ac:dyDescent="0.25">
      <c r="G3367" t="s">
        <v>149</v>
      </c>
      <c r="H3367" t="s">
        <v>351</v>
      </c>
      <c r="I3367">
        <v>2012</v>
      </c>
      <c r="J3367">
        <v>1.42974138510674</v>
      </c>
    </row>
    <row r="3368" spans="7:10" x14ac:dyDescent="0.25">
      <c r="G3368" t="s">
        <v>149</v>
      </c>
      <c r="H3368" t="s">
        <v>351</v>
      </c>
      <c r="I3368">
        <v>2013</v>
      </c>
      <c r="J3368">
        <v>1.4687498657867599</v>
      </c>
    </row>
    <row r="3369" spans="7:10" x14ac:dyDescent="0.25">
      <c r="G3369" t="s">
        <v>149</v>
      </c>
      <c r="H3369" t="s">
        <v>351</v>
      </c>
      <c r="I3369">
        <v>2014</v>
      </c>
      <c r="J3369">
        <v>1.4400881877173399</v>
      </c>
    </row>
    <row r="3370" spans="7:10" x14ac:dyDescent="0.25">
      <c r="G3370" t="s">
        <v>149</v>
      </c>
      <c r="H3370" t="s">
        <v>351</v>
      </c>
      <c r="I3370">
        <v>2015</v>
      </c>
      <c r="J3370">
        <v>1.4907952075399999</v>
      </c>
    </row>
    <row r="3371" spans="7:10" x14ac:dyDescent="0.25">
      <c r="G3371" t="s">
        <v>168</v>
      </c>
      <c r="H3371" t="s">
        <v>352</v>
      </c>
      <c r="I3371">
        <v>1990</v>
      </c>
      <c r="J3371">
        <v>2.5378008947774799</v>
      </c>
    </row>
    <row r="3372" spans="7:10" x14ac:dyDescent="0.25">
      <c r="G3372" t="s">
        <v>168</v>
      </c>
      <c r="H3372" t="s">
        <v>352</v>
      </c>
      <c r="I3372">
        <v>1991</v>
      </c>
      <c r="J3372">
        <v>2.3556463557129601</v>
      </c>
    </row>
    <row r="3373" spans="7:10" x14ac:dyDescent="0.25">
      <c r="G3373" t="s">
        <v>168</v>
      </c>
      <c r="H3373" t="s">
        <v>352</v>
      </c>
      <c r="I3373">
        <v>1992</v>
      </c>
      <c r="J3373">
        <v>2.5770481029811001</v>
      </c>
    </row>
    <row r="3374" spans="7:10" x14ac:dyDescent="0.25">
      <c r="G3374" t="s">
        <v>168</v>
      </c>
      <c r="H3374" t="s">
        <v>352</v>
      </c>
      <c r="I3374">
        <v>1993</v>
      </c>
      <c r="J3374">
        <v>2.2562125589946</v>
      </c>
    </row>
    <row r="3375" spans="7:10" x14ac:dyDescent="0.25">
      <c r="G3375" t="s">
        <v>168</v>
      </c>
      <c r="H3375" t="s">
        <v>352</v>
      </c>
      <c r="I3375">
        <v>1994</v>
      </c>
      <c r="J3375">
        <v>2.6476815940337102</v>
      </c>
    </row>
    <row r="3376" spans="7:10" x14ac:dyDescent="0.25">
      <c r="G3376" t="s">
        <v>168</v>
      </c>
      <c r="H3376" t="s">
        <v>352</v>
      </c>
      <c r="I3376">
        <v>1995</v>
      </c>
      <c r="J3376">
        <v>2.22691327167475</v>
      </c>
    </row>
    <row r="3377" spans="7:10" x14ac:dyDescent="0.25">
      <c r="G3377" t="s">
        <v>168</v>
      </c>
      <c r="H3377" t="s">
        <v>352</v>
      </c>
      <c r="I3377">
        <v>1996</v>
      </c>
      <c r="J3377">
        <v>2.0503005753161099</v>
      </c>
    </row>
    <row r="3378" spans="7:10" x14ac:dyDescent="0.25">
      <c r="G3378" t="s">
        <v>168</v>
      </c>
      <c r="H3378" t="s">
        <v>352</v>
      </c>
      <c r="I3378">
        <v>1997</v>
      </c>
      <c r="J3378">
        <v>1.9768016665538599</v>
      </c>
    </row>
    <row r="3379" spans="7:10" x14ac:dyDescent="0.25">
      <c r="G3379" t="s">
        <v>168</v>
      </c>
      <c r="H3379" t="s">
        <v>352</v>
      </c>
      <c r="I3379">
        <v>1998</v>
      </c>
      <c r="J3379">
        <v>1.9205776052232</v>
      </c>
    </row>
    <row r="3380" spans="7:10" x14ac:dyDescent="0.25">
      <c r="G3380" t="s">
        <v>168</v>
      </c>
      <c r="H3380" t="s">
        <v>352</v>
      </c>
      <c r="I3380">
        <v>1999</v>
      </c>
      <c r="J3380">
        <v>2.4029111401698402</v>
      </c>
    </row>
    <row r="3381" spans="7:10" x14ac:dyDescent="0.25">
      <c r="G3381" t="s">
        <v>168</v>
      </c>
      <c r="H3381" t="s">
        <v>352</v>
      </c>
      <c r="I3381">
        <v>2000</v>
      </c>
      <c r="J3381">
        <v>2.38625350988183</v>
      </c>
    </row>
    <row r="3382" spans="7:10" x14ac:dyDescent="0.25">
      <c r="G3382" t="s">
        <v>168</v>
      </c>
      <c r="H3382" t="s">
        <v>352</v>
      </c>
      <c r="I3382">
        <v>2001</v>
      </c>
      <c r="J3382">
        <v>2.5647358589770102</v>
      </c>
    </row>
    <row r="3383" spans="7:10" x14ac:dyDescent="0.25">
      <c r="G3383" t="s">
        <v>168</v>
      </c>
      <c r="H3383" t="s">
        <v>352</v>
      </c>
      <c r="I3383">
        <v>2002</v>
      </c>
      <c r="J3383">
        <v>2.6422978421418102</v>
      </c>
    </row>
    <row r="3384" spans="7:10" x14ac:dyDescent="0.25">
      <c r="G3384" t="s">
        <v>168</v>
      </c>
      <c r="H3384" t="s">
        <v>352</v>
      </c>
      <c r="I3384">
        <v>2003</v>
      </c>
      <c r="J3384">
        <v>2.4482958619445099</v>
      </c>
    </row>
    <row r="3385" spans="7:10" x14ac:dyDescent="0.25">
      <c r="G3385" t="s">
        <v>168</v>
      </c>
      <c r="H3385" t="s">
        <v>352</v>
      </c>
      <c r="I3385">
        <v>2004</v>
      </c>
      <c r="J3385">
        <v>2.3579180594003599</v>
      </c>
    </row>
    <row r="3386" spans="7:10" x14ac:dyDescent="0.25">
      <c r="G3386" t="s">
        <v>168</v>
      </c>
      <c r="H3386" t="s">
        <v>352</v>
      </c>
      <c r="I3386">
        <v>2005</v>
      </c>
      <c r="J3386">
        <v>2.27314098125344</v>
      </c>
    </row>
    <row r="3387" spans="7:10" x14ac:dyDescent="0.25">
      <c r="G3387" t="s">
        <v>168</v>
      </c>
      <c r="H3387" t="s">
        <v>352</v>
      </c>
      <c r="I3387">
        <v>2006</v>
      </c>
      <c r="J3387">
        <v>2.1729809183610902</v>
      </c>
    </row>
    <row r="3388" spans="7:10" x14ac:dyDescent="0.25">
      <c r="G3388" t="s">
        <v>168</v>
      </c>
      <c r="H3388" t="s">
        <v>352</v>
      </c>
      <c r="I3388">
        <v>2007</v>
      </c>
      <c r="J3388">
        <v>2.0282527486193298</v>
      </c>
    </row>
    <row r="3389" spans="7:10" x14ac:dyDescent="0.25">
      <c r="G3389" t="s">
        <v>168</v>
      </c>
      <c r="H3389" t="s">
        <v>352</v>
      </c>
      <c r="I3389">
        <v>2008</v>
      </c>
      <c r="J3389">
        <v>1.9627410910226799</v>
      </c>
    </row>
    <row r="3390" spans="7:10" x14ac:dyDescent="0.25">
      <c r="G3390" t="s">
        <v>168</v>
      </c>
      <c r="H3390" t="s">
        <v>352</v>
      </c>
      <c r="I3390">
        <v>2009</v>
      </c>
      <c r="J3390">
        <v>1.800788291655</v>
      </c>
    </row>
    <row r="3391" spans="7:10" x14ac:dyDescent="0.25">
      <c r="G3391" t="s">
        <v>168</v>
      </c>
      <c r="H3391" t="s">
        <v>352</v>
      </c>
      <c r="I3391">
        <v>2010</v>
      </c>
      <c r="J3391">
        <v>1.7421652237223699</v>
      </c>
    </row>
    <row r="3392" spans="7:10" x14ac:dyDescent="0.25">
      <c r="G3392" t="s">
        <v>168</v>
      </c>
      <c r="H3392" t="s">
        <v>352</v>
      </c>
      <c r="I3392">
        <v>2011</v>
      </c>
      <c r="J3392">
        <v>1.6791477498434699</v>
      </c>
    </row>
    <row r="3393" spans="7:10" x14ac:dyDescent="0.25">
      <c r="G3393" t="s">
        <v>168</v>
      </c>
      <c r="H3393" t="s">
        <v>352</v>
      </c>
      <c r="I3393">
        <v>2012</v>
      </c>
      <c r="J3393">
        <v>1.6544220522237401</v>
      </c>
    </row>
    <row r="3394" spans="7:10" x14ac:dyDescent="0.25">
      <c r="G3394" t="s">
        <v>168</v>
      </c>
      <c r="H3394" t="s">
        <v>352</v>
      </c>
      <c r="I3394">
        <v>2013</v>
      </c>
      <c r="J3394">
        <v>1.59247256534556</v>
      </c>
    </row>
    <row r="3395" spans="7:10" x14ac:dyDescent="0.25">
      <c r="G3395" t="s">
        <v>168</v>
      </c>
      <c r="H3395" t="s">
        <v>352</v>
      </c>
      <c r="I3395">
        <v>2014</v>
      </c>
      <c r="J3395">
        <v>1.5170592986065901</v>
      </c>
    </row>
    <row r="3396" spans="7:10" x14ac:dyDescent="0.25">
      <c r="G3396" t="s">
        <v>168</v>
      </c>
      <c r="H3396" t="s">
        <v>352</v>
      </c>
      <c r="I3396">
        <v>2015</v>
      </c>
      <c r="J3396">
        <v>1.13466156162557</v>
      </c>
    </row>
    <row r="3397" spans="7:10" x14ac:dyDescent="0.25">
      <c r="G3397" t="s">
        <v>38</v>
      </c>
      <c r="H3397" t="s">
        <v>353</v>
      </c>
      <c r="I3397">
        <v>1990</v>
      </c>
      <c r="J3397">
        <v>1.33410615710157</v>
      </c>
    </row>
    <row r="3398" spans="7:10" x14ac:dyDescent="0.25">
      <c r="G3398" t="s">
        <v>38</v>
      </c>
      <c r="H3398" t="s">
        <v>353</v>
      </c>
      <c r="I3398">
        <v>1991</v>
      </c>
      <c r="J3398">
        <v>1.5025652674710199</v>
      </c>
    </row>
    <row r="3399" spans="7:10" x14ac:dyDescent="0.25">
      <c r="G3399" t="s">
        <v>38</v>
      </c>
      <c r="H3399" t="s">
        <v>353</v>
      </c>
      <c r="I3399">
        <v>1992</v>
      </c>
      <c r="J3399">
        <v>1.5214766927035499</v>
      </c>
    </row>
    <row r="3400" spans="7:10" x14ac:dyDescent="0.25">
      <c r="G3400" t="s">
        <v>38</v>
      </c>
      <c r="H3400" t="s">
        <v>353</v>
      </c>
      <c r="I3400">
        <v>1993</v>
      </c>
      <c r="J3400">
        <v>1.49710786031901</v>
      </c>
    </row>
    <row r="3401" spans="7:10" x14ac:dyDescent="0.25">
      <c r="G3401" t="s">
        <v>38</v>
      </c>
      <c r="H3401" t="s">
        <v>353</v>
      </c>
      <c r="I3401">
        <v>1994</v>
      </c>
      <c r="J3401">
        <v>1.3637886672989299</v>
      </c>
    </row>
    <row r="3402" spans="7:10" x14ac:dyDescent="0.25">
      <c r="G3402" t="s">
        <v>38</v>
      </c>
      <c r="H3402" t="s">
        <v>353</v>
      </c>
      <c r="I3402">
        <v>1995</v>
      </c>
      <c r="J3402">
        <v>1.3434908058870401</v>
      </c>
    </row>
    <row r="3403" spans="7:10" x14ac:dyDescent="0.25">
      <c r="G3403" t="s">
        <v>38</v>
      </c>
      <c r="H3403" t="s">
        <v>353</v>
      </c>
      <c r="I3403">
        <v>1996</v>
      </c>
      <c r="J3403">
        <v>1.3514585959202201</v>
      </c>
    </row>
    <row r="3404" spans="7:10" x14ac:dyDescent="0.25">
      <c r="G3404" t="s">
        <v>38</v>
      </c>
      <c r="H3404" t="s">
        <v>353</v>
      </c>
      <c r="I3404">
        <v>1997</v>
      </c>
      <c r="J3404">
        <v>1.46557195544499</v>
      </c>
    </row>
    <row r="3405" spans="7:10" x14ac:dyDescent="0.25">
      <c r="G3405" t="s">
        <v>38</v>
      </c>
      <c r="H3405" t="s">
        <v>353</v>
      </c>
      <c r="I3405">
        <v>1998</v>
      </c>
      <c r="J3405">
        <v>1.5038185605004799</v>
      </c>
    </row>
    <row r="3406" spans="7:10" x14ac:dyDescent="0.25">
      <c r="G3406" t="s">
        <v>38</v>
      </c>
      <c r="H3406" t="s">
        <v>353</v>
      </c>
      <c r="I3406">
        <v>1999</v>
      </c>
      <c r="J3406">
        <v>1.4352662034964601</v>
      </c>
    </row>
    <row r="3407" spans="7:10" x14ac:dyDescent="0.25">
      <c r="G3407" t="s">
        <v>38</v>
      </c>
      <c r="H3407" t="s">
        <v>353</v>
      </c>
      <c r="I3407">
        <v>2000</v>
      </c>
      <c r="J3407">
        <v>1.50356175694991</v>
      </c>
    </row>
    <row r="3408" spans="7:10" x14ac:dyDescent="0.25">
      <c r="G3408" t="s">
        <v>38</v>
      </c>
      <c r="H3408" t="s">
        <v>353</v>
      </c>
      <c r="I3408">
        <v>2001</v>
      </c>
      <c r="J3408">
        <v>1.55669633894852</v>
      </c>
    </row>
    <row r="3409" spans="7:10" x14ac:dyDescent="0.25">
      <c r="G3409" t="s">
        <v>38</v>
      </c>
      <c r="H3409" t="s">
        <v>353</v>
      </c>
      <c r="I3409">
        <v>2002</v>
      </c>
      <c r="J3409">
        <v>1.52677673190348</v>
      </c>
    </row>
    <row r="3410" spans="7:10" x14ac:dyDescent="0.25">
      <c r="G3410" t="s">
        <v>38</v>
      </c>
      <c r="H3410" t="s">
        <v>353</v>
      </c>
      <c r="I3410">
        <v>2003</v>
      </c>
      <c r="J3410">
        <v>1.54627172342762</v>
      </c>
    </row>
    <row r="3411" spans="7:10" x14ac:dyDescent="0.25">
      <c r="G3411" t="s">
        <v>38</v>
      </c>
      <c r="H3411" t="s">
        <v>353</v>
      </c>
      <c r="I3411">
        <v>2004</v>
      </c>
      <c r="J3411">
        <v>1.55726223900132</v>
      </c>
    </row>
    <row r="3412" spans="7:10" x14ac:dyDescent="0.25">
      <c r="G3412" t="s">
        <v>38</v>
      </c>
      <c r="H3412" t="s">
        <v>353</v>
      </c>
      <c r="I3412">
        <v>2005</v>
      </c>
      <c r="J3412">
        <v>1.60368255742973</v>
      </c>
    </row>
    <row r="3413" spans="7:10" x14ac:dyDescent="0.25">
      <c r="G3413" t="s">
        <v>38</v>
      </c>
      <c r="H3413" t="s">
        <v>353</v>
      </c>
      <c r="I3413">
        <v>2006</v>
      </c>
      <c r="J3413">
        <v>1.5271916979036699</v>
      </c>
    </row>
    <row r="3414" spans="7:10" x14ac:dyDescent="0.25">
      <c r="G3414" t="s">
        <v>38</v>
      </c>
      <c r="H3414" t="s">
        <v>353</v>
      </c>
      <c r="I3414">
        <v>2007</v>
      </c>
      <c r="J3414">
        <v>1.5732425252223801</v>
      </c>
    </row>
    <row r="3415" spans="7:10" x14ac:dyDescent="0.25">
      <c r="G3415" t="s">
        <v>38</v>
      </c>
      <c r="H3415" t="s">
        <v>353</v>
      </c>
      <c r="I3415">
        <v>2008</v>
      </c>
      <c r="J3415">
        <v>1.56877097964195</v>
      </c>
    </row>
    <row r="3416" spans="7:10" x14ac:dyDescent="0.25">
      <c r="G3416" t="s">
        <v>38</v>
      </c>
      <c r="H3416" t="s">
        <v>353</v>
      </c>
      <c r="I3416">
        <v>2009</v>
      </c>
      <c r="J3416">
        <v>1.51350606328686</v>
      </c>
    </row>
    <row r="3417" spans="7:10" x14ac:dyDescent="0.25">
      <c r="G3417" t="s">
        <v>38</v>
      </c>
      <c r="H3417" t="s">
        <v>353</v>
      </c>
      <c r="I3417">
        <v>2010</v>
      </c>
      <c r="J3417">
        <v>1.43826701305488</v>
      </c>
    </row>
    <row r="3418" spans="7:10" x14ac:dyDescent="0.25">
      <c r="G3418" t="s">
        <v>38</v>
      </c>
      <c r="H3418" t="s">
        <v>353</v>
      </c>
      <c r="I3418">
        <v>2011</v>
      </c>
      <c r="J3418">
        <v>1.4243114925429099</v>
      </c>
    </row>
    <row r="3419" spans="7:10" x14ac:dyDescent="0.25">
      <c r="G3419" t="s">
        <v>38</v>
      </c>
      <c r="H3419" t="s">
        <v>353</v>
      </c>
      <c r="I3419">
        <v>2012</v>
      </c>
      <c r="J3419">
        <v>1.37410545387154</v>
      </c>
    </row>
    <row r="3420" spans="7:10" x14ac:dyDescent="0.25">
      <c r="G3420" t="s">
        <v>38</v>
      </c>
      <c r="H3420" t="s">
        <v>353</v>
      </c>
      <c r="I3420">
        <v>2013</v>
      </c>
      <c r="J3420">
        <v>1.47989695945865</v>
      </c>
    </row>
    <row r="3421" spans="7:10" x14ac:dyDescent="0.25">
      <c r="G3421" t="s">
        <v>38</v>
      </c>
      <c r="H3421" t="s">
        <v>353</v>
      </c>
      <c r="I3421">
        <v>2014</v>
      </c>
      <c r="J3421">
        <v>1.4263791185013599</v>
      </c>
    </row>
    <row r="3422" spans="7:10" x14ac:dyDescent="0.25">
      <c r="G3422" t="s">
        <v>38</v>
      </c>
      <c r="H3422" t="s">
        <v>353</v>
      </c>
      <c r="I3422">
        <v>2015</v>
      </c>
      <c r="J3422">
        <v>1.3006135782177</v>
      </c>
    </row>
    <row r="3423" spans="7:10" x14ac:dyDescent="0.25">
      <c r="G3423" t="s">
        <v>165</v>
      </c>
      <c r="H3423" t="s">
        <v>354</v>
      </c>
      <c r="I3423">
        <v>1990</v>
      </c>
      <c r="J3423">
        <v>0.72717184679452596</v>
      </c>
    </row>
    <row r="3424" spans="7:10" x14ac:dyDescent="0.25">
      <c r="G3424" t="s">
        <v>165</v>
      </c>
      <c r="H3424" t="s">
        <v>354</v>
      </c>
      <c r="I3424">
        <v>1991</v>
      </c>
      <c r="J3424">
        <v>0.61246068815212795</v>
      </c>
    </row>
    <row r="3425" spans="7:10" x14ac:dyDescent="0.25">
      <c r="G3425" t="s">
        <v>165</v>
      </c>
      <c r="H3425" t="s">
        <v>354</v>
      </c>
      <c r="I3425">
        <v>1992</v>
      </c>
      <c r="J3425">
        <v>0.85035290733156499</v>
      </c>
    </row>
    <row r="3426" spans="7:10" x14ac:dyDescent="0.25">
      <c r="G3426" t="s">
        <v>165</v>
      </c>
      <c r="H3426" t="s">
        <v>354</v>
      </c>
      <c r="I3426">
        <v>1993</v>
      </c>
      <c r="J3426">
        <v>0.68462718975592196</v>
      </c>
    </row>
    <row r="3427" spans="7:10" x14ac:dyDescent="0.25">
      <c r="G3427" t="s">
        <v>165</v>
      </c>
      <c r="H3427" t="s">
        <v>354</v>
      </c>
      <c r="I3427">
        <v>1994</v>
      </c>
      <c r="J3427">
        <v>0.65137988024051996</v>
      </c>
    </row>
    <row r="3428" spans="7:10" x14ac:dyDescent="0.25">
      <c r="G3428" t="s">
        <v>165</v>
      </c>
      <c r="H3428" t="s">
        <v>354</v>
      </c>
      <c r="I3428">
        <v>1995</v>
      </c>
      <c r="J3428">
        <v>0.75610067505029199</v>
      </c>
    </row>
    <row r="3429" spans="7:10" x14ac:dyDescent="0.25">
      <c r="G3429" t="s">
        <v>165</v>
      </c>
      <c r="H3429" t="s">
        <v>354</v>
      </c>
      <c r="I3429">
        <v>1996</v>
      </c>
      <c r="J3429">
        <v>0.80779039984169698</v>
      </c>
    </row>
    <row r="3430" spans="7:10" x14ac:dyDescent="0.25">
      <c r="G3430" t="s">
        <v>165</v>
      </c>
      <c r="H3430" t="s">
        <v>354</v>
      </c>
      <c r="I3430">
        <v>1997</v>
      </c>
      <c r="J3430">
        <v>0.82666096361855301</v>
      </c>
    </row>
    <row r="3431" spans="7:10" x14ac:dyDescent="0.25">
      <c r="G3431" t="s">
        <v>165</v>
      </c>
      <c r="H3431" t="s">
        <v>354</v>
      </c>
      <c r="I3431">
        <v>1998</v>
      </c>
      <c r="J3431">
        <v>0.68888591524069898</v>
      </c>
    </row>
    <row r="3432" spans="7:10" x14ac:dyDescent="0.25">
      <c r="G3432" t="s">
        <v>165</v>
      </c>
      <c r="H3432" t="s">
        <v>354</v>
      </c>
      <c r="I3432">
        <v>1999</v>
      </c>
      <c r="J3432">
        <v>0.889408979050475</v>
      </c>
    </row>
    <row r="3433" spans="7:10" x14ac:dyDescent="0.25">
      <c r="G3433" t="s">
        <v>165</v>
      </c>
      <c r="H3433" t="s">
        <v>354</v>
      </c>
      <c r="I3433">
        <v>2000</v>
      </c>
      <c r="J3433">
        <v>0.91436997672733999</v>
      </c>
    </row>
    <row r="3434" spans="7:10" x14ac:dyDescent="0.25">
      <c r="G3434" t="s">
        <v>165</v>
      </c>
      <c r="H3434" t="s">
        <v>354</v>
      </c>
      <c r="I3434">
        <v>2001</v>
      </c>
      <c r="J3434">
        <v>0.90707829928989703</v>
      </c>
    </row>
    <row r="3435" spans="7:10" x14ac:dyDescent="0.25">
      <c r="G3435" t="s">
        <v>165</v>
      </c>
      <c r="H3435" t="s">
        <v>354</v>
      </c>
      <c r="I3435">
        <v>2002</v>
      </c>
      <c r="J3435">
        <v>1.0909404187168801</v>
      </c>
    </row>
    <row r="3436" spans="7:10" x14ac:dyDescent="0.25">
      <c r="G3436" t="s">
        <v>165</v>
      </c>
      <c r="H3436" t="s">
        <v>354</v>
      </c>
      <c r="I3436">
        <v>2003</v>
      </c>
      <c r="J3436">
        <v>0.82162928668984203</v>
      </c>
    </row>
    <row r="3437" spans="7:10" x14ac:dyDescent="0.25">
      <c r="G3437" t="s">
        <v>165</v>
      </c>
      <c r="H3437" t="s">
        <v>354</v>
      </c>
      <c r="I3437">
        <v>2004</v>
      </c>
      <c r="J3437">
        <v>0.95039503027280203</v>
      </c>
    </row>
    <row r="3438" spans="7:10" x14ac:dyDescent="0.25">
      <c r="G3438" t="s">
        <v>165</v>
      </c>
      <c r="H3438" t="s">
        <v>354</v>
      </c>
      <c r="I3438">
        <v>2005</v>
      </c>
      <c r="J3438">
        <v>0.94492263502968898</v>
      </c>
    </row>
    <row r="3439" spans="7:10" x14ac:dyDescent="0.25">
      <c r="G3439" t="s">
        <v>165</v>
      </c>
      <c r="H3439" t="s">
        <v>354</v>
      </c>
      <c r="I3439">
        <v>2006</v>
      </c>
      <c r="J3439">
        <v>0.98480852796511997</v>
      </c>
    </row>
    <row r="3440" spans="7:10" x14ac:dyDescent="0.25">
      <c r="G3440" t="s">
        <v>165</v>
      </c>
      <c r="H3440" t="s">
        <v>354</v>
      </c>
      <c r="I3440">
        <v>2007</v>
      </c>
      <c r="J3440">
        <v>0.91326139011056295</v>
      </c>
    </row>
    <row r="3441" spans="7:10" x14ac:dyDescent="0.25">
      <c r="G3441" t="s">
        <v>165</v>
      </c>
      <c r="H3441" t="s">
        <v>354</v>
      </c>
      <c r="I3441">
        <v>2008</v>
      </c>
      <c r="J3441">
        <v>0.87058942449578203</v>
      </c>
    </row>
    <row r="3442" spans="7:10" x14ac:dyDescent="0.25">
      <c r="G3442" t="s">
        <v>165</v>
      </c>
      <c r="H3442" t="s">
        <v>354</v>
      </c>
      <c r="I3442">
        <v>2009</v>
      </c>
      <c r="J3442">
        <v>0.96926829263272696</v>
      </c>
    </row>
    <row r="3443" spans="7:10" x14ac:dyDescent="0.25">
      <c r="G3443" t="s">
        <v>165</v>
      </c>
      <c r="H3443" t="s">
        <v>354</v>
      </c>
      <c r="I3443">
        <v>2010</v>
      </c>
      <c r="J3443">
        <v>0.96437411074145996</v>
      </c>
    </row>
    <row r="3444" spans="7:10" x14ac:dyDescent="0.25">
      <c r="G3444" t="s">
        <v>165</v>
      </c>
      <c r="H3444" t="s">
        <v>354</v>
      </c>
      <c r="I3444">
        <v>2011</v>
      </c>
      <c r="J3444">
        <v>0.93794524949609903</v>
      </c>
    </row>
    <row r="3445" spans="7:10" x14ac:dyDescent="0.25">
      <c r="G3445" t="s">
        <v>165</v>
      </c>
      <c r="H3445" t="s">
        <v>354</v>
      </c>
      <c r="I3445">
        <v>2012</v>
      </c>
      <c r="J3445">
        <v>1.02951869062051</v>
      </c>
    </row>
    <row r="3446" spans="7:10" x14ac:dyDescent="0.25">
      <c r="G3446" t="s">
        <v>165</v>
      </c>
      <c r="H3446" t="s">
        <v>354</v>
      </c>
      <c r="I3446">
        <v>2013</v>
      </c>
      <c r="J3446">
        <v>0.97213785855478696</v>
      </c>
    </row>
    <row r="3447" spans="7:10" x14ac:dyDescent="0.25">
      <c r="G3447" t="s">
        <v>165</v>
      </c>
      <c r="H3447" t="s">
        <v>354</v>
      </c>
      <c r="I3447">
        <v>2014</v>
      </c>
      <c r="J3447">
        <v>1.10930910085614</v>
      </c>
    </row>
    <row r="3448" spans="7:10" x14ac:dyDescent="0.25">
      <c r="G3448" t="s">
        <v>165</v>
      </c>
      <c r="H3448" t="s">
        <v>354</v>
      </c>
      <c r="I3448">
        <v>2015</v>
      </c>
      <c r="J3448">
        <v>1.0674552633474499</v>
      </c>
    </row>
    <row r="3449" spans="7:10" x14ac:dyDescent="0.25">
      <c r="G3449" t="s">
        <v>166</v>
      </c>
      <c r="H3449" t="s">
        <v>355</v>
      </c>
      <c r="I3449">
        <v>1990</v>
      </c>
      <c r="J3449">
        <v>1.5814311939127801</v>
      </c>
    </row>
    <row r="3450" spans="7:10" x14ac:dyDescent="0.25">
      <c r="G3450" t="s">
        <v>166</v>
      </c>
      <c r="H3450" t="s">
        <v>355</v>
      </c>
      <c r="I3450">
        <v>1991</v>
      </c>
      <c r="J3450">
        <v>1.46906786382397</v>
      </c>
    </row>
    <row r="3451" spans="7:10" x14ac:dyDescent="0.25">
      <c r="G3451" t="s">
        <v>166</v>
      </c>
      <c r="H3451" t="s">
        <v>355</v>
      </c>
      <c r="I3451">
        <v>1992</v>
      </c>
      <c r="J3451">
        <v>1.5358817452951901</v>
      </c>
    </row>
    <row r="3452" spans="7:10" x14ac:dyDescent="0.25">
      <c r="G3452" t="s">
        <v>166</v>
      </c>
      <c r="H3452" t="s">
        <v>355</v>
      </c>
      <c r="I3452">
        <v>1993</v>
      </c>
      <c r="J3452">
        <v>1.5363346701679199</v>
      </c>
    </row>
    <row r="3453" spans="7:10" x14ac:dyDescent="0.25">
      <c r="G3453" t="s">
        <v>166</v>
      </c>
      <c r="H3453" t="s">
        <v>355</v>
      </c>
      <c r="I3453">
        <v>1994</v>
      </c>
      <c r="J3453">
        <v>1.5143150440808799</v>
      </c>
    </row>
    <row r="3454" spans="7:10" x14ac:dyDescent="0.25">
      <c r="G3454" t="s">
        <v>166</v>
      </c>
      <c r="H3454" t="s">
        <v>355</v>
      </c>
      <c r="I3454">
        <v>1995</v>
      </c>
      <c r="J3454">
        <v>1.5205709643129299</v>
      </c>
    </row>
    <row r="3455" spans="7:10" x14ac:dyDescent="0.25">
      <c r="G3455" t="s">
        <v>166</v>
      </c>
      <c r="H3455" t="s">
        <v>355</v>
      </c>
      <c r="I3455">
        <v>1996</v>
      </c>
      <c r="J3455">
        <v>1.4520602335364801</v>
      </c>
    </row>
    <row r="3456" spans="7:10" x14ac:dyDescent="0.25">
      <c r="G3456" t="s">
        <v>166</v>
      </c>
      <c r="H3456" t="s">
        <v>355</v>
      </c>
      <c r="I3456">
        <v>1997</v>
      </c>
      <c r="J3456">
        <v>1.4125800569451199</v>
      </c>
    </row>
    <row r="3457" spans="7:10" x14ac:dyDescent="0.25">
      <c r="G3457" t="s">
        <v>166</v>
      </c>
      <c r="H3457" t="s">
        <v>355</v>
      </c>
      <c r="I3457">
        <v>1998</v>
      </c>
      <c r="J3457">
        <v>1.4167682694170101</v>
      </c>
    </row>
    <row r="3458" spans="7:10" x14ac:dyDescent="0.25">
      <c r="G3458" t="s">
        <v>166</v>
      </c>
      <c r="H3458" t="s">
        <v>355</v>
      </c>
      <c r="I3458">
        <v>1999</v>
      </c>
      <c r="J3458">
        <v>1.36455814698262</v>
      </c>
    </row>
    <row r="3459" spans="7:10" x14ac:dyDescent="0.25">
      <c r="G3459" t="s">
        <v>166</v>
      </c>
      <c r="H3459" t="s">
        <v>355</v>
      </c>
      <c r="I3459">
        <v>2000</v>
      </c>
      <c r="J3459">
        <v>1.3898702376502301</v>
      </c>
    </row>
    <row r="3460" spans="7:10" x14ac:dyDescent="0.25">
      <c r="G3460" t="s">
        <v>166</v>
      </c>
      <c r="H3460" t="s">
        <v>355</v>
      </c>
      <c r="I3460">
        <v>2001</v>
      </c>
      <c r="J3460">
        <v>1.23406711864236</v>
      </c>
    </row>
    <row r="3461" spans="7:10" x14ac:dyDescent="0.25">
      <c r="G3461" t="s">
        <v>166</v>
      </c>
      <c r="H3461" t="s">
        <v>355</v>
      </c>
      <c r="I3461">
        <v>2002</v>
      </c>
      <c r="J3461">
        <v>1.15344032741508</v>
      </c>
    </row>
    <row r="3462" spans="7:10" x14ac:dyDescent="0.25">
      <c r="G3462" t="s">
        <v>166</v>
      </c>
      <c r="H3462" t="s">
        <v>355</v>
      </c>
      <c r="I3462">
        <v>2003</v>
      </c>
      <c r="J3462">
        <v>1.02661694336349</v>
      </c>
    </row>
    <row r="3463" spans="7:10" x14ac:dyDescent="0.25">
      <c r="G3463" t="s">
        <v>166</v>
      </c>
      <c r="H3463" t="s">
        <v>355</v>
      </c>
      <c r="I3463">
        <v>2004</v>
      </c>
      <c r="J3463">
        <v>1.11773152265606</v>
      </c>
    </row>
    <row r="3464" spans="7:10" x14ac:dyDescent="0.25">
      <c r="G3464" t="s">
        <v>166</v>
      </c>
      <c r="H3464" t="s">
        <v>355</v>
      </c>
      <c r="I3464">
        <v>2005</v>
      </c>
      <c r="J3464">
        <v>1.02524950110699</v>
      </c>
    </row>
    <row r="3465" spans="7:10" x14ac:dyDescent="0.25">
      <c r="G3465" t="s">
        <v>166</v>
      </c>
      <c r="H3465" t="s">
        <v>355</v>
      </c>
      <c r="I3465">
        <v>2006</v>
      </c>
      <c r="J3465">
        <v>0.93044818524462503</v>
      </c>
    </row>
    <row r="3466" spans="7:10" x14ac:dyDescent="0.25">
      <c r="G3466" t="s">
        <v>166</v>
      </c>
      <c r="H3466" t="s">
        <v>355</v>
      </c>
      <c r="I3466">
        <v>2007</v>
      </c>
      <c r="J3466">
        <v>0.88298239066476603</v>
      </c>
    </row>
    <row r="3467" spans="7:10" x14ac:dyDescent="0.25">
      <c r="G3467" t="s">
        <v>166</v>
      </c>
      <c r="H3467" t="s">
        <v>355</v>
      </c>
      <c r="I3467">
        <v>2008</v>
      </c>
      <c r="J3467">
        <v>0.82066004753476796</v>
      </c>
    </row>
    <row r="3468" spans="7:10" x14ac:dyDescent="0.25">
      <c r="G3468" t="s">
        <v>166</v>
      </c>
      <c r="H3468" t="s">
        <v>355</v>
      </c>
      <c r="I3468">
        <v>2009</v>
      </c>
      <c r="J3468">
        <v>0.70655305348169595</v>
      </c>
    </row>
    <row r="3469" spans="7:10" x14ac:dyDescent="0.25">
      <c r="G3469" t="s">
        <v>166</v>
      </c>
      <c r="H3469" t="s">
        <v>355</v>
      </c>
      <c r="I3469">
        <v>2010</v>
      </c>
      <c r="J3469">
        <v>0.65904288850930204</v>
      </c>
    </row>
    <row r="3470" spans="7:10" x14ac:dyDescent="0.25">
      <c r="G3470" t="s">
        <v>166</v>
      </c>
      <c r="H3470" t="s">
        <v>355</v>
      </c>
      <c r="I3470">
        <v>2011</v>
      </c>
      <c r="J3470">
        <v>0.62848838625105397</v>
      </c>
    </row>
    <row r="3471" spans="7:10" x14ac:dyDescent="0.25">
      <c r="G3471" t="s">
        <v>166</v>
      </c>
      <c r="H3471" t="s">
        <v>355</v>
      </c>
      <c r="I3471">
        <v>2012</v>
      </c>
      <c r="J3471">
        <v>0.56565385271284796</v>
      </c>
    </row>
    <row r="3472" spans="7:10" x14ac:dyDescent="0.25">
      <c r="G3472" t="s">
        <v>166</v>
      </c>
      <c r="H3472" t="s">
        <v>355</v>
      </c>
      <c r="I3472">
        <v>2013</v>
      </c>
      <c r="J3472">
        <v>0.53064491899344801</v>
      </c>
    </row>
    <row r="3473" spans="7:10" x14ac:dyDescent="0.25">
      <c r="G3473" t="s">
        <v>166</v>
      </c>
      <c r="H3473" t="s">
        <v>355</v>
      </c>
      <c r="I3473">
        <v>2014</v>
      </c>
      <c r="J3473">
        <v>0.54554282404211796</v>
      </c>
    </row>
    <row r="3474" spans="7:10" x14ac:dyDescent="0.25">
      <c r="G3474" t="s">
        <v>166</v>
      </c>
      <c r="H3474" t="s">
        <v>355</v>
      </c>
      <c r="I3474">
        <v>2015</v>
      </c>
      <c r="J3474">
        <v>0.78511713468216004</v>
      </c>
    </row>
    <row r="3475" spans="7:10" x14ac:dyDescent="0.25">
      <c r="G3475" t="s">
        <v>153</v>
      </c>
      <c r="H3475" t="s">
        <v>356</v>
      </c>
      <c r="I3475">
        <v>1990</v>
      </c>
      <c r="J3475">
        <v>1.37463654646067</v>
      </c>
    </row>
    <row r="3476" spans="7:10" x14ac:dyDescent="0.25">
      <c r="G3476" t="s">
        <v>153</v>
      </c>
      <c r="H3476" t="s">
        <v>356</v>
      </c>
      <c r="I3476">
        <v>1991</v>
      </c>
      <c r="J3476">
        <v>1.25102675024895</v>
      </c>
    </row>
    <row r="3477" spans="7:10" x14ac:dyDescent="0.25">
      <c r="G3477" t="s">
        <v>153</v>
      </c>
      <c r="H3477" t="s">
        <v>356</v>
      </c>
      <c r="I3477">
        <v>1992</v>
      </c>
      <c r="J3477">
        <v>1.1815728026096901</v>
      </c>
    </row>
    <row r="3478" spans="7:10" x14ac:dyDescent="0.25">
      <c r="G3478" t="s">
        <v>153</v>
      </c>
      <c r="H3478" t="s">
        <v>356</v>
      </c>
      <c r="I3478">
        <v>1993</v>
      </c>
      <c r="J3478">
        <v>1.4469035085483899</v>
      </c>
    </row>
    <row r="3479" spans="7:10" x14ac:dyDescent="0.25">
      <c r="G3479" t="s">
        <v>153</v>
      </c>
      <c r="H3479" t="s">
        <v>356</v>
      </c>
      <c r="I3479">
        <v>1994</v>
      </c>
      <c r="J3479">
        <v>1.2418607473085801</v>
      </c>
    </row>
    <row r="3480" spans="7:10" x14ac:dyDescent="0.25">
      <c r="G3480" t="s">
        <v>153</v>
      </c>
      <c r="H3480" t="s">
        <v>356</v>
      </c>
      <c r="I3480">
        <v>1995</v>
      </c>
      <c r="J3480">
        <v>1.0746001565396901</v>
      </c>
    </row>
    <row r="3481" spans="7:10" x14ac:dyDescent="0.25">
      <c r="G3481" t="s">
        <v>153</v>
      </c>
      <c r="H3481" t="s">
        <v>356</v>
      </c>
      <c r="I3481">
        <v>1996</v>
      </c>
      <c r="J3481">
        <v>1.0187744619222201</v>
      </c>
    </row>
    <row r="3482" spans="7:10" x14ac:dyDescent="0.25">
      <c r="G3482" t="s">
        <v>153</v>
      </c>
      <c r="H3482" t="s">
        <v>356</v>
      </c>
      <c r="I3482">
        <v>1997</v>
      </c>
      <c r="J3482">
        <v>1.08715213251637</v>
      </c>
    </row>
    <row r="3483" spans="7:10" x14ac:dyDescent="0.25">
      <c r="G3483" t="s">
        <v>153</v>
      </c>
      <c r="H3483" t="s">
        <v>356</v>
      </c>
      <c r="I3483">
        <v>1998</v>
      </c>
      <c r="J3483">
        <v>0.911455267903447</v>
      </c>
    </row>
    <row r="3484" spans="7:10" x14ac:dyDescent="0.25">
      <c r="G3484" t="s">
        <v>153</v>
      </c>
      <c r="H3484" t="s">
        <v>356</v>
      </c>
      <c r="I3484">
        <v>1999</v>
      </c>
      <c r="J3484">
        <v>0.949095888323503</v>
      </c>
    </row>
    <row r="3485" spans="7:10" x14ac:dyDescent="0.25">
      <c r="G3485" t="s">
        <v>153</v>
      </c>
      <c r="H3485" t="s">
        <v>356</v>
      </c>
      <c r="I3485">
        <v>2000</v>
      </c>
      <c r="J3485">
        <v>0.79720371048766303</v>
      </c>
    </row>
    <row r="3486" spans="7:10" x14ac:dyDescent="0.25">
      <c r="G3486" t="s">
        <v>153</v>
      </c>
      <c r="H3486" t="s">
        <v>356</v>
      </c>
      <c r="I3486">
        <v>2001</v>
      </c>
      <c r="J3486">
        <v>0.94288834674387101</v>
      </c>
    </row>
    <row r="3487" spans="7:10" x14ac:dyDescent="0.25">
      <c r="G3487" t="s">
        <v>153</v>
      </c>
      <c r="H3487" t="s">
        <v>356</v>
      </c>
      <c r="I3487">
        <v>2002</v>
      </c>
      <c r="J3487">
        <v>0.85498093923700402</v>
      </c>
    </row>
    <row r="3488" spans="7:10" x14ac:dyDescent="0.25">
      <c r="G3488" t="s">
        <v>153</v>
      </c>
      <c r="H3488" t="s">
        <v>356</v>
      </c>
      <c r="I3488">
        <v>2003</v>
      </c>
      <c r="J3488">
        <v>0.96139924099467999</v>
      </c>
    </row>
    <row r="3489" spans="7:10" x14ac:dyDescent="0.25">
      <c r="G3489" t="s">
        <v>153</v>
      </c>
      <c r="H3489" t="s">
        <v>356</v>
      </c>
      <c r="I3489">
        <v>2004</v>
      </c>
      <c r="J3489">
        <v>0.97046537886293205</v>
      </c>
    </row>
    <row r="3490" spans="7:10" x14ac:dyDescent="0.25">
      <c r="G3490" t="s">
        <v>153</v>
      </c>
      <c r="H3490" t="s">
        <v>356</v>
      </c>
      <c r="I3490">
        <v>2005</v>
      </c>
      <c r="J3490">
        <v>0.99436301297909901</v>
      </c>
    </row>
    <row r="3491" spans="7:10" x14ac:dyDescent="0.25">
      <c r="G3491" t="s">
        <v>153</v>
      </c>
      <c r="H3491" t="s">
        <v>356</v>
      </c>
      <c r="I3491">
        <v>2006</v>
      </c>
      <c r="J3491">
        <v>0.92012596275977798</v>
      </c>
    </row>
    <row r="3492" spans="7:10" x14ac:dyDescent="0.25">
      <c r="G3492" t="s">
        <v>153</v>
      </c>
      <c r="H3492" t="s">
        <v>356</v>
      </c>
      <c r="I3492">
        <v>2007</v>
      </c>
      <c r="J3492">
        <v>0.92889797676782304</v>
      </c>
    </row>
    <row r="3493" spans="7:10" x14ac:dyDescent="0.25">
      <c r="G3493" t="s">
        <v>153</v>
      </c>
      <c r="H3493" t="s">
        <v>356</v>
      </c>
      <c r="I3493">
        <v>2008</v>
      </c>
      <c r="J3493">
        <v>0.85270319544626305</v>
      </c>
    </row>
    <row r="3494" spans="7:10" x14ac:dyDescent="0.25">
      <c r="G3494" t="s">
        <v>153</v>
      </c>
      <c r="H3494" t="s">
        <v>356</v>
      </c>
      <c r="I3494">
        <v>2009</v>
      </c>
      <c r="J3494">
        <v>0.816289394942879</v>
      </c>
    </row>
    <row r="3495" spans="7:10" x14ac:dyDescent="0.25">
      <c r="G3495" t="s">
        <v>153</v>
      </c>
      <c r="H3495" t="s">
        <v>356</v>
      </c>
      <c r="I3495">
        <v>2010</v>
      </c>
      <c r="J3495">
        <v>0.83863011158096301</v>
      </c>
    </row>
    <row r="3496" spans="7:10" x14ac:dyDescent="0.25">
      <c r="G3496" t="s">
        <v>153</v>
      </c>
      <c r="H3496" t="s">
        <v>356</v>
      </c>
      <c r="I3496">
        <v>2011</v>
      </c>
      <c r="J3496">
        <v>0.82272636230308205</v>
      </c>
    </row>
    <row r="3497" spans="7:10" x14ac:dyDescent="0.25">
      <c r="G3497" t="s">
        <v>153</v>
      </c>
      <c r="H3497" t="s">
        <v>356</v>
      </c>
      <c r="I3497">
        <v>2012</v>
      </c>
      <c r="J3497">
        <v>0.861110080520332</v>
      </c>
    </row>
    <row r="3498" spans="7:10" x14ac:dyDescent="0.25">
      <c r="G3498" t="s">
        <v>153</v>
      </c>
      <c r="H3498" t="s">
        <v>356</v>
      </c>
      <c r="I3498">
        <v>2013</v>
      </c>
      <c r="J3498">
        <v>0.73208110828487305</v>
      </c>
    </row>
    <row r="3499" spans="7:10" x14ac:dyDescent="0.25">
      <c r="G3499" t="s">
        <v>153</v>
      </c>
      <c r="H3499" t="s">
        <v>356</v>
      </c>
      <c r="I3499">
        <v>2014</v>
      </c>
      <c r="J3499">
        <v>0.65142469191699703</v>
      </c>
    </row>
    <row r="3500" spans="7:10" x14ac:dyDescent="0.25">
      <c r="G3500" t="s">
        <v>153</v>
      </c>
      <c r="H3500" t="s">
        <v>356</v>
      </c>
      <c r="I3500">
        <v>2015</v>
      </c>
      <c r="J3500">
        <v>0.50234876151044805</v>
      </c>
    </row>
    <row r="3501" spans="7:10" x14ac:dyDescent="0.25">
      <c r="G3501" t="s">
        <v>201</v>
      </c>
      <c r="H3501" t="s">
        <v>357</v>
      </c>
      <c r="I3501">
        <v>1992</v>
      </c>
      <c r="J3501">
        <v>1.43092217242793</v>
      </c>
    </row>
    <row r="3502" spans="7:10" x14ac:dyDescent="0.25">
      <c r="G3502" t="s">
        <v>201</v>
      </c>
      <c r="H3502" t="s">
        <v>357</v>
      </c>
      <c r="I3502">
        <v>1993</v>
      </c>
      <c r="J3502">
        <v>1.45367853004568</v>
      </c>
    </row>
    <row r="3503" spans="7:10" x14ac:dyDescent="0.25">
      <c r="G3503" t="s">
        <v>201</v>
      </c>
      <c r="H3503" t="s">
        <v>357</v>
      </c>
      <c r="I3503">
        <v>1994</v>
      </c>
      <c r="J3503">
        <v>1.45469859061979</v>
      </c>
    </row>
    <row r="3504" spans="7:10" x14ac:dyDescent="0.25">
      <c r="G3504" t="s">
        <v>201</v>
      </c>
      <c r="H3504" t="s">
        <v>357</v>
      </c>
      <c r="I3504">
        <v>1995</v>
      </c>
      <c r="J3504">
        <v>1.41422444998508</v>
      </c>
    </row>
    <row r="3505" spans="7:10" x14ac:dyDescent="0.25">
      <c r="G3505" t="s">
        <v>201</v>
      </c>
      <c r="H3505" t="s">
        <v>357</v>
      </c>
      <c r="I3505">
        <v>1996</v>
      </c>
      <c r="J3505">
        <v>1.6000660859234801</v>
      </c>
    </row>
    <row r="3506" spans="7:10" x14ac:dyDescent="0.25">
      <c r="G3506" t="s">
        <v>201</v>
      </c>
      <c r="H3506" t="s">
        <v>357</v>
      </c>
      <c r="I3506">
        <v>1997</v>
      </c>
      <c r="J3506">
        <v>1.6971779880787199</v>
      </c>
    </row>
    <row r="3507" spans="7:10" x14ac:dyDescent="0.25">
      <c r="G3507" t="s">
        <v>201</v>
      </c>
      <c r="H3507" t="s">
        <v>357</v>
      </c>
      <c r="I3507">
        <v>1998</v>
      </c>
      <c r="J3507">
        <v>1.8007662949732199</v>
      </c>
    </row>
    <row r="3508" spans="7:10" x14ac:dyDescent="0.25">
      <c r="G3508" t="s">
        <v>201</v>
      </c>
      <c r="H3508" t="s">
        <v>357</v>
      </c>
      <c r="I3508">
        <v>1999</v>
      </c>
      <c r="J3508">
        <v>1.81235272154857</v>
      </c>
    </row>
    <row r="3509" spans="7:10" x14ac:dyDescent="0.25">
      <c r="G3509" t="s">
        <v>201</v>
      </c>
      <c r="H3509" t="s">
        <v>357</v>
      </c>
      <c r="I3509">
        <v>2000</v>
      </c>
      <c r="J3509">
        <v>1.8873761828517199</v>
      </c>
    </row>
    <row r="3510" spans="7:10" x14ac:dyDescent="0.25">
      <c r="G3510" t="s">
        <v>201</v>
      </c>
      <c r="H3510" t="s">
        <v>357</v>
      </c>
      <c r="I3510">
        <v>2001</v>
      </c>
      <c r="J3510">
        <v>1.8585063610230399</v>
      </c>
    </row>
    <row r="3511" spans="7:10" x14ac:dyDescent="0.25">
      <c r="G3511" t="s">
        <v>201</v>
      </c>
      <c r="H3511" t="s">
        <v>357</v>
      </c>
      <c r="I3511">
        <v>2002</v>
      </c>
      <c r="J3511">
        <v>1.9785848925635801</v>
      </c>
    </row>
    <row r="3512" spans="7:10" x14ac:dyDescent="0.25">
      <c r="G3512" t="s">
        <v>201</v>
      </c>
      <c r="H3512" t="s">
        <v>357</v>
      </c>
      <c r="I3512">
        <v>2003</v>
      </c>
      <c r="J3512">
        <v>1.9141475686532401</v>
      </c>
    </row>
    <row r="3513" spans="7:10" x14ac:dyDescent="0.25">
      <c r="G3513" t="s">
        <v>201</v>
      </c>
      <c r="H3513" t="s">
        <v>357</v>
      </c>
      <c r="I3513">
        <v>2004</v>
      </c>
      <c r="J3513">
        <v>2.0137507389699199</v>
      </c>
    </row>
    <row r="3514" spans="7:10" x14ac:dyDescent="0.25">
      <c r="G3514" t="s">
        <v>201</v>
      </c>
      <c r="H3514" t="s">
        <v>357</v>
      </c>
      <c r="I3514">
        <v>2005</v>
      </c>
      <c r="J3514">
        <v>1.94275916347933</v>
      </c>
    </row>
    <row r="3515" spans="7:10" x14ac:dyDescent="0.25">
      <c r="G3515" t="s">
        <v>201</v>
      </c>
      <c r="H3515" t="s">
        <v>357</v>
      </c>
      <c r="I3515">
        <v>2006</v>
      </c>
      <c r="J3515">
        <v>2.0159740696321302</v>
      </c>
    </row>
    <row r="3516" spans="7:10" x14ac:dyDescent="0.25">
      <c r="G3516" t="s">
        <v>201</v>
      </c>
      <c r="H3516" t="s">
        <v>357</v>
      </c>
      <c r="I3516">
        <v>2007</v>
      </c>
      <c r="J3516">
        <v>2.0729165347314802</v>
      </c>
    </row>
    <row r="3517" spans="7:10" x14ac:dyDescent="0.25">
      <c r="G3517" t="s">
        <v>201</v>
      </c>
      <c r="H3517" t="s">
        <v>357</v>
      </c>
      <c r="I3517">
        <v>2008</v>
      </c>
      <c r="J3517">
        <v>2.1174648528373798</v>
      </c>
    </row>
    <row r="3518" spans="7:10" x14ac:dyDescent="0.25">
      <c r="G3518" t="s">
        <v>201</v>
      </c>
      <c r="H3518" t="s">
        <v>357</v>
      </c>
      <c r="I3518">
        <v>2009</v>
      </c>
      <c r="J3518">
        <v>2.2288747341363702</v>
      </c>
    </row>
    <row r="3519" spans="7:10" x14ac:dyDescent="0.25">
      <c r="G3519" t="s">
        <v>201</v>
      </c>
      <c r="H3519" t="s">
        <v>357</v>
      </c>
      <c r="I3519">
        <v>2010</v>
      </c>
      <c r="J3519">
        <v>2.1980608734304301</v>
      </c>
    </row>
    <row r="3520" spans="7:10" x14ac:dyDescent="0.25">
      <c r="G3520" t="s">
        <v>201</v>
      </c>
      <c r="H3520" t="s">
        <v>357</v>
      </c>
      <c r="I3520">
        <v>2011</v>
      </c>
      <c r="J3520">
        <v>2.1947086947299201</v>
      </c>
    </row>
    <row r="3521" spans="7:10" x14ac:dyDescent="0.25">
      <c r="G3521" t="s">
        <v>201</v>
      </c>
      <c r="H3521" t="s">
        <v>357</v>
      </c>
      <c r="I3521">
        <v>2012</v>
      </c>
      <c r="J3521">
        <v>2.0978431930005499</v>
      </c>
    </row>
    <row r="3522" spans="7:10" x14ac:dyDescent="0.25">
      <c r="G3522" t="s">
        <v>201</v>
      </c>
      <c r="H3522" t="s">
        <v>357</v>
      </c>
      <c r="I3522">
        <v>2013</v>
      </c>
      <c r="J3522">
        <v>2.0868173941174799</v>
      </c>
    </row>
    <row r="3523" spans="7:10" x14ac:dyDescent="0.25">
      <c r="G3523" t="s">
        <v>201</v>
      </c>
      <c r="H3523" t="s">
        <v>357</v>
      </c>
      <c r="I3523">
        <v>2014</v>
      </c>
      <c r="J3523">
        <v>2.0699407897731601</v>
      </c>
    </row>
    <row r="3524" spans="7:10" x14ac:dyDescent="0.25">
      <c r="G3524" t="s">
        <v>201</v>
      </c>
      <c r="H3524" t="s">
        <v>357</v>
      </c>
      <c r="I3524">
        <v>2015</v>
      </c>
      <c r="J3524">
        <v>3.1519087492968101</v>
      </c>
    </row>
    <row r="3525" spans="7:10" x14ac:dyDescent="0.25">
      <c r="G3525" t="s">
        <v>158</v>
      </c>
      <c r="H3525" t="s">
        <v>358</v>
      </c>
      <c r="I3525">
        <v>1990</v>
      </c>
      <c r="J3525">
        <v>1.1125086518184799</v>
      </c>
    </row>
    <row r="3526" spans="7:10" x14ac:dyDescent="0.25">
      <c r="G3526" t="s">
        <v>158</v>
      </c>
      <c r="H3526" t="s">
        <v>358</v>
      </c>
      <c r="I3526">
        <v>1991</v>
      </c>
      <c r="J3526">
        <v>1.11685603203982</v>
      </c>
    </row>
    <row r="3527" spans="7:10" x14ac:dyDescent="0.25">
      <c r="G3527" t="s">
        <v>158</v>
      </c>
      <c r="H3527" t="s">
        <v>358</v>
      </c>
      <c r="I3527">
        <v>1992</v>
      </c>
      <c r="J3527">
        <v>1.1323958346893099</v>
      </c>
    </row>
    <row r="3528" spans="7:10" x14ac:dyDescent="0.25">
      <c r="G3528" t="s">
        <v>158</v>
      </c>
      <c r="H3528" t="s">
        <v>358</v>
      </c>
      <c r="I3528">
        <v>1993</v>
      </c>
      <c r="J3528">
        <v>1.0900046023590899</v>
      </c>
    </row>
    <row r="3529" spans="7:10" x14ac:dyDescent="0.25">
      <c r="G3529" t="s">
        <v>158</v>
      </c>
      <c r="H3529" t="s">
        <v>358</v>
      </c>
      <c r="I3529">
        <v>1994</v>
      </c>
      <c r="J3529">
        <v>1.1554893714346</v>
      </c>
    </row>
    <row r="3530" spans="7:10" x14ac:dyDescent="0.25">
      <c r="G3530" t="s">
        <v>158</v>
      </c>
      <c r="H3530" t="s">
        <v>358</v>
      </c>
      <c r="I3530">
        <v>1995</v>
      </c>
      <c r="J3530">
        <v>1.0898615510354199</v>
      </c>
    </row>
    <row r="3531" spans="7:10" x14ac:dyDescent="0.25">
      <c r="G3531" t="s">
        <v>158</v>
      </c>
      <c r="H3531" t="s">
        <v>358</v>
      </c>
      <c r="I3531">
        <v>1996</v>
      </c>
      <c r="J3531">
        <v>1.06395401216772</v>
      </c>
    </row>
    <row r="3532" spans="7:10" x14ac:dyDescent="0.25">
      <c r="G3532" t="s">
        <v>158</v>
      </c>
      <c r="H3532" t="s">
        <v>358</v>
      </c>
      <c r="I3532">
        <v>1997</v>
      </c>
      <c r="J3532">
        <v>1.1261251040992899</v>
      </c>
    </row>
    <row r="3533" spans="7:10" x14ac:dyDescent="0.25">
      <c r="G3533" t="s">
        <v>158</v>
      </c>
      <c r="H3533" t="s">
        <v>358</v>
      </c>
      <c r="I3533">
        <v>1998</v>
      </c>
      <c r="J3533">
        <v>1.10416777130585</v>
      </c>
    </row>
    <row r="3534" spans="7:10" x14ac:dyDescent="0.25">
      <c r="G3534" t="s">
        <v>158</v>
      </c>
      <c r="H3534" t="s">
        <v>358</v>
      </c>
      <c r="I3534">
        <v>1999</v>
      </c>
      <c r="J3534">
        <v>1.0468459091203099</v>
      </c>
    </row>
    <row r="3535" spans="7:10" x14ac:dyDescent="0.25">
      <c r="G3535" t="s">
        <v>158</v>
      </c>
      <c r="H3535" t="s">
        <v>358</v>
      </c>
      <c r="I3535">
        <v>2000</v>
      </c>
      <c r="J3535">
        <v>1.07000347512785</v>
      </c>
    </row>
    <row r="3536" spans="7:10" x14ac:dyDescent="0.25">
      <c r="G3536" t="s">
        <v>158</v>
      </c>
      <c r="H3536" t="s">
        <v>358</v>
      </c>
      <c r="I3536">
        <v>2001</v>
      </c>
      <c r="J3536">
        <v>1.08876604701282</v>
      </c>
    </row>
    <row r="3537" spans="7:10" x14ac:dyDescent="0.25">
      <c r="G3537" t="s">
        <v>158</v>
      </c>
      <c r="H3537" t="s">
        <v>358</v>
      </c>
      <c r="I3537">
        <v>2002</v>
      </c>
      <c r="J3537">
        <v>1.1425806738246</v>
      </c>
    </row>
    <row r="3538" spans="7:10" x14ac:dyDescent="0.25">
      <c r="G3538" t="s">
        <v>158</v>
      </c>
      <c r="H3538" t="s">
        <v>358</v>
      </c>
      <c r="I3538">
        <v>2003</v>
      </c>
      <c r="J3538">
        <v>1.1151447973447599</v>
      </c>
    </row>
    <row r="3539" spans="7:10" x14ac:dyDescent="0.25">
      <c r="G3539" t="s">
        <v>158</v>
      </c>
      <c r="H3539" t="s">
        <v>358</v>
      </c>
      <c r="I3539">
        <v>2004</v>
      </c>
      <c r="J3539">
        <v>1.1116518259105801</v>
      </c>
    </row>
    <row r="3540" spans="7:10" x14ac:dyDescent="0.25">
      <c r="G3540" t="s">
        <v>158</v>
      </c>
      <c r="H3540" t="s">
        <v>358</v>
      </c>
      <c r="I3540">
        <v>2005</v>
      </c>
      <c r="J3540">
        <v>1.05599223297339</v>
      </c>
    </row>
    <row r="3541" spans="7:10" x14ac:dyDescent="0.25">
      <c r="G3541" t="s">
        <v>158</v>
      </c>
      <c r="H3541" t="s">
        <v>358</v>
      </c>
      <c r="I3541">
        <v>2006</v>
      </c>
      <c r="J3541">
        <v>0.89226538663640698</v>
      </c>
    </row>
    <row r="3542" spans="7:10" x14ac:dyDescent="0.25">
      <c r="G3542" t="s">
        <v>158</v>
      </c>
      <c r="H3542" t="s">
        <v>358</v>
      </c>
      <c r="I3542">
        <v>2007</v>
      </c>
      <c r="J3542">
        <v>0.94662014315008303</v>
      </c>
    </row>
    <row r="3543" spans="7:10" x14ac:dyDescent="0.25">
      <c r="G3543" t="s">
        <v>158</v>
      </c>
      <c r="H3543" t="s">
        <v>358</v>
      </c>
      <c r="I3543">
        <v>2008</v>
      </c>
      <c r="J3543">
        <v>0.99205723417414604</v>
      </c>
    </row>
    <row r="3544" spans="7:10" x14ac:dyDescent="0.25">
      <c r="G3544" t="s">
        <v>158</v>
      </c>
      <c r="H3544" t="s">
        <v>358</v>
      </c>
      <c r="I3544">
        <v>2009</v>
      </c>
      <c r="J3544">
        <v>1.07934507203776</v>
      </c>
    </row>
    <row r="3545" spans="7:10" x14ac:dyDescent="0.25">
      <c r="G3545" t="s">
        <v>158</v>
      </c>
      <c r="H3545" t="s">
        <v>358</v>
      </c>
      <c r="I3545">
        <v>2010</v>
      </c>
      <c r="J3545">
        <v>1.03645075646121</v>
      </c>
    </row>
    <row r="3546" spans="7:10" x14ac:dyDescent="0.25">
      <c r="G3546" t="s">
        <v>158</v>
      </c>
      <c r="H3546" t="s">
        <v>358</v>
      </c>
      <c r="I3546">
        <v>2011</v>
      </c>
      <c r="J3546">
        <v>1.04541080007503</v>
      </c>
    </row>
    <row r="3547" spans="7:10" x14ac:dyDescent="0.25">
      <c r="G3547" t="s">
        <v>158</v>
      </c>
      <c r="H3547" t="s">
        <v>358</v>
      </c>
      <c r="I3547">
        <v>2012</v>
      </c>
      <c r="J3547">
        <v>1.0605400156070801</v>
      </c>
    </row>
    <row r="3548" spans="7:10" x14ac:dyDescent="0.25">
      <c r="G3548" t="s">
        <v>158</v>
      </c>
      <c r="H3548" t="s">
        <v>358</v>
      </c>
      <c r="I3548">
        <v>2013</v>
      </c>
      <c r="J3548">
        <v>1.0047018214302399</v>
      </c>
    </row>
    <row r="3549" spans="7:10" x14ac:dyDescent="0.25">
      <c r="G3549" t="s">
        <v>158</v>
      </c>
      <c r="H3549" t="s">
        <v>358</v>
      </c>
      <c r="I3549">
        <v>2014</v>
      </c>
      <c r="J3549">
        <v>0.97309223908157605</v>
      </c>
    </row>
    <row r="3550" spans="7:10" x14ac:dyDescent="0.25">
      <c r="G3550" t="s">
        <v>158</v>
      </c>
      <c r="H3550" t="s">
        <v>358</v>
      </c>
      <c r="I3550">
        <v>2015</v>
      </c>
      <c r="J3550">
        <v>0.99612534792299301</v>
      </c>
    </row>
    <row r="3551" spans="7:10" x14ac:dyDescent="0.25">
      <c r="G3551" t="s">
        <v>142</v>
      </c>
      <c r="H3551" t="s">
        <v>359</v>
      </c>
      <c r="I3551">
        <v>1990</v>
      </c>
      <c r="J3551">
        <v>0.96725322119816604</v>
      </c>
    </row>
    <row r="3552" spans="7:10" x14ac:dyDescent="0.25">
      <c r="G3552" t="s">
        <v>142</v>
      </c>
      <c r="H3552" t="s">
        <v>359</v>
      </c>
      <c r="I3552">
        <v>1991</v>
      </c>
      <c r="J3552">
        <v>0.94372180235328496</v>
      </c>
    </row>
    <row r="3553" spans="7:10" x14ac:dyDescent="0.25">
      <c r="G3553" t="s">
        <v>142</v>
      </c>
      <c r="H3553" t="s">
        <v>359</v>
      </c>
      <c r="I3553">
        <v>1992</v>
      </c>
      <c r="J3553">
        <v>0.93081618058415705</v>
      </c>
    </row>
    <row r="3554" spans="7:10" x14ac:dyDescent="0.25">
      <c r="G3554" t="s">
        <v>142</v>
      </c>
      <c r="H3554" t="s">
        <v>359</v>
      </c>
      <c r="I3554">
        <v>1993</v>
      </c>
      <c r="J3554">
        <v>0.92505441349712403</v>
      </c>
    </row>
    <row r="3555" spans="7:10" x14ac:dyDescent="0.25">
      <c r="G3555" t="s">
        <v>142</v>
      </c>
      <c r="H3555" t="s">
        <v>359</v>
      </c>
      <c r="I3555">
        <v>1994</v>
      </c>
      <c r="J3555">
        <v>0.87268061790354901</v>
      </c>
    </row>
    <row r="3556" spans="7:10" x14ac:dyDescent="0.25">
      <c r="G3556" t="s">
        <v>142</v>
      </c>
      <c r="H3556" t="s">
        <v>359</v>
      </c>
      <c r="I3556">
        <v>1995</v>
      </c>
      <c r="J3556">
        <v>0.89457030680631999</v>
      </c>
    </row>
    <row r="3557" spans="7:10" x14ac:dyDescent="0.25">
      <c r="G3557" t="s">
        <v>142</v>
      </c>
      <c r="H3557" t="s">
        <v>359</v>
      </c>
      <c r="I3557">
        <v>1996</v>
      </c>
      <c r="J3557">
        <v>0.86236119773676101</v>
      </c>
    </row>
    <row r="3558" spans="7:10" x14ac:dyDescent="0.25">
      <c r="G3558" t="s">
        <v>142</v>
      </c>
      <c r="H3558" t="s">
        <v>359</v>
      </c>
      <c r="I3558">
        <v>1997</v>
      </c>
      <c r="J3558">
        <v>0.838397751260608</v>
      </c>
    </row>
    <row r="3559" spans="7:10" x14ac:dyDescent="0.25">
      <c r="G3559" t="s">
        <v>142</v>
      </c>
      <c r="H3559" t="s">
        <v>359</v>
      </c>
      <c r="I3559">
        <v>1998</v>
      </c>
      <c r="J3559">
        <v>0.84122136403101899</v>
      </c>
    </row>
    <row r="3560" spans="7:10" x14ac:dyDescent="0.25">
      <c r="G3560" t="s">
        <v>142</v>
      </c>
      <c r="H3560" t="s">
        <v>359</v>
      </c>
      <c r="I3560">
        <v>1999</v>
      </c>
      <c r="J3560">
        <v>0.85789068241268296</v>
      </c>
    </row>
    <row r="3561" spans="7:10" x14ac:dyDescent="0.25">
      <c r="G3561" t="s">
        <v>142</v>
      </c>
      <c r="H3561" t="s">
        <v>359</v>
      </c>
      <c r="I3561">
        <v>2000</v>
      </c>
      <c r="J3561">
        <v>0.87236516231866301</v>
      </c>
    </row>
    <row r="3562" spans="7:10" x14ac:dyDescent="0.25">
      <c r="G3562" t="s">
        <v>142</v>
      </c>
      <c r="H3562" t="s">
        <v>359</v>
      </c>
      <c r="I3562">
        <v>2001</v>
      </c>
      <c r="J3562">
        <v>0.89301604924168698</v>
      </c>
    </row>
    <row r="3563" spans="7:10" x14ac:dyDescent="0.25">
      <c r="G3563" t="s">
        <v>142</v>
      </c>
      <c r="H3563" t="s">
        <v>359</v>
      </c>
      <c r="I3563">
        <v>2002</v>
      </c>
      <c r="J3563">
        <v>0.86715279517710597</v>
      </c>
    </row>
    <row r="3564" spans="7:10" x14ac:dyDescent="0.25">
      <c r="G3564" t="s">
        <v>142</v>
      </c>
      <c r="H3564" t="s">
        <v>359</v>
      </c>
      <c r="I3564">
        <v>2003</v>
      </c>
      <c r="J3564">
        <v>0.87724893574316698</v>
      </c>
    </row>
    <row r="3565" spans="7:10" x14ac:dyDescent="0.25">
      <c r="G3565" t="s">
        <v>142</v>
      </c>
      <c r="H3565" t="s">
        <v>359</v>
      </c>
      <c r="I3565">
        <v>2004</v>
      </c>
      <c r="J3565">
        <v>0.84465951423866503</v>
      </c>
    </row>
    <row r="3566" spans="7:10" x14ac:dyDescent="0.25">
      <c r="G3566" t="s">
        <v>142</v>
      </c>
      <c r="H3566" t="s">
        <v>359</v>
      </c>
      <c r="I3566">
        <v>2005</v>
      </c>
      <c r="J3566">
        <v>0.86291284513407096</v>
      </c>
    </row>
    <row r="3567" spans="7:10" x14ac:dyDescent="0.25">
      <c r="G3567" t="s">
        <v>142</v>
      </c>
      <c r="H3567" t="s">
        <v>359</v>
      </c>
      <c r="I3567">
        <v>2006</v>
      </c>
      <c r="J3567">
        <v>0.88762187071628695</v>
      </c>
    </row>
    <row r="3568" spans="7:10" x14ac:dyDescent="0.25">
      <c r="G3568" t="s">
        <v>142</v>
      </c>
      <c r="H3568" t="s">
        <v>359</v>
      </c>
      <c r="I3568">
        <v>2007</v>
      </c>
      <c r="J3568">
        <v>0.84297006826268095</v>
      </c>
    </row>
    <row r="3569" spans="7:10" x14ac:dyDescent="0.25">
      <c r="G3569" t="s">
        <v>142</v>
      </c>
      <c r="H3569" t="s">
        <v>359</v>
      </c>
      <c r="I3569">
        <v>2008</v>
      </c>
      <c r="J3569">
        <v>0.81743151646432</v>
      </c>
    </row>
    <row r="3570" spans="7:10" x14ac:dyDescent="0.25">
      <c r="G3570" t="s">
        <v>142</v>
      </c>
      <c r="H3570" t="s">
        <v>359</v>
      </c>
      <c r="I3570">
        <v>2009</v>
      </c>
      <c r="J3570">
        <v>0.77391614464181202</v>
      </c>
    </row>
    <row r="3571" spans="7:10" x14ac:dyDescent="0.25">
      <c r="G3571" t="s">
        <v>142</v>
      </c>
      <c r="H3571" t="s">
        <v>359</v>
      </c>
      <c r="I3571">
        <v>2010</v>
      </c>
      <c r="J3571">
        <v>0.78544050550032096</v>
      </c>
    </row>
    <row r="3572" spans="7:10" x14ac:dyDescent="0.25">
      <c r="G3572" t="s">
        <v>142</v>
      </c>
      <c r="H3572" t="s">
        <v>359</v>
      </c>
      <c r="I3572">
        <v>2011</v>
      </c>
      <c r="J3572">
        <v>0.75728469297095802</v>
      </c>
    </row>
    <row r="3573" spans="7:10" x14ac:dyDescent="0.25">
      <c r="G3573" t="s">
        <v>142</v>
      </c>
      <c r="H3573" t="s">
        <v>359</v>
      </c>
      <c r="I3573">
        <v>2012</v>
      </c>
      <c r="J3573">
        <v>0.74564960341390796</v>
      </c>
    </row>
    <row r="3574" spans="7:10" x14ac:dyDescent="0.25">
      <c r="G3574" t="s">
        <v>142</v>
      </c>
      <c r="H3574" t="s">
        <v>359</v>
      </c>
      <c r="I3574">
        <v>2013</v>
      </c>
      <c r="J3574">
        <v>0.74247410758409405</v>
      </c>
    </row>
    <row r="3575" spans="7:10" x14ac:dyDescent="0.25">
      <c r="G3575" t="s">
        <v>142</v>
      </c>
      <c r="H3575" t="s">
        <v>359</v>
      </c>
      <c r="I3575">
        <v>2014</v>
      </c>
      <c r="J3575">
        <v>0.70803803655883102</v>
      </c>
    </row>
    <row r="3576" spans="7:10" x14ac:dyDescent="0.25">
      <c r="G3576" t="s">
        <v>142</v>
      </c>
      <c r="H3576" t="s">
        <v>359</v>
      </c>
      <c r="I3576">
        <v>2015</v>
      </c>
      <c r="J3576">
        <v>0.70857373778763899</v>
      </c>
    </row>
    <row r="3577" spans="7:10" x14ac:dyDescent="0.25">
      <c r="G3577" t="s">
        <v>25</v>
      </c>
      <c r="H3577" t="s">
        <v>360</v>
      </c>
      <c r="I3577">
        <v>1990</v>
      </c>
      <c r="J3577">
        <v>1.3390725518164199</v>
      </c>
    </row>
    <row r="3578" spans="7:10" x14ac:dyDescent="0.25">
      <c r="G3578" t="s">
        <v>25</v>
      </c>
      <c r="H3578" t="s">
        <v>360</v>
      </c>
      <c r="I3578">
        <v>1991</v>
      </c>
      <c r="J3578">
        <v>1.3489104362169799</v>
      </c>
    </row>
    <row r="3579" spans="7:10" x14ac:dyDescent="0.25">
      <c r="G3579" t="s">
        <v>25</v>
      </c>
      <c r="H3579" t="s">
        <v>360</v>
      </c>
      <c r="I3579">
        <v>1992</v>
      </c>
      <c r="J3579">
        <v>1.3125333068631599</v>
      </c>
    </row>
    <row r="3580" spans="7:10" x14ac:dyDescent="0.25">
      <c r="G3580" t="s">
        <v>25</v>
      </c>
      <c r="H3580" t="s">
        <v>360</v>
      </c>
      <c r="I3580">
        <v>1993</v>
      </c>
      <c r="J3580">
        <v>1.28251425646563</v>
      </c>
    </row>
    <row r="3581" spans="7:10" x14ac:dyDescent="0.25">
      <c r="G3581" t="s">
        <v>25</v>
      </c>
      <c r="H3581" t="s">
        <v>360</v>
      </c>
      <c r="I3581">
        <v>1994</v>
      </c>
      <c r="J3581">
        <v>1.2521818944318099</v>
      </c>
    </row>
    <row r="3582" spans="7:10" x14ac:dyDescent="0.25">
      <c r="G3582" t="s">
        <v>25</v>
      </c>
      <c r="H3582" t="s">
        <v>360</v>
      </c>
      <c r="I3582">
        <v>1995</v>
      </c>
      <c r="J3582">
        <v>1.28622723650092</v>
      </c>
    </row>
    <row r="3583" spans="7:10" x14ac:dyDescent="0.25">
      <c r="G3583" t="s">
        <v>25</v>
      </c>
      <c r="H3583" t="s">
        <v>360</v>
      </c>
      <c r="I3583">
        <v>1996</v>
      </c>
      <c r="J3583">
        <v>1.24163805653621</v>
      </c>
    </row>
    <row r="3584" spans="7:10" x14ac:dyDescent="0.25">
      <c r="G3584" t="s">
        <v>25</v>
      </c>
      <c r="H3584" t="s">
        <v>360</v>
      </c>
      <c r="I3584">
        <v>1997</v>
      </c>
      <c r="J3584">
        <v>1.22151406699029</v>
      </c>
    </row>
    <row r="3585" spans="7:10" x14ac:dyDescent="0.25">
      <c r="G3585" t="s">
        <v>25</v>
      </c>
      <c r="H3585" t="s">
        <v>360</v>
      </c>
      <c r="I3585">
        <v>1998</v>
      </c>
      <c r="J3585">
        <v>1.1991960443546399</v>
      </c>
    </row>
    <row r="3586" spans="7:10" x14ac:dyDescent="0.25">
      <c r="G3586" t="s">
        <v>25</v>
      </c>
      <c r="H3586" t="s">
        <v>360</v>
      </c>
      <c r="I3586">
        <v>1999</v>
      </c>
      <c r="J3586">
        <v>1.20175992009611</v>
      </c>
    </row>
    <row r="3587" spans="7:10" x14ac:dyDescent="0.25">
      <c r="G3587" t="s">
        <v>25</v>
      </c>
      <c r="H3587" t="s">
        <v>360</v>
      </c>
      <c r="I3587">
        <v>2000</v>
      </c>
      <c r="J3587">
        <v>1.14214776722776</v>
      </c>
    </row>
    <row r="3588" spans="7:10" x14ac:dyDescent="0.25">
      <c r="G3588" t="s">
        <v>25</v>
      </c>
      <c r="H3588" t="s">
        <v>360</v>
      </c>
      <c r="I3588">
        <v>2001</v>
      </c>
      <c r="J3588">
        <v>1.1896947764041601</v>
      </c>
    </row>
    <row r="3589" spans="7:10" x14ac:dyDescent="0.25">
      <c r="G3589" t="s">
        <v>25</v>
      </c>
      <c r="H3589" t="s">
        <v>360</v>
      </c>
      <c r="I3589">
        <v>2002</v>
      </c>
      <c r="J3589">
        <v>1.1939770606028499</v>
      </c>
    </row>
    <row r="3590" spans="7:10" x14ac:dyDescent="0.25">
      <c r="G3590" t="s">
        <v>25</v>
      </c>
      <c r="H3590" t="s">
        <v>360</v>
      </c>
      <c r="I3590">
        <v>2003</v>
      </c>
      <c r="J3590">
        <v>1.24721563641051</v>
      </c>
    </row>
    <row r="3591" spans="7:10" x14ac:dyDescent="0.25">
      <c r="G3591" t="s">
        <v>25</v>
      </c>
      <c r="H3591" t="s">
        <v>360</v>
      </c>
      <c r="I3591">
        <v>2004</v>
      </c>
      <c r="J3591">
        <v>1.20886982997037</v>
      </c>
    </row>
    <row r="3592" spans="7:10" x14ac:dyDescent="0.25">
      <c r="G3592" t="s">
        <v>25</v>
      </c>
      <c r="H3592" t="s">
        <v>360</v>
      </c>
      <c r="I3592">
        <v>2005</v>
      </c>
      <c r="J3592">
        <v>1.25397006215228</v>
      </c>
    </row>
    <row r="3593" spans="7:10" x14ac:dyDescent="0.25">
      <c r="G3593" t="s">
        <v>25</v>
      </c>
      <c r="H3593" t="s">
        <v>360</v>
      </c>
      <c r="I3593">
        <v>2006</v>
      </c>
      <c r="J3593">
        <v>1.2221188334223401</v>
      </c>
    </row>
    <row r="3594" spans="7:10" x14ac:dyDescent="0.25">
      <c r="G3594" t="s">
        <v>25</v>
      </c>
      <c r="H3594" t="s">
        <v>360</v>
      </c>
      <c r="I3594">
        <v>2007</v>
      </c>
      <c r="J3594">
        <v>1.1764442818662899</v>
      </c>
    </row>
    <row r="3595" spans="7:10" x14ac:dyDescent="0.25">
      <c r="G3595" t="s">
        <v>25</v>
      </c>
      <c r="H3595" t="s">
        <v>360</v>
      </c>
      <c r="I3595">
        <v>2008</v>
      </c>
      <c r="J3595">
        <v>1.14839691571139</v>
      </c>
    </row>
    <row r="3596" spans="7:10" x14ac:dyDescent="0.25">
      <c r="G3596" t="s">
        <v>25</v>
      </c>
      <c r="H3596" t="s">
        <v>360</v>
      </c>
      <c r="I3596">
        <v>2009</v>
      </c>
      <c r="J3596">
        <v>1.2065599737521999</v>
      </c>
    </row>
    <row r="3597" spans="7:10" x14ac:dyDescent="0.25">
      <c r="G3597" t="s">
        <v>25</v>
      </c>
      <c r="H3597" t="s">
        <v>360</v>
      </c>
      <c r="I3597">
        <v>2010</v>
      </c>
      <c r="J3597">
        <v>1.11519523806737</v>
      </c>
    </row>
    <row r="3598" spans="7:10" x14ac:dyDescent="0.25">
      <c r="G3598" t="s">
        <v>25</v>
      </c>
      <c r="H3598" t="s">
        <v>360</v>
      </c>
      <c r="I3598">
        <v>2011</v>
      </c>
      <c r="J3598">
        <v>1.12614829546802</v>
      </c>
    </row>
    <row r="3599" spans="7:10" x14ac:dyDescent="0.25">
      <c r="G3599" t="s">
        <v>25</v>
      </c>
      <c r="H3599" t="s">
        <v>360</v>
      </c>
      <c r="I3599">
        <v>2012</v>
      </c>
      <c r="J3599">
        <v>1.1303503033875999</v>
      </c>
    </row>
    <row r="3600" spans="7:10" x14ac:dyDescent="0.25">
      <c r="G3600" t="s">
        <v>25</v>
      </c>
      <c r="H3600" t="s">
        <v>360</v>
      </c>
      <c r="I3600">
        <v>2013</v>
      </c>
      <c r="J3600">
        <v>1.1176129687171299</v>
      </c>
    </row>
    <row r="3601" spans="7:10" x14ac:dyDescent="0.25">
      <c r="G3601" t="s">
        <v>25</v>
      </c>
      <c r="H3601" t="s">
        <v>360</v>
      </c>
      <c r="I3601">
        <v>2014</v>
      </c>
      <c r="J3601">
        <v>1.0703119655565001</v>
      </c>
    </row>
    <row r="3602" spans="7:10" x14ac:dyDescent="0.25">
      <c r="G3602" t="s">
        <v>25</v>
      </c>
      <c r="H3602" t="s">
        <v>360</v>
      </c>
      <c r="I3602">
        <v>2015</v>
      </c>
      <c r="J3602">
        <v>1.0384795611870301</v>
      </c>
    </row>
    <row r="3603" spans="7:10" x14ac:dyDescent="0.25">
      <c r="G3603" t="s">
        <v>210</v>
      </c>
      <c r="H3603" t="s">
        <v>361</v>
      </c>
      <c r="I3603">
        <v>1992</v>
      </c>
      <c r="J3603">
        <v>1.4016514280174499</v>
      </c>
    </row>
    <row r="3604" spans="7:10" x14ac:dyDescent="0.25">
      <c r="G3604" t="s">
        <v>210</v>
      </c>
      <c r="H3604" t="s">
        <v>361</v>
      </c>
      <c r="I3604">
        <v>1993</v>
      </c>
      <c r="J3604">
        <v>1.2969233388902099</v>
      </c>
    </row>
    <row r="3605" spans="7:10" x14ac:dyDescent="0.25">
      <c r="G3605" t="s">
        <v>210</v>
      </c>
      <c r="H3605" t="s">
        <v>361</v>
      </c>
      <c r="I3605">
        <v>1994</v>
      </c>
      <c r="J3605">
        <v>1.3412323532086201</v>
      </c>
    </row>
    <row r="3606" spans="7:10" x14ac:dyDescent="0.25">
      <c r="G3606" t="s">
        <v>210</v>
      </c>
      <c r="H3606" t="s">
        <v>361</v>
      </c>
      <c r="I3606">
        <v>1995</v>
      </c>
      <c r="J3606">
        <v>1.3232975190754299</v>
      </c>
    </row>
    <row r="3607" spans="7:10" x14ac:dyDescent="0.25">
      <c r="G3607" t="s">
        <v>210</v>
      </c>
      <c r="H3607" t="s">
        <v>361</v>
      </c>
      <c r="I3607">
        <v>1996</v>
      </c>
      <c r="J3607">
        <v>1.36655657119903</v>
      </c>
    </row>
    <row r="3608" spans="7:10" x14ac:dyDescent="0.25">
      <c r="G3608" t="s">
        <v>210</v>
      </c>
      <c r="H3608" t="s">
        <v>361</v>
      </c>
      <c r="I3608">
        <v>1997</v>
      </c>
      <c r="J3608">
        <v>1.4931140734089801</v>
      </c>
    </row>
    <row r="3609" spans="7:10" x14ac:dyDescent="0.25">
      <c r="G3609" t="s">
        <v>210</v>
      </c>
      <c r="H3609" t="s">
        <v>361</v>
      </c>
      <c r="I3609">
        <v>1998</v>
      </c>
      <c r="J3609">
        <v>1.52895890378326</v>
      </c>
    </row>
    <row r="3610" spans="7:10" x14ac:dyDescent="0.25">
      <c r="G3610" t="s">
        <v>210</v>
      </c>
      <c r="H3610" t="s">
        <v>361</v>
      </c>
      <c r="I3610">
        <v>1999</v>
      </c>
      <c r="J3610">
        <v>1.4358496342602001</v>
      </c>
    </row>
    <row r="3611" spans="7:10" x14ac:dyDescent="0.25">
      <c r="G3611" t="s">
        <v>210</v>
      </c>
      <c r="H3611" t="s">
        <v>361</v>
      </c>
      <c r="I3611">
        <v>2000</v>
      </c>
      <c r="J3611">
        <v>1.52683498174079</v>
      </c>
    </row>
    <row r="3612" spans="7:10" x14ac:dyDescent="0.25">
      <c r="G3612" t="s">
        <v>210</v>
      </c>
      <c r="H3612" t="s">
        <v>361</v>
      </c>
      <c r="I3612">
        <v>2001</v>
      </c>
      <c r="J3612">
        <v>2.0102545941397798</v>
      </c>
    </row>
    <row r="3613" spans="7:10" x14ac:dyDescent="0.25">
      <c r="G3613" t="s">
        <v>210</v>
      </c>
      <c r="H3613" t="s">
        <v>361</v>
      </c>
      <c r="I3613">
        <v>2002</v>
      </c>
      <c r="J3613">
        <v>1.6930664869332599</v>
      </c>
    </row>
    <row r="3614" spans="7:10" x14ac:dyDescent="0.25">
      <c r="G3614" t="s">
        <v>210</v>
      </c>
      <c r="H3614" t="s">
        <v>361</v>
      </c>
      <c r="I3614">
        <v>2003</v>
      </c>
      <c r="J3614">
        <v>1.66504967789681</v>
      </c>
    </row>
    <row r="3615" spans="7:10" x14ac:dyDescent="0.25">
      <c r="G3615" t="s">
        <v>210</v>
      </c>
      <c r="H3615" t="s">
        <v>361</v>
      </c>
      <c r="I3615">
        <v>2004</v>
      </c>
      <c r="J3615">
        <v>1.7230037158587099</v>
      </c>
    </row>
    <row r="3616" spans="7:10" x14ac:dyDescent="0.25">
      <c r="G3616" t="s">
        <v>210</v>
      </c>
      <c r="H3616" t="s">
        <v>361</v>
      </c>
      <c r="I3616">
        <v>2005</v>
      </c>
      <c r="J3616">
        <v>1.3963168536378401</v>
      </c>
    </row>
    <row r="3617" spans="7:10" x14ac:dyDescent="0.25">
      <c r="G3617" t="s">
        <v>210</v>
      </c>
      <c r="H3617" t="s">
        <v>361</v>
      </c>
      <c r="I3617">
        <v>2006</v>
      </c>
      <c r="J3617">
        <v>1.4440270768435499</v>
      </c>
    </row>
    <row r="3618" spans="7:10" x14ac:dyDescent="0.25">
      <c r="G3618" t="s">
        <v>210</v>
      </c>
      <c r="H3618" t="s">
        <v>361</v>
      </c>
      <c r="I3618">
        <v>2007</v>
      </c>
      <c r="J3618">
        <v>1.6411253874490599</v>
      </c>
    </row>
    <row r="3619" spans="7:10" x14ac:dyDescent="0.25">
      <c r="G3619" t="s">
        <v>210</v>
      </c>
      <c r="H3619" t="s">
        <v>361</v>
      </c>
      <c r="I3619">
        <v>2008</v>
      </c>
      <c r="J3619">
        <v>1.48570058431108</v>
      </c>
    </row>
    <row r="3620" spans="7:10" x14ac:dyDescent="0.25">
      <c r="G3620" t="s">
        <v>210</v>
      </c>
      <c r="H3620" t="s">
        <v>361</v>
      </c>
      <c r="I3620">
        <v>2009</v>
      </c>
      <c r="J3620">
        <v>1.9856022970853799</v>
      </c>
    </row>
    <row r="3621" spans="7:10" x14ac:dyDescent="0.25">
      <c r="G3621" t="s">
        <v>210</v>
      </c>
      <c r="H3621" t="s">
        <v>361</v>
      </c>
      <c r="I3621">
        <v>2010</v>
      </c>
      <c r="J3621">
        <v>1.3915816441092099</v>
      </c>
    </row>
    <row r="3622" spans="7:10" x14ac:dyDescent="0.25">
      <c r="G3622" t="s">
        <v>210</v>
      </c>
      <c r="H3622" t="s">
        <v>361</v>
      </c>
      <c r="I3622">
        <v>2011</v>
      </c>
      <c r="J3622">
        <v>1.4717136722530499</v>
      </c>
    </row>
    <row r="3623" spans="7:10" x14ac:dyDescent="0.25">
      <c r="G3623" t="s">
        <v>210</v>
      </c>
      <c r="H3623" t="s">
        <v>361</v>
      </c>
      <c r="I3623">
        <v>2012</v>
      </c>
      <c r="J3623">
        <v>1.60341342682302</v>
      </c>
    </row>
    <row r="3624" spans="7:10" x14ac:dyDescent="0.25">
      <c r="G3624" t="s">
        <v>210</v>
      </c>
      <c r="H3624" t="s">
        <v>361</v>
      </c>
      <c r="I3624">
        <v>2013</v>
      </c>
      <c r="J3624">
        <v>1.73378645790886</v>
      </c>
    </row>
    <row r="3625" spans="7:10" x14ac:dyDescent="0.25">
      <c r="G3625" t="s">
        <v>210</v>
      </c>
      <c r="H3625" t="s">
        <v>361</v>
      </c>
      <c r="I3625">
        <v>2014</v>
      </c>
      <c r="J3625">
        <v>1.9011810220455401</v>
      </c>
    </row>
    <row r="3626" spans="7:10" x14ac:dyDescent="0.25">
      <c r="G3626" t="s">
        <v>210</v>
      </c>
      <c r="H3626" t="s">
        <v>361</v>
      </c>
      <c r="I3626">
        <v>2015</v>
      </c>
      <c r="J3626">
        <v>1.8298477453911499</v>
      </c>
    </row>
    <row r="3627" spans="7:10" x14ac:dyDescent="0.25">
      <c r="G3627" t="s">
        <v>362</v>
      </c>
      <c r="I3627">
        <v>1990</v>
      </c>
      <c r="J3627">
        <v>1.19962942041272</v>
      </c>
    </row>
    <row r="3628" spans="7:10" x14ac:dyDescent="0.25">
      <c r="G3628" t="s">
        <v>362</v>
      </c>
      <c r="I3628">
        <v>1991</v>
      </c>
      <c r="J3628">
        <v>1.27293365174818</v>
      </c>
    </row>
    <row r="3629" spans="7:10" x14ac:dyDescent="0.25">
      <c r="G3629" t="s">
        <v>362</v>
      </c>
      <c r="I3629">
        <v>1992</v>
      </c>
      <c r="J3629">
        <v>1.3214034391615499</v>
      </c>
    </row>
    <row r="3630" spans="7:10" x14ac:dyDescent="0.25">
      <c r="G3630" t="s">
        <v>362</v>
      </c>
      <c r="I3630">
        <v>1993</v>
      </c>
      <c r="J3630">
        <v>1.38773892381549</v>
      </c>
    </row>
    <row r="3631" spans="7:10" x14ac:dyDescent="0.25">
      <c r="G3631" t="s">
        <v>362</v>
      </c>
      <c r="I3631">
        <v>1994</v>
      </c>
      <c r="J3631">
        <v>1.4522475824193599</v>
      </c>
    </row>
    <row r="3632" spans="7:10" x14ac:dyDescent="0.25">
      <c r="G3632" t="s">
        <v>362</v>
      </c>
      <c r="I3632">
        <v>1995</v>
      </c>
      <c r="J3632">
        <v>1.4541665051833501</v>
      </c>
    </row>
    <row r="3633" spans="7:10" x14ac:dyDescent="0.25">
      <c r="G3633" t="s">
        <v>362</v>
      </c>
      <c r="I3633">
        <v>1996</v>
      </c>
      <c r="J3633">
        <v>1.4077533504089601</v>
      </c>
    </row>
    <row r="3634" spans="7:10" x14ac:dyDescent="0.25">
      <c r="G3634" t="s">
        <v>362</v>
      </c>
      <c r="I3634">
        <v>1997</v>
      </c>
      <c r="J3634">
        <v>1.4258704422849799</v>
      </c>
    </row>
    <row r="3635" spans="7:10" x14ac:dyDescent="0.25">
      <c r="G3635" t="s">
        <v>362</v>
      </c>
      <c r="I3635">
        <v>1998</v>
      </c>
      <c r="J3635">
        <v>1.37970851888223</v>
      </c>
    </row>
    <row r="3636" spans="7:10" x14ac:dyDescent="0.25">
      <c r="G3636" t="s">
        <v>362</v>
      </c>
      <c r="I3636">
        <v>1999</v>
      </c>
      <c r="J3636">
        <v>1.39607365425955</v>
      </c>
    </row>
    <row r="3637" spans="7:10" x14ac:dyDescent="0.25">
      <c r="G3637" t="s">
        <v>362</v>
      </c>
      <c r="I3637">
        <v>2000</v>
      </c>
      <c r="J3637">
        <v>1.3572925999462</v>
      </c>
    </row>
    <row r="3638" spans="7:10" x14ac:dyDescent="0.25">
      <c r="G3638" t="s">
        <v>362</v>
      </c>
      <c r="I3638">
        <v>2001</v>
      </c>
      <c r="J3638">
        <v>1.4281486830767001</v>
      </c>
    </row>
    <row r="3639" spans="7:10" x14ac:dyDescent="0.25">
      <c r="G3639" t="s">
        <v>362</v>
      </c>
      <c r="I3639">
        <v>2002</v>
      </c>
      <c r="J3639">
        <v>1.4498719012346599</v>
      </c>
    </row>
    <row r="3640" spans="7:10" x14ac:dyDescent="0.25">
      <c r="G3640" t="s">
        <v>362</v>
      </c>
      <c r="I3640">
        <v>2003</v>
      </c>
      <c r="J3640">
        <v>1.42178075300577</v>
      </c>
    </row>
    <row r="3641" spans="7:10" x14ac:dyDescent="0.25">
      <c r="G3641" t="s">
        <v>362</v>
      </c>
      <c r="I3641">
        <v>2004</v>
      </c>
      <c r="J3641">
        <v>1.40346626317326</v>
      </c>
    </row>
    <row r="3642" spans="7:10" x14ac:dyDescent="0.25">
      <c r="G3642" t="s">
        <v>362</v>
      </c>
      <c r="I3642">
        <v>2005</v>
      </c>
      <c r="J3642">
        <v>1.4185089878547099</v>
      </c>
    </row>
    <row r="3643" spans="7:10" x14ac:dyDescent="0.25">
      <c r="G3643" t="s">
        <v>362</v>
      </c>
      <c r="I3643">
        <v>2006</v>
      </c>
      <c r="J3643">
        <v>1.4164006325043399</v>
      </c>
    </row>
    <row r="3644" spans="7:10" x14ac:dyDescent="0.25">
      <c r="G3644" t="s">
        <v>362</v>
      </c>
      <c r="I3644">
        <v>2007</v>
      </c>
      <c r="J3644">
        <v>1.3967806589496801</v>
      </c>
    </row>
    <row r="3645" spans="7:10" x14ac:dyDescent="0.25">
      <c r="G3645" t="s">
        <v>362</v>
      </c>
      <c r="I3645">
        <v>2008</v>
      </c>
      <c r="J3645">
        <v>1.4308388630683899</v>
      </c>
    </row>
    <row r="3646" spans="7:10" x14ac:dyDescent="0.25">
      <c r="G3646" t="s">
        <v>362</v>
      </c>
      <c r="I3646">
        <v>2009</v>
      </c>
      <c r="J3646">
        <v>1.45269670081002</v>
      </c>
    </row>
    <row r="3647" spans="7:10" x14ac:dyDescent="0.25">
      <c r="G3647" t="s">
        <v>362</v>
      </c>
      <c r="I3647">
        <v>2010</v>
      </c>
      <c r="J3647">
        <v>1.4446408768772701</v>
      </c>
    </row>
    <row r="3648" spans="7:10" x14ac:dyDescent="0.25">
      <c r="G3648" t="s">
        <v>362</v>
      </c>
      <c r="I3648">
        <v>2011</v>
      </c>
      <c r="J3648">
        <v>1.41323756675572</v>
      </c>
    </row>
    <row r="3649" spans="7:10" x14ac:dyDescent="0.25">
      <c r="G3649" t="s">
        <v>362</v>
      </c>
      <c r="I3649">
        <v>2012</v>
      </c>
      <c r="J3649">
        <v>1.47232586289412</v>
      </c>
    </row>
    <row r="3650" spans="7:10" x14ac:dyDescent="0.25">
      <c r="G3650" t="s">
        <v>362</v>
      </c>
      <c r="I3650">
        <v>2013</v>
      </c>
      <c r="J3650">
        <v>1.4542885022960801</v>
      </c>
    </row>
    <row r="3651" spans="7:10" x14ac:dyDescent="0.25">
      <c r="G3651" t="s">
        <v>362</v>
      </c>
      <c r="I3651">
        <v>2014</v>
      </c>
      <c r="J3651">
        <v>1.4803603206322999</v>
      </c>
    </row>
    <row r="3652" spans="7:10" x14ac:dyDescent="0.25">
      <c r="G3652" t="s">
        <v>362</v>
      </c>
      <c r="I3652">
        <v>2015</v>
      </c>
      <c r="J3652">
        <v>1.4652016647430299</v>
      </c>
    </row>
    <row r="3653" spans="7:10" x14ac:dyDescent="0.25">
      <c r="G3653" t="s">
        <v>363</v>
      </c>
      <c r="I3653">
        <v>1990</v>
      </c>
      <c r="J3653">
        <v>1.1979567676891301</v>
      </c>
    </row>
    <row r="3654" spans="7:10" x14ac:dyDescent="0.25">
      <c r="G3654" t="s">
        <v>363</v>
      </c>
      <c r="I3654">
        <v>1991</v>
      </c>
      <c r="J3654">
        <v>1.2676596135643601</v>
      </c>
    </row>
    <row r="3655" spans="7:10" x14ac:dyDescent="0.25">
      <c r="G3655" t="s">
        <v>363</v>
      </c>
      <c r="I3655">
        <v>1992</v>
      </c>
      <c r="J3655">
        <v>1.3142720911066399</v>
      </c>
    </row>
    <row r="3656" spans="7:10" x14ac:dyDescent="0.25">
      <c r="G3656" t="s">
        <v>363</v>
      </c>
      <c r="I3656">
        <v>1993</v>
      </c>
      <c r="J3656">
        <v>1.4016395146768601</v>
      </c>
    </row>
    <row r="3657" spans="7:10" x14ac:dyDescent="0.25">
      <c r="G3657" t="s">
        <v>363</v>
      </c>
      <c r="I3657">
        <v>1994</v>
      </c>
      <c r="J3657">
        <v>1.4781851943248401</v>
      </c>
    </row>
    <row r="3658" spans="7:10" x14ac:dyDescent="0.25">
      <c r="G3658" t="s">
        <v>363</v>
      </c>
      <c r="I3658">
        <v>1995</v>
      </c>
      <c r="J3658">
        <v>1.48879034004505</v>
      </c>
    </row>
    <row r="3659" spans="7:10" x14ac:dyDescent="0.25">
      <c r="G3659" t="s">
        <v>363</v>
      </c>
      <c r="I3659">
        <v>1996</v>
      </c>
      <c r="J3659">
        <v>1.3907739325933299</v>
      </c>
    </row>
    <row r="3660" spans="7:10" x14ac:dyDescent="0.25">
      <c r="G3660" t="s">
        <v>363</v>
      </c>
      <c r="I3660">
        <v>1997</v>
      </c>
      <c r="J3660">
        <v>1.4723814096930901</v>
      </c>
    </row>
    <row r="3661" spans="7:10" x14ac:dyDescent="0.25">
      <c r="G3661" t="s">
        <v>363</v>
      </c>
      <c r="I3661">
        <v>1998</v>
      </c>
      <c r="J3661">
        <v>1.3595558002100701</v>
      </c>
    </row>
    <row r="3662" spans="7:10" x14ac:dyDescent="0.25">
      <c r="G3662" t="s">
        <v>363</v>
      </c>
      <c r="I3662">
        <v>1999</v>
      </c>
      <c r="J3662">
        <v>1.37712787575343</v>
      </c>
    </row>
    <row r="3663" spans="7:10" x14ac:dyDescent="0.25">
      <c r="G3663" t="s">
        <v>363</v>
      </c>
      <c r="I3663">
        <v>2000</v>
      </c>
      <c r="J3663">
        <v>1.3172443746576401</v>
      </c>
    </row>
    <row r="3664" spans="7:10" x14ac:dyDescent="0.25">
      <c r="G3664" t="s">
        <v>363</v>
      </c>
      <c r="I3664">
        <v>2001</v>
      </c>
      <c r="J3664">
        <v>1.3782197636723801</v>
      </c>
    </row>
    <row r="3665" spans="7:10" x14ac:dyDescent="0.25">
      <c r="G3665" t="s">
        <v>363</v>
      </c>
      <c r="I3665">
        <v>2002</v>
      </c>
      <c r="J3665">
        <v>1.3632769264010201</v>
      </c>
    </row>
    <row r="3666" spans="7:10" x14ac:dyDescent="0.25">
      <c r="G3666" t="s">
        <v>363</v>
      </c>
      <c r="I3666">
        <v>2003</v>
      </c>
      <c r="J3666">
        <v>1.3631459623747599</v>
      </c>
    </row>
    <row r="3667" spans="7:10" x14ac:dyDescent="0.25">
      <c r="G3667" t="s">
        <v>363</v>
      </c>
      <c r="I3667">
        <v>2004</v>
      </c>
      <c r="J3667">
        <v>1.3596453116713001</v>
      </c>
    </row>
    <row r="3668" spans="7:10" x14ac:dyDescent="0.25">
      <c r="G3668" t="s">
        <v>363</v>
      </c>
      <c r="I3668">
        <v>2005</v>
      </c>
      <c r="J3668">
        <v>1.4098877581646401</v>
      </c>
    </row>
    <row r="3669" spans="7:10" x14ac:dyDescent="0.25">
      <c r="G3669" t="s">
        <v>363</v>
      </c>
      <c r="I3669">
        <v>2006</v>
      </c>
      <c r="J3669">
        <v>1.38136585623462</v>
      </c>
    </row>
    <row r="3670" spans="7:10" x14ac:dyDescent="0.25">
      <c r="G3670" t="s">
        <v>363</v>
      </c>
      <c r="I3670">
        <v>2007</v>
      </c>
      <c r="J3670">
        <v>1.35595947845131</v>
      </c>
    </row>
    <row r="3671" spans="7:10" x14ac:dyDescent="0.25">
      <c r="G3671" t="s">
        <v>363</v>
      </c>
      <c r="I3671">
        <v>2008</v>
      </c>
      <c r="J3671">
        <v>1.3805262947591701</v>
      </c>
    </row>
    <row r="3672" spans="7:10" x14ac:dyDescent="0.25">
      <c r="G3672" t="s">
        <v>363</v>
      </c>
      <c r="I3672">
        <v>2009</v>
      </c>
      <c r="J3672">
        <v>1.38204947568129</v>
      </c>
    </row>
    <row r="3673" spans="7:10" x14ac:dyDescent="0.25">
      <c r="G3673" t="s">
        <v>363</v>
      </c>
      <c r="I3673">
        <v>2010</v>
      </c>
      <c r="J3673">
        <v>1.3249111577833801</v>
      </c>
    </row>
    <row r="3674" spans="7:10" x14ac:dyDescent="0.25">
      <c r="G3674" t="s">
        <v>363</v>
      </c>
      <c r="I3674">
        <v>2011</v>
      </c>
      <c r="J3674">
        <v>1.34305626985191</v>
      </c>
    </row>
    <row r="3675" spans="7:10" x14ac:dyDescent="0.25">
      <c r="G3675" t="s">
        <v>363</v>
      </c>
      <c r="I3675">
        <v>2012</v>
      </c>
      <c r="J3675">
        <v>1.3846576782529301</v>
      </c>
    </row>
    <row r="3676" spans="7:10" x14ac:dyDescent="0.25">
      <c r="G3676" t="s">
        <v>363</v>
      </c>
      <c r="I3676">
        <v>2013</v>
      </c>
      <c r="J3676">
        <v>1.40679272624246</v>
      </c>
    </row>
    <row r="3677" spans="7:10" x14ac:dyDescent="0.25">
      <c r="G3677" t="s">
        <v>363</v>
      </c>
      <c r="I3677">
        <v>2014</v>
      </c>
      <c r="J3677">
        <v>1.4242048993349199</v>
      </c>
    </row>
    <row r="3678" spans="7:10" x14ac:dyDescent="0.25">
      <c r="G3678" t="s">
        <v>363</v>
      </c>
      <c r="I3678">
        <v>2015</v>
      </c>
      <c r="J3678">
        <v>1.39596669861464</v>
      </c>
    </row>
    <row r="3679" spans="7:10" x14ac:dyDescent="0.25">
      <c r="G3679" t="s">
        <v>364</v>
      </c>
      <c r="I3679">
        <v>1990</v>
      </c>
      <c r="J3679">
        <v>1.1979567676891301</v>
      </c>
    </row>
    <row r="3680" spans="7:10" x14ac:dyDescent="0.25">
      <c r="G3680" t="s">
        <v>364</v>
      </c>
      <c r="I3680">
        <v>1991</v>
      </c>
      <c r="J3680">
        <v>1.2676596135643601</v>
      </c>
    </row>
    <row r="3681" spans="7:10" x14ac:dyDescent="0.25">
      <c r="G3681" t="s">
        <v>364</v>
      </c>
      <c r="I3681">
        <v>1992</v>
      </c>
      <c r="J3681">
        <v>1.3142720911066399</v>
      </c>
    </row>
    <row r="3682" spans="7:10" x14ac:dyDescent="0.25">
      <c r="G3682" t="s">
        <v>364</v>
      </c>
      <c r="I3682">
        <v>1993</v>
      </c>
      <c r="J3682">
        <v>1.4016395146768601</v>
      </c>
    </row>
    <row r="3683" spans="7:10" x14ac:dyDescent="0.25">
      <c r="G3683" t="s">
        <v>364</v>
      </c>
      <c r="I3683">
        <v>1994</v>
      </c>
      <c r="J3683">
        <v>1.4763035374970901</v>
      </c>
    </row>
    <row r="3684" spans="7:10" x14ac:dyDescent="0.25">
      <c r="G3684" t="s">
        <v>364</v>
      </c>
      <c r="I3684">
        <v>1995</v>
      </c>
      <c r="J3684">
        <v>1.4865415760563701</v>
      </c>
    </row>
    <row r="3685" spans="7:10" x14ac:dyDescent="0.25">
      <c r="G3685" t="s">
        <v>364</v>
      </c>
      <c r="I3685">
        <v>1996</v>
      </c>
      <c r="J3685">
        <v>1.38879950678233</v>
      </c>
    </row>
    <row r="3686" spans="7:10" x14ac:dyDescent="0.25">
      <c r="G3686" t="s">
        <v>364</v>
      </c>
      <c r="I3686">
        <v>1997</v>
      </c>
      <c r="J3686">
        <v>1.46861296790387</v>
      </c>
    </row>
    <row r="3687" spans="7:10" x14ac:dyDescent="0.25">
      <c r="G3687" t="s">
        <v>364</v>
      </c>
      <c r="I3687">
        <v>1998</v>
      </c>
      <c r="J3687">
        <v>1.35641820307866</v>
      </c>
    </row>
    <row r="3688" spans="7:10" x14ac:dyDescent="0.25">
      <c r="G3688" t="s">
        <v>364</v>
      </c>
      <c r="I3688">
        <v>1999</v>
      </c>
      <c r="J3688">
        <v>1.3727730405153</v>
      </c>
    </row>
    <row r="3689" spans="7:10" x14ac:dyDescent="0.25">
      <c r="G3689" t="s">
        <v>364</v>
      </c>
      <c r="I3689">
        <v>2000</v>
      </c>
      <c r="J3689">
        <v>1.3149192410841</v>
      </c>
    </row>
    <row r="3690" spans="7:10" x14ac:dyDescent="0.25">
      <c r="G3690" t="s">
        <v>364</v>
      </c>
      <c r="I3690">
        <v>2001</v>
      </c>
      <c r="J3690">
        <v>1.3754946316159999</v>
      </c>
    </row>
    <row r="3691" spans="7:10" x14ac:dyDescent="0.25">
      <c r="G3691" t="s">
        <v>364</v>
      </c>
      <c r="I3691">
        <v>2002</v>
      </c>
      <c r="J3691">
        <v>1.3608174366376899</v>
      </c>
    </row>
    <row r="3692" spans="7:10" x14ac:dyDescent="0.25">
      <c r="G3692" t="s">
        <v>364</v>
      </c>
      <c r="I3692">
        <v>2003</v>
      </c>
      <c r="J3692">
        <v>1.3604657584130599</v>
      </c>
    </row>
    <row r="3693" spans="7:10" x14ac:dyDescent="0.25">
      <c r="G3693" t="s">
        <v>364</v>
      </c>
      <c r="I3693">
        <v>2004</v>
      </c>
      <c r="J3693">
        <v>1.35805301575961</v>
      </c>
    </row>
    <row r="3694" spans="7:10" x14ac:dyDescent="0.25">
      <c r="G3694" t="s">
        <v>364</v>
      </c>
      <c r="I3694">
        <v>2005</v>
      </c>
      <c r="J3694">
        <v>1.40822419506515</v>
      </c>
    </row>
    <row r="3695" spans="7:10" x14ac:dyDescent="0.25">
      <c r="G3695" t="s">
        <v>364</v>
      </c>
      <c r="I3695">
        <v>2006</v>
      </c>
      <c r="J3695">
        <v>1.3796483033881599</v>
      </c>
    </row>
    <row r="3696" spans="7:10" x14ac:dyDescent="0.25">
      <c r="G3696" t="s">
        <v>364</v>
      </c>
      <c r="I3696">
        <v>2007</v>
      </c>
      <c r="J3696">
        <v>1.3546960206505101</v>
      </c>
    </row>
    <row r="3697" spans="7:10" x14ac:dyDescent="0.25">
      <c r="G3697" t="s">
        <v>364</v>
      </c>
      <c r="I3697">
        <v>2008</v>
      </c>
      <c r="J3697">
        <v>1.37949461394377</v>
      </c>
    </row>
    <row r="3698" spans="7:10" x14ac:dyDescent="0.25">
      <c r="G3698" t="s">
        <v>364</v>
      </c>
      <c r="I3698">
        <v>2009</v>
      </c>
      <c r="J3698">
        <v>1.3801123855598201</v>
      </c>
    </row>
    <row r="3699" spans="7:10" x14ac:dyDescent="0.25">
      <c r="G3699" t="s">
        <v>364</v>
      </c>
      <c r="I3699">
        <v>2010</v>
      </c>
      <c r="J3699">
        <v>1.32328628773668</v>
      </c>
    </row>
    <row r="3700" spans="7:10" x14ac:dyDescent="0.25">
      <c r="G3700" t="s">
        <v>364</v>
      </c>
      <c r="I3700">
        <v>2011</v>
      </c>
      <c r="J3700">
        <v>1.34128654865231</v>
      </c>
    </row>
    <row r="3701" spans="7:10" x14ac:dyDescent="0.25">
      <c r="G3701" t="s">
        <v>364</v>
      </c>
      <c r="I3701">
        <v>2012</v>
      </c>
      <c r="J3701">
        <v>1.38180562622591</v>
      </c>
    </row>
    <row r="3702" spans="7:10" x14ac:dyDescent="0.25">
      <c r="G3702" t="s">
        <v>364</v>
      </c>
      <c r="I3702">
        <v>2013</v>
      </c>
      <c r="J3702">
        <v>1.4043819651742699</v>
      </c>
    </row>
    <row r="3703" spans="7:10" x14ac:dyDescent="0.25">
      <c r="G3703" t="s">
        <v>364</v>
      </c>
      <c r="I3703">
        <v>2014</v>
      </c>
      <c r="J3703">
        <v>1.42237608124691</v>
      </c>
    </row>
    <row r="3704" spans="7:10" x14ac:dyDescent="0.25">
      <c r="G3704" t="s">
        <v>364</v>
      </c>
      <c r="I3704">
        <v>2015</v>
      </c>
      <c r="J3704">
        <v>1.39596669861464</v>
      </c>
    </row>
    <row r="3705" spans="7:10" x14ac:dyDescent="0.25">
      <c r="G3705" t="s">
        <v>365</v>
      </c>
      <c r="I3705">
        <v>1990</v>
      </c>
      <c r="J3705">
        <v>2.5642909983433402</v>
      </c>
    </row>
    <row r="3706" spans="7:10" x14ac:dyDescent="0.25">
      <c r="G3706" t="s">
        <v>365</v>
      </c>
      <c r="I3706">
        <v>1991</v>
      </c>
      <c r="J3706">
        <v>2.5449307874762499</v>
      </c>
    </row>
    <row r="3707" spans="7:10" x14ac:dyDescent="0.25">
      <c r="G3707" t="s">
        <v>365</v>
      </c>
      <c r="I3707">
        <v>1992</v>
      </c>
      <c r="J3707">
        <v>2.4861315653746101</v>
      </c>
    </row>
    <row r="3708" spans="7:10" x14ac:dyDescent="0.25">
      <c r="G3708" t="s">
        <v>365</v>
      </c>
      <c r="I3708">
        <v>1993</v>
      </c>
      <c r="J3708">
        <v>2.43642768005326</v>
      </c>
    </row>
    <row r="3709" spans="7:10" x14ac:dyDescent="0.25">
      <c r="G3709" t="s">
        <v>365</v>
      </c>
      <c r="I3709">
        <v>1994</v>
      </c>
      <c r="J3709">
        <v>2.3577830765360002</v>
      </c>
    </row>
    <row r="3710" spans="7:10" x14ac:dyDescent="0.25">
      <c r="G3710" t="s">
        <v>365</v>
      </c>
      <c r="I3710">
        <v>1995</v>
      </c>
      <c r="J3710">
        <v>2.3401134145382501</v>
      </c>
    </row>
    <row r="3711" spans="7:10" x14ac:dyDescent="0.25">
      <c r="G3711" t="s">
        <v>365</v>
      </c>
      <c r="I3711">
        <v>1996</v>
      </c>
      <c r="J3711">
        <v>2.26596786138448</v>
      </c>
    </row>
    <row r="3712" spans="7:10" x14ac:dyDescent="0.25">
      <c r="G3712" t="s">
        <v>365</v>
      </c>
      <c r="I3712">
        <v>1997</v>
      </c>
      <c r="J3712">
        <v>2.1871886901035098</v>
      </c>
    </row>
    <row r="3713" spans="7:10" x14ac:dyDescent="0.25">
      <c r="G3713" t="s">
        <v>365</v>
      </c>
      <c r="I3713">
        <v>1998</v>
      </c>
      <c r="J3713">
        <v>2.1489538986971799</v>
      </c>
    </row>
    <row r="3714" spans="7:10" x14ac:dyDescent="0.25">
      <c r="G3714" t="s">
        <v>365</v>
      </c>
      <c r="I3714">
        <v>1999</v>
      </c>
      <c r="J3714">
        <v>2.1113990487919101</v>
      </c>
    </row>
    <row r="3715" spans="7:10" x14ac:dyDescent="0.25">
      <c r="G3715" t="s">
        <v>365</v>
      </c>
      <c r="I3715">
        <v>2000</v>
      </c>
      <c r="J3715">
        <v>2.0423019658399899</v>
      </c>
    </row>
    <row r="3716" spans="7:10" x14ac:dyDescent="0.25">
      <c r="G3716" t="s">
        <v>365</v>
      </c>
      <c r="I3716">
        <v>2001</v>
      </c>
      <c r="J3716">
        <v>2.0155650309172901</v>
      </c>
    </row>
    <row r="3717" spans="7:10" x14ac:dyDescent="0.25">
      <c r="G3717" t="s">
        <v>365</v>
      </c>
      <c r="I3717">
        <v>2002</v>
      </c>
      <c r="J3717">
        <v>1.99268199621357</v>
      </c>
    </row>
    <row r="3718" spans="7:10" x14ac:dyDescent="0.25">
      <c r="G3718" t="s">
        <v>365</v>
      </c>
      <c r="I3718">
        <v>2003</v>
      </c>
      <c r="J3718">
        <v>2.0053465779126798</v>
      </c>
    </row>
    <row r="3719" spans="7:10" x14ac:dyDescent="0.25">
      <c r="G3719" t="s">
        <v>365</v>
      </c>
      <c r="I3719">
        <v>2004</v>
      </c>
      <c r="J3719">
        <v>1.9880489021980201</v>
      </c>
    </row>
    <row r="3720" spans="7:10" x14ac:dyDescent="0.25">
      <c r="G3720" t="s">
        <v>365</v>
      </c>
      <c r="I3720">
        <v>2005</v>
      </c>
      <c r="J3720">
        <v>1.9549011423109901</v>
      </c>
    </row>
    <row r="3721" spans="7:10" x14ac:dyDescent="0.25">
      <c r="G3721" t="s">
        <v>365</v>
      </c>
      <c r="I3721">
        <v>2006</v>
      </c>
      <c r="J3721">
        <v>1.9049235306019701</v>
      </c>
    </row>
    <row r="3722" spans="7:10" x14ac:dyDescent="0.25">
      <c r="G3722" t="s">
        <v>365</v>
      </c>
      <c r="I3722">
        <v>2007</v>
      </c>
      <c r="J3722">
        <v>1.83779491185544</v>
      </c>
    </row>
    <row r="3723" spans="7:10" x14ac:dyDescent="0.25">
      <c r="G3723" t="s">
        <v>365</v>
      </c>
      <c r="I3723">
        <v>2008</v>
      </c>
      <c r="J3723">
        <v>1.7940064004729399</v>
      </c>
    </row>
    <row r="3724" spans="7:10" x14ac:dyDescent="0.25">
      <c r="G3724" t="s">
        <v>365</v>
      </c>
      <c r="I3724">
        <v>2009</v>
      </c>
      <c r="J3724">
        <v>1.78510385222251</v>
      </c>
    </row>
    <row r="3725" spans="7:10" x14ac:dyDescent="0.25">
      <c r="G3725" t="s">
        <v>365</v>
      </c>
      <c r="I3725">
        <v>2010</v>
      </c>
      <c r="J3725">
        <v>1.7777295728589699</v>
      </c>
    </row>
    <row r="3726" spans="7:10" x14ac:dyDescent="0.25">
      <c r="G3726" t="s">
        <v>365</v>
      </c>
      <c r="I3726">
        <v>2011</v>
      </c>
      <c r="J3726">
        <v>1.7549210997866</v>
      </c>
    </row>
    <row r="3727" spans="7:10" x14ac:dyDescent="0.25">
      <c r="G3727" t="s">
        <v>365</v>
      </c>
      <c r="I3727">
        <v>2012</v>
      </c>
      <c r="J3727">
        <v>1.7272480559500301</v>
      </c>
    </row>
    <row r="3728" spans="7:10" x14ac:dyDescent="0.25">
      <c r="G3728" t="s">
        <v>365</v>
      </c>
      <c r="I3728">
        <v>2013</v>
      </c>
      <c r="J3728">
        <v>1.6776946361976699</v>
      </c>
    </row>
    <row r="3729" spans="7:10" x14ac:dyDescent="0.25">
      <c r="G3729" t="s">
        <v>365</v>
      </c>
      <c r="I3729">
        <v>2014</v>
      </c>
      <c r="J3729">
        <v>1.5990424030216499</v>
      </c>
    </row>
    <row r="3730" spans="7:10" x14ac:dyDescent="0.25">
      <c r="G3730" t="s">
        <v>365</v>
      </c>
      <c r="I3730">
        <v>2015</v>
      </c>
      <c r="J3730">
        <v>1.54295425259608</v>
      </c>
    </row>
    <row r="3731" spans="7:10" x14ac:dyDescent="0.25">
      <c r="G3731" t="s">
        <v>137</v>
      </c>
      <c r="H3731" t="s">
        <v>366</v>
      </c>
      <c r="I3731">
        <v>1990</v>
      </c>
      <c r="J3731">
        <v>4.8337808102877204</v>
      </c>
    </row>
    <row r="3732" spans="7:10" x14ac:dyDescent="0.25">
      <c r="G3732" t="s">
        <v>137</v>
      </c>
      <c r="H3732" t="s">
        <v>366</v>
      </c>
      <c r="I3732">
        <v>1991</v>
      </c>
      <c r="J3732">
        <v>4.7995346901873202</v>
      </c>
    </row>
    <row r="3733" spans="7:10" x14ac:dyDescent="0.25">
      <c r="G3733" t="s">
        <v>137</v>
      </c>
      <c r="H3733" t="s">
        <v>366</v>
      </c>
      <c r="I3733">
        <v>1992</v>
      </c>
      <c r="J3733">
        <v>5.6168025856383004</v>
      </c>
    </row>
    <row r="3734" spans="7:10" x14ac:dyDescent="0.25">
      <c r="G3734" t="s">
        <v>137</v>
      </c>
      <c r="H3734" t="s">
        <v>366</v>
      </c>
      <c r="I3734">
        <v>1993</v>
      </c>
      <c r="J3734">
        <v>5.0628646631925998</v>
      </c>
    </row>
    <row r="3735" spans="7:10" x14ac:dyDescent="0.25">
      <c r="G3735" t="s">
        <v>137</v>
      </c>
      <c r="H3735" t="s">
        <v>366</v>
      </c>
      <c r="I3735">
        <v>1994</v>
      </c>
      <c r="J3735">
        <v>6.1167416186944603</v>
      </c>
    </row>
    <row r="3736" spans="7:10" x14ac:dyDescent="0.25">
      <c r="G3736" t="s">
        <v>137</v>
      </c>
      <c r="H3736" t="s">
        <v>366</v>
      </c>
      <c r="I3736">
        <v>1995</v>
      </c>
      <c r="J3736">
        <v>5.7505481373013501</v>
      </c>
    </row>
    <row r="3737" spans="7:10" x14ac:dyDescent="0.25">
      <c r="G3737" t="s">
        <v>137</v>
      </c>
      <c r="H3737" t="s">
        <v>366</v>
      </c>
      <c r="I3737">
        <v>1996</v>
      </c>
      <c r="J3737">
        <v>5.2134005823830103</v>
      </c>
    </row>
    <row r="3738" spans="7:10" x14ac:dyDescent="0.25">
      <c r="G3738" t="s">
        <v>137</v>
      </c>
      <c r="H3738" t="s">
        <v>366</v>
      </c>
      <c r="I3738">
        <v>1997</v>
      </c>
      <c r="J3738">
        <v>4.8981371712532402</v>
      </c>
    </row>
    <row r="3739" spans="7:10" x14ac:dyDescent="0.25">
      <c r="G3739" t="s">
        <v>137</v>
      </c>
      <c r="H3739" t="s">
        <v>366</v>
      </c>
      <c r="I3739">
        <v>1998</v>
      </c>
      <c r="J3739">
        <v>4.8360170968779697</v>
      </c>
    </row>
    <row r="3740" spans="7:10" x14ac:dyDescent="0.25">
      <c r="G3740" t="s">
        <v>137</v>
      </c>
      <c r="H3740" t="s">
        <v>366</v>
      </c>
      <c r="I3740">
        <v>1999</v>
      </c>
      <c r="J3740">
        <v>4.3651355949053201</v>
      </c>
    </row>
    <row r="3741" spans="7:10" x14ac:dyDescent="0.25">
      <c r="G3741" t="s">
        <v>137</v>
      </c>
      <c r="H3741" t="s">
        <v>366</v>
      </c>
      <c r="I3741">
        <v>2000</v>
      </c>
      <c r="J3741">
        <v>3.95605264139374</v>
      </c>
    </row>
    <row r="3742" spans="7:10" x14ac:dyDescent="0.25">
      <c r="G3742" t="s">
        <v>137</v>
      </c>
      <c r="H3742" t="s">
        <v>366</v>
      </c>
      <c r="I3742">
        <v>2001</v>
      </c>
      <c r="J3742">
        <v>3.94734987911596</v>
      </c>
    </row>
    <row r="3743" spans="7:10" x14ac:dyDescent="0.25">
      <c r="G3743" t="s">
        <v>137</v>
      </c>
      <c r="H3743" t="s">
        <v>366</v>
      </c>
      <c r="I3743">
        <v>2002</v>
      </c>
      <c r="J3743">
        <v>3.7139828047213901</v>
      </c>
    </row>
    <row r="3744" spans="7:10" x14ac:dyDescent="0.25">
      <c r="G3744" t="s">
        <v>137</v>
      </c>
      <c r="H3744" t="s">
        <v>366</v>
      </c>
      <c r="I3744">
        <v>2003</v>
      </c>
      <c r="J3744">
        <v>3.7816853453641301</v>
      </c>
    </row>
    <row r="3745" spans="7:10" x14ac:dyDescent="0.25">
      <c r="G3745" t="s">
        <v>137</v>
      </c>
      <c r="H3745" t="s">
        <v>366</v>
      </c>
      <c r="I3745">
        <v>2004</v>
      </c>
      <c r="J3745">
        <v>3.5382880586770402</v>
      </c>
    </row>
    <row r="3746" spans="7:10" x14ac:dyDescent="0.25">
      <c r="G3746" t="s">
        <v>137</v>
      </c>
      <c r="H3746" t="s">
        <v>366</v>
      </c>
      <c r="I3746">
        <v>2005</v>
      </c>
      <c r="J3746">
        <v>3.40920558944942</v>
      </c>
    </row>
    <row r="3747" spans="7:10" x14ac:dyDescent="0.25">
      <c r="G3747" t="s">
        <v>137</v>
      </c>
      <c r="H3747" t="s">
        <v>366</v>
      </c>
      <c r="I3747">
        <v>2006</v>
      </c>
      <c r="J3747">
        <v>3.2095644666243501</v>
      </c>
    </row>
    <row r="3748" spans="7:10" x14ac:dyDescent="0.25">
      <c r="G3748" t="s">
        <v>137</v>
      </c>
      <c r="H3748" t="s">
        <v>366</v>
      </c>
      <c r="I3748">
        <v>2007</v>
      </c>
      <c r="J3748">
        <v>3.0300016307432802</v>
      </c>
    </row>
    <row r="3749" spans="7:10" x14ac:dyDescent="0.25">
      <c r="G3749" t="s">
        <v>137</v>
      </c>
      <c r="H3749" t="s">
        <v>366</v>
      </c>
      <c r="I3749">
        <v>2008</v>
      </c>
      <c r="J3749">
        <v>2.80128751587683</v>
      </c>
    </row>
    <row r="3750" spans="7:10" x14ac:dyDescent="0.25">
      <c r="G3750" t="s">
        <v>137</v>
      </c>
      <c r="H3750" t="s">
        <v>366</v>
      </c>
      <c r="I3750">
        <v>2009</v>
      </c>
      <c r="J3750">
        <v>2.8302698946468499</v>
      </c>
    </row>
    <row r="3751" spans="7:10" x14ac:dyDescent="0.25">
      <c r="G3751" t="s">
        <v>137</v>
      </c>
      <c r="H3751" t="s">
        <v>366</v>
      </c>
      <c r="I3751">
        <v>2010</v>
      </c>
      <c r="J3751">
        <v>2.9174780176656299</v>
      </c>
    </row>
    <row r="3752" spans="7:10" x14ac:dyDescent="0.25">
      <c r="G3752" t="s">
        <v>137</v>
      </c>
      <c r="H3752" t="s">
        <v>366</v>
      </c>
      <c r="I3752">
        <v>2011</v>
      </c>
      <c r="J3752">
        <v>2.6984369078938202</v>
      </c>
    </row>
    <row r="3753" spans="7:10" x14ac:dyDescent="0.25">
      <c r="G3753" t="s">
        <v>137</v>
      </c>
      <c r="H3753" t="s">
        <v>366</v>
      </c>
      <c r="I3753">
        <v>2012</v>
      </c>
      <c r="J3753">
        <v>2.6886946615037099</v>
      </c>
    </row>
    <row r="3754" spans="7:10" x14ac:dyDescent="0.25">
      <c r="G3754" t="s">
        <v>137</v>
      </c>
      <c r="H3754" t="s">
        <v>366</v>
      </c>
      <c r="I3754">
        <v>2013</v>
      </c>
      <c r="J3754">
        <v>2.2090062624014601</v>
      </c>
    </row>
    <row r="3755" spans="7:10" x14ac:dyDescent="0.25">
      <c r="G3755" t="s">
        <v>137</v>
      </c>
      <c r="H3755" t="s">
        <v>366</v>
      </c>
      <c r="I3755">
        <v>2014</v>
      </c>
      <c r="J3755">
        <v>2.2668567650517302</v>
      </c>
    </row>
    <row r="3756" spans="7:10" x14ac:dyDescent="0.25">
      <c r="G3756" t="s">
        <v>137</v>
      </c>
      <c r="H3756" t="s">
        <v>366</v>
      </c>
      <c r="I3756">
        <v>2015</v>
      </c>
      <c r="J3756">
        <v>2.3311871030379101</v>
      </c>
    </row>
    <row r="3757" spans="7:10" x14ac:dyDescent="0.25">
      <c r="G3757" t="s">
        <v>94</v>
      </c>
      <c r="H3757" t="s">
        <v>367</v>
      </c>
      <c r="I3757">
        <v>1990</v>
      </c>
      <c r="J3757">
        <v>3.54285638487042</v>
      </c>
    </row>
    <row r="3758" spans="7:10" x14ac:dyDescent="0.25">
      <c r="G3758" t="s">
        <v>94</v>
      </c>
      <c r="H3758" t="s">
        <v>367</v>
      </c>
      <c r="I3758">
        <v>1991</v>
      </c>
      <c r="J3758">
        <v>4.3437706239510803</v>
      </c>
    </row>
    <row r="3759" spans="7:10" x14ac:dyDescent="0.25">
      <c r="G3759" t="s">
        <v>94</v>
      </c>
      <c r="H3759" t="s">
        <v>367</v>
      </c>
      <c r="I3759">
        <v>1992</v>
      </c>
      <c r="J3759">
        <v>4.1899896055250796</v>
      </c>
    </row>
    <row r="3760" spans="7:10" x14ac:dyDescent="0.25">
      <c r="G3760" t="s">
        <v>94</v>
      </c>
      <c r="H3760" t="s">
        <v>367</v>
      </c>
      <c r="I3760">
        <v>1993</v>
      </c>
      <c r="J3760">
        <v>4.0471012394540899</v>
      </c>
    </row>
    <row r="3761" spans="7:10" x14ac:dyDescent="0.25">
      <c r="G3761" t="s">
        <v>94</v>
      </c>
      <c r="H3761" t="s">
        <v>367</v>
      </c>
      <c r="I3761">
        <v>1994</v>
      </c>
      <c r="J3761">
        <v>3.4266169129837798</v>
      </c>
    </row>
    <row r="3762" spans="7:10" x14ac:dyDescent="0.25">
      <c r="G3762" t="s">
        <v>94</v>
      </c>
      <c r="H3762" t="s">
        <v>367</v>
      </c>
      <c r="I3762">
        <v>1995</v>
      </c>
      <c r="J3762">
        <v>3.2135671043458398</v>
      </c>
    </row>
    <row r="3763" spans="7:10" x14ac:dyDescent="0.25">
      <c r="G3763" t="s">
        <v>94</v>
      </c>
      <c r="H3763" t="s">
        <v>367</v>
      </c>
      <c r="I3763">
        <v>1996</v>
      </c>
      <c r="J3763">
        <v>2.6476142549802399</v>
      </c>
    </row>
    <row r="3764" spans="7:10" x14ac:dyDescent="0.25">
      <c r="G3764" t="s">
        <v>94</v>
      </c>
      <c r="H3764" t="s">
        <v>367</v>
      </c>
      <c r="I3764">
        <v>1997</v>
      </c>
      <c r="J3764">
        <v>2.4960163325349298</v>
      </c>
    </row>
    <row r="3765" spans="7:10" x14ac:dyDescent="0.25">
      <c r="G3765" t="s">
        <v>94</v>
      </c>
      <c r="H3765" t="s">
        <v>367</v>
      </c>
      <c r="I3765">
        <v>1998</v>
      </c>
      <c r="J3765">
        <v>2.4346258615273002</v>
      </c>
    </row>
    <row r="3766" spans="7:10" x14ac:dyDescent="0.25">
      <c r="G3766" t="s">
        <v>94</v>
      </c>
      <c r="H3766" t="s">
        <v>367</v>
      </c>
      <c r="I3766">
        <v>1999</v>
      </c>
      <c r="J3766">
        <v>2.3653144461997599</v>
      </c>
    </row>
    <row r="3767" spans="7:10" x14ac:dyDescent="0.25">
      <c r="G3767" t="s">
        <v>94</v>
      </c>
      <c r="H3767" t="s">
        <v>367</v>
      </c>
      <c r="I3767">
        <v>2000</v>
      </c>
      <c r="J3767">
        <v>2.49749499613579</v>
      </c>
    </row>
    <row r="3768" spans="7:10" x14ac:dyDescent="0.25">
      <c r="G3768" t="s">
        <v>94</v>
      </c>
      <c r="H3768" t="s">
        <v>367</v>
      </c>
      <c r="I3768">
        <v>2001</v>
      </c>
      <c r="J3768">
        <v>2.4442450064235199</v>
      </c>
    </row>
    <row r="3769" spans="7:10" x14ac:dyDescent="0.25">
      <c r="G3769" t="s">
        <v>94</v>
      </c>
      <c r="H3769" t="s">
        <v>367</v>
      </c>
      <c r="I3769">
        <v>2002</v>
      </c>
      <c r="J3769">
        <v>2.4989422325175399</v>
      </c>
    </row>
    <row r="3770" spans="7:10" x14ac:dyDescent="0.25">
      <c r="G3770" t="s">
        <v>94</v>
      </c>
      <c r="H3770" t="s">
        <v>367</v>
      </c>
      <c r="I3770">
        <v>2003</v>
      </c>
      <c r="J3770">
        <v>2.2809505751646202</v>
      </c>
    </row>
    <row r="3771" spans="7:10" x14ac:dyDescent="0.25">
      <c r="G3771" t="s">
        <v>94</v>
      </c>
      <c r="H3771" t="s">
        <v>367</v>
      </c>
      <c r="I3771">
        <v>2004</v>
      </c>
      <c r="J3771">
        <v>2.1231771227873901</v>
      </c>
    </row>
    <row r="3772" spans="7:10" x14ac:dyDescent="0.25">
      <c r="G3772" t="s">
        <v>94</v>
      </c>
      <c r="H3772" t="s">
        <v>367</v>
      </c>
      <c r="I3772">
        <v>2005</v>
      </c>
      <c r="J3772">
        <v>2.28031474746372</v>
      </c>
    </row>
    <row r="3773" spans="7:10" x14ac:dyDescent="0.25">
      <c r="G3773" t="s">
        <v>94</v>
      </c>
      <c r="H3773" t="s">
        <v>367</v>
      </c>
      <c r="I3773">
        <v>2006</v>
      </c>
      <c r="J3773">
        <v>2.3898895365424599</v>
      </c>
    </row>
    <row r="3774" spans="7:10" x14ac:dyDescent="0.25">
      <c r="G3774" t="s">
        <v>94</v>
      </c>
      <c r="H3774" t="s">
        <v>367</v>
      </c>
      <c r="I3774">
        <v>2007</v>
      </c>
      <c r="J3774">
        <v>2.2708590836883298</v>
      </c>
    </row>
    <row r="3775" spans="7:10" x14ac:dyDescent="0.25">
      <c r="G3775" t="s">
        <v>94</v>
      </c>
      <c r="H3775" t="s">
        <v>367</v>
      </c>
      <c r="I3775">
        <v>2008</v>
      </c>
      <c r="J3775">
        <v>2.0931894285399801</v>
      </c>
    </row>
    <row r="3776" spans="7:10" x14ac:dyDescent="0.25">
      <c r="G3776" t="s">
        <v>94</v>
      </c>
      <c r="H3776" t="s">
        <v>367</v>
      </c>
      <c r="I3776">
        <v>2009</v>
      </c>
      <c r="J3776">
        <v>2.2025285411849702</v>
      </c>
    </row>
    <row r="3777" spans="7:10" x14ac:dyDescent="0.25">
      <c r="G3777" t="s">
        <v>94</v>
      </c>
      <c r="H3777" t="s">
        <v>367</v>
      </c>
      <c r="I3777">
        <v>2010</v>
      </c>
      <c r="J3777">
        <v>2.1926675943926699</v>
      </c>
    </row>
    <row r="3778" spans="7:10" x14ac:dyDescent="0.25">
      <c r="G3778" t="s">
        <v>94</v>
      </c>
      <c r="H3778" t="s">
        <v>367</v>
      </c>
      <c r="I3778">
        <v>2011</v>
      </c>
      <c r="J3778">
        <v>2.0453942462156101</v>
      </c>
    </row>
    <row r="3779" spans="7:10" x14ac:dyDescent="0.25">
      <c r="G3779" t="s">
        <v>94</v>
      </c>
      <c r="H3779" t="s">
        <v>367</v>
      </c>
      <c r="I3779">
        <v>2012</v>
      </c>
      <c r="J3779">
        <v>2.0148864185659101</v>
      </c>
    </row>
    <row r="3780" spans="7:10" x14ac:dyDescent="0.25">
      <c r="G3780" t="s">
        <v>94</v>
      </c>
      <c r="H3780" t="s">
        <v>367</v>
      </c>
      <c r="I3780">
        <v>2013</v>
      </c>
      <c r="J3780">
        <v>1.9886752988846901</v>
      </c>
    </row>
    <row r="3781" spans="7:10" x14ac:dyDescent="0.25">
      <c r="G3781" t="s">
        <v>94</v>
      </c>
      <c r="H3781" t="s">
        <v>367</v>
      </c>
      <c r="I3781">
        <v>2014</v>
      </c>
      <c r="J3781">
        <v>1.8507370982061999</v>
      </c>
    </row>
    <row r="3782" spans="7:10" x14ac:dyDescent="0.25">
      <c r="G3782" t="s">
        <v>94</v>
      </c>
      <c r="H3782" t="s">
        <v>367</v>
      </c>
      <c r="I3782">
        <v>2015</v>
      </c>
      <c r="J3782">
        <v>1.6931260964691399</v>
      </c>
    </row>
    <row r="3783" spans="7:10" x14ac:dyDescent="0.25">
      <c r="G3783" t="s">
        <v>151</v>
      </c>
      <c r="H3783" t="s">
        <v>368</v>
      </c>
      <c r="I3783">
        <v>2005</v>
      </c>
      <c r="J3783">
        <v>1.81378704963493</v>
      </c>
    </row>
    <row r="3784" spans="7:10" x14ac:dyDescent="0.25">
      <c r="G3784" t="s">
        <v>151</v>
      </c>
      <c r="H3784" t="s">
        <v>368</v>
      </c>
      <c r="I3784">
        <v>2006</v>
      </c>
      <c r="J3784">
        <v>1.8333048790797399</v>
      </c>
    </row>
    <row r="3785" spans="7:10" x14ac:dyDescent="0.25">
      <c r="G3785" t="s">
        <v>151</v>
      </c>
      <c r="H3785" t="s">
        <v>368</v>
      </c>
      <c r="I3785">
        <v>2007</v>
      </c>
      <c r="J3785">
        <v>1.67152581167168</v>
      </c>
    </row>
    <row r="3786" spans="7:10" x14ac:dyDescent="0.25">
      <c r="G3786" t="s">
        <v>151</v>
      </c>
      <c r="H3786" t="s">
        <v>368</v>
      </c>
      <c r="I3786">
        <v>2008</v>
      </c>
      <c r="J3786">
        <v>1.6797932938090301</v>
      </c>
    </row>
    <row r="3787" spans="7:10" x14ac:dyDescent="0.25">
      <c r="G3787" t="s">
        <v>151</v>
      </c>
      <c r="H3787" t="s">
        <v>368</v>
      </c>
      <c r="I3787">
        <v>2009</v>
      </c>
      <c r="J3787">
        <v>1.42051532082678</v>
      </c>
    </row>
    <row r="3788" spans="7:10" x14ac:dyDescent="0.25">
      <c r="G3788" t="s">
        <v>151</v>
      </c>
      <c r="H3788" t="s">
        <v>368</v>
      </c>
      <c r="I3788">
        <v>2010</v>
      </c>
      <c r="J3788">
        <v>1.60148005082219</v>
      </c>
    </row>
    <row r="3789" spans="7:10" x14ac:dyDescent="0.25">
      <c r="G3789" t="s">
        <v>151</v>
      </c>
      <c r="H3789" t="s">
        <v>368</v>
      </c>
      <c r="I3789">
        <v>2011</v>
      </c>
      <c r="J3789">
        <v>1.48531830643823</v>
      </c>
    </row>
    <row r="3790" spans="7:10" x14ac:dyDescent="0.25">
      <c r="G3790" t="s">
        <v>151</v>
      </c>
      <c r="H3790" t="s">
        <v>368</v>
      </c>
      <c r="I3790">
        <v>2012</v>
      </c>
      <c r="J3790">
        <v>1.4408780990119201</v>
      </c>
    </row>
    <row r="3791" spans="7:10" x14ac:dyDescent="0.25">
      <c r="G3791" t="s">
        <v>151</v>
      </c>
      <c r="H3791" t="s">
        <v>368</v>
      </c>
      <c r="I3791">
        <v>2013</v>
      </c>
      <c r="J3791">
        <v>1.2859529592813901</v>
      </c>
    </row>
    <row r="3792" spans="7:10" x14ac:dyDescent="0.25">
      <c r="G3792" t="s">
        <v>151</v>
      </c>
      <c r="H3792" t="s">
        <v>368</v>
      </c>
      <c r="I3792">
        <v>2014</v>
      </c>
      <c r="J3792">
        <v>1.20954456388168</v>
      </c>
    </row>
    <row r="3793" spans="7:10" x14ac:dyDescent="0.25">
      <c r="G3793" t="s">
        <v>151</v>
      </c>
      <c r="H3793" t="s">
        <v>368</v>
      </c>
      <c r="I3793">
        <v>2015</v>
      </c>
      <c r="J3793">
        <v>1.2351053151314</v>
      </c>
    </row>
    <row r="3794" spans="7:10" x14ac:dyDescent="0.25">
      <c r="G3794" t="s">
        <v>64</v>
      </c>
      <c r="H3794" t="s">
        <v>369</v>
      </c>
      <c r="I3794">
        <v>1990</v>
      </c>
      <c r="J3794">
        <v>0.90247917529451205</v>
      </c>
    </row>
    <row r="3795" spans="7:10" x14ac:dyDescent="0.25">
      <c r="G3795" t="s">
        <v>64</v>
      </c>
      <c r="H3795" t="s">
        <v>369</v>
      </c>
      <c r="I3795">
        <v>1991</v>
      </c>
      <c r="J3795">
        <v>0.88456160620319602</v>
      </c>
    </row>
    <row r="3796" spans="7:10" x14ac:dyDescent="0.25">
      <c r="G3796" t="s">
        <v>64</v>
      </c>
      <c r="H3796" t="s">
        <v>369</v>
      </c>
      <c r="I3796">
        <v>1992</v>
      </c>
      <c r="J3796">
        <v>0.957040805673676</v>
      </c>
    </row>
    <row r="3797" spans="7:10" x14ac:dyDescent="0.25">
      <c r="G3797" t="s">
        <v>64</v>
      </c>
      <c r="H3797" t="s">
        <v>369</v>
      </c>
      <c r="I3797">
        <v>1993</v>
      </c>
      <c r="J3797">
        <v>1.0005939373097601</v>
      </c>
    </row>
    <row r="3798" spans="7:10" x14ac:dyDescent="0.25">
      <c r="G3798" t="s">
        <v>64</v>
      </c>
      <c r="H3798" t="s">
        <v>369</v>
      </c>
      <c r="I3798">
        <v>1994</v>
      </c>
      <c r="J3798">
        <v>0.96897686759179602</v>
      </c>
    </row>
    <row r="3799" spans="7:10" x14ac:dyDescent="0.25">
      <c r="G3799" t="s">
        <v>64</v>
      </c>
      <c r="H3799" t="s">
        <v>369</v>
      </c>
      <c r="I3799">
        <v>1995</v>
      </c>
      <c r="J3799">
        <v>1.01489866117739</v>
      </c>
    </row>
    <row r="3800" spans="7:10" x14ac:dyDescent="0.25">
      <c r="G3800" t="s">
        <v>64</v>
      </c>
      <c r="H3800" t="s">
        <v>369</v>
      </c>
      <c r="I3800">
        <v>1996</v>
      </c>
      <c r="J3800">
        <v>0.94918680249070098</v>
      </c>
    </row>
    <row r="3801" spans="7:10" x14ac:dyDescent="0.25">
      <c r="G3801" t="s">
        <v>64</v>
      </c>
      <c r="H3801" t="s">
        <v>369</v>
      </c>
      <c r="I3801">
        <v>1997</v>
      </c>
      <c r="J3801">
        <v>0.99392873720408903</v>
      </c>
    </row>
    <row r="3802" spans="7:10" x14ac:dyDescent="0.25">
      <c r="G3802" t="s">
        <v>64</v>
      </c>
      <c r="H3802" t="s">
        <v>369</v>
      </c>
      <c r="I3802">
        <v>1998</v>
      </c>
      <c r="J3802">
        <v>0.94461299314938696</v>
      </c>
    </row>
    <row r="3803" spans="7:10" x14ac:dyDescent="0.25">
      <c r="G3803" t="s">
        <v>64</v>
      </c>
      <c r="H3803" t="s">
        <v>369</v>
      </c>
      <c r="I3803">
        <v>1999</v>
      </c>
      <c r="J3803">
        <v>0.99356937250782795</v>
      </c>
    </row>
    <row r="3804" spans="7:10" x14ac:dyDescent="0.25">
      <c r="G3804" t="s">
        <v>64</v>
      </c>
      <c r="H3804" t="s">
        <v>369</v>
      </c>
      <c r="I3804">
        <v>2000</v>
      </c>
      <c r="J3804">
        <v>0.98000081797590499</v>
      </c>
    </row>
    <row r="3805" spans="7:10" x14ac:dyDescent="0.25">
      <c r="G3805" t="s">
        <v>64</v>
      </c>
      <c r="H3805" t="s">
        <v>369</v>
      </c>
      <c r="I3805">
        <v>2001</v>
      </c>
      <c r="J3805">
        <v>0.96801757825962098</v>
      </c>
    </row>
    <row r="3806" spans="7:10" x14ac:dyDescent="0.25">
      <c r="G3806" t="s">
        <v>64</v>
      </c>
      <c r="H3806" t="s">
        <v>369</v>
      </c>
      <c r="I3806">
        <v>2002</v>
      </c>
      <c r="J3806">
        <v>0.954141211593453</v>
      </c>
    </row>
    <row r="3807" spans="7:10" x14ac:dyDescent="0.25">
      <c r="G3807" t="s">
        <v>64</v>
      </c>
      <c r="H3807" t="s">
        <v>369</v>
      </c>
      <c r="I3807">
        <v>2003</v>
      </c>
      <c r="J3807">
        <v>0.89650415660425398</v>
      </c>
    </row>
    <row r="3808" spans="7:10" x14ac:dyDescent="0.25">
      <c r="G3808" t="s">
        <v>64</v>
      </c>
      <c r="H3808" t="s">
        <v>369</v>
      </c>
      <c r="I3808">
        <v>2004</v>
      </c>
      <c r="J3808">
        <v>1.0149096167105001</v>
      </c>
    </row>
    <row r="3809" spans="7:10" x14ac:dyDescent="0.25">
      <c r="G3809" t="s">
        <v>64</v>
      </c>
      <c r="H3809" t="s">
        <v>369</v>
      </c>
      <c r="I3809">
        <v>2005</v>
      </c>
      <c r="J3809">
        <v>1.04005172846998</v>
      </c>
    </row>
    <row r="3810" spans="7:10" x14ac:dyDescent="0.25">
      <c r="G3810" t="s">
        <v>64</v>
      </c>
      <c r="H3810" t="s">
        <v>369</v>
      </c>
      <c r="I3810">
        <v>2006</v>
      </c>
      <c r="J3810">
        <v>0.98318547639821596</v>
      </c>
    </row>
    <row r="3811" spans="7:10" x14ac:dyDescent="0.25">
      <c r="G3811" t="s">
        <v>64</v>
      </c>
      <c r="H3811" t="s">
        <v>369</v>
      </c>
      <c r="I3811">
        <v>2007</v>
      </c>
      <c r="J3811">
        <v>0.97944444141688702</v>
      </c>
    </row>
    <row r="3812" spans="7:10" x14ac:dyDescent="0.25">
      <c r="G3812" t="s">
        <v>64</v>
      </c>
      <c r="H3812" t="s">
        <v>369</v>
      </c>
      <c r="I3812">
        <v>2008</v>
      </c>
      <c r="J3812">
        <v>0.96012623696853305</v>
      </c>
    </row>
    <row r="3813" spans="7:10" x14ac:dyDescent="0.25">
      <c r="G3813" t="s">
        <v>64</v>
      </c>
      <c r="H3813" t="s">
        <v>369</v>
      </c>
      <c r="I3813">
        <v>2009</v>
      </c>
      <c r="J3813">
        <v>0.92768030622628395</v>
      </c>
    </row>
    <row r="3814" spans="7:10" x14ac:dyDescent="0.25">
      <c r="G3814" t="s">
        <v>64</v>
      </c>
      <c r="H3814" t="s">
        <v>369</v>
      </c>
      <c r="I3814">
        <v>2010</v>
      </c>
      <c r="J3814">
        <v>0.93738287178540503</v>
      </c>
    </row>
    <row r="3815" spans="7:10" x14ac:dyDescent="0.25">
      <c r="G3815" t="s">
        <v>64</v>
      </c>
      <c r="H3815" t="s">
        <v>369</v>
      </c>
      <c r="I3815">
        <v>2011</v>
      </c>
      <c r="J3815">
        <v>0.95969357506697295</v>
      </c>
    </row>
    <row r="3816" spans="7:10" x14ac:dyDescent="0.25">
      <c r="G3816" t="s">
        <v>64</v>
      </c>
      <c r="H3816" t="s">
        <v>369</v>
      </c>
      <c r="I3816">
        <v>2012</v>
      </c>
      <c r="J3816">
        <v>0.94481161527544499</v>
      </c>
    </row>
    <row r="3817" spans="7:10" x14ac:dyDescent="0.25">
      <c r="G3817" t="s">
        <v>64</v>
      </c>
      <c r="H3817" t="s">
        <v>369</v>
      </c>
      <c r="I3817">
        <v>2013</v>
      </c>
      <c r="J3817">
        <v>0.90601397772922998</v>
      </c>
    </row>
    <row r="3818" spans="7:10" x14ac:dyDescent="0.25">
      <c r="G3818" t="s">
        <v>64</v>
      </c>
      <c r="H3818" t="s">
        <v>369</v>
      </c>
      <c r="I3818">
        <v>2014</v>
      </c>
      <c r="J3818">
        <v>0.89968281111669501</v>
      </c>
    </row>
    <row r="3819" spans="7:10" x14ac:dyDescent="0.25">
      <c r="G3819" t="s">
        <v>64</v>
      </c>
      <c r="H3819" t="s">
        <v>369</v>
      </c>
      <c r="I3819">
        <v>2015</v>
      </c>
      <c r="J3819">
        <v>0.876258178319545</v>
      </c>
    </row>
    <row r="3820" spans="7:10" x14ac:dyDescent="0.25">
      <c r="G3820" t="s">
        <v>140</v>
      </c>
      <c r="H3820" t="s">
        <v>370</v>
      </c>
      <c r="I3820">
        <v>1990</v>
      </c>
      <c r="J3820">
        <v>13.734303641197201</v>
      </c>
    </row>
    <row r="3821" spans="7:10" x14ac:dyDescent="0.25">
      <c r="G3821" t="s">
        <v>140</v>
      </c>
      <c r="H3821" t="s">
        <v>370</v>
      </c>
      <c r="I3821">
        <v>1991</v>
      </c>
      <c r="J3821">
        <v>13.031679250529001</v>
      </c>
    </row>
    <row r="3822" spans="7:10" x14ac:dyDescent="0.25">
      <c r="G3822" t="s">
        <v>140</v>
      </c>
      <c r="H3822" t="s">
        <v>370</v>
      </c>
      <c r="I3822">
        <v>1992</v>
      </c>
      <c r="J3822">
        <v>13.9263286678455</v>
      </c>
    </row>
    <row r="3823" spans="7:10" x14ac:dyDescent="0.25">
      <c r="G3823" t="s">
        <v>140</v>
      </c>
      <c r="H3823" t="s">
        <v>370</v>
      </c>
      <c r="I3823">
        <v>1993</v>
      </c>
      <c r="J3823">
        <v>13.0545820586419</v>
      </c>
    </row>
    <row r="3824" spans="7:10" x14ac:dyDescent="0.25">
      <c r="G3824" t="s">
        <v>140</v>
      </c>
      <c r="H3824" t="s">
        <v>370</v>
      </c>
      <c r="I3824">
        <v>1994</v>
      </c>
      <c r="J3824">
        <v>12.4267023452364</v>
      </c>
    </row>
    <row r="3825" spans="7:10" x14ac:dyDescent="0.25">
      <c r="G3825" t="s">
        <v>140</v>
      </c>
      <c r="H3825" t="s">
        <v>370</v>
      </c>
      <c r="I3825">
        <v>1995</v>
      </c>
      <c r="J3825">
        <v>12.419111897517601</v>
      </c>
    </row>
    <row r="3826" spans="7:10" x14ac:dyDescent="0.25">
      <c r="G3826" t="s">
        <v>140</v>
      </c>
      <c r="H3826" t="s">
        <v>370</v>
      </c>
      <c r="I3826">
        <v>1996</v>
      </c>
      <c r="J3826">
        <v>9.9734024763331206</v>
      </c>
    </row>
    <row r="3827" spans="7:10" x14ac:dyDescent="0.25">
      <c r="G3827" t="s">
        <v>140</v>
      </c>
      <c r="H3827" t="s">
        <v>370</v>
      </c>
      <c r="I3827">
        <v>1997</v>
      </c>
      <c r="J3827">
        <v>9.2655227892445193</v>
      </c>
    </row>
    <row r="3828" spans="7:10" x14ac:dyDescent="0.25">
      <c r="G3828" t="s">
        <v>140</v>
      </c>
      <c r="H3828" t="s">
        <v>370</v>
      </c>
      <c r="I3828">
        <v>1998</v>
      </c>
      <c r="J3828">
        <v>8.3654510539196494</v>
      </c>
    </row>
    <row r="3829" spans="7:10" x14ac:dyDescent="0.25">
      <c r="G3829" t="s">
        <v>140</v>
      </c>
      <c r="H3829" t="s">
        <v>370</v>
      </c>
      <c r="I3829">
        <v>1999</v>
      </c>
      <c r="J3829">
        <v>7.9115028687443401</v>
      </c>
    </row>
    <row r="3830" spans="7:10" x14ac:dyDescent="0.25">
      <c r="G3830" t="s">
        <v>140</v>
      </c>
      <c r="H3830" t="s">
        <v>370</v>
      </c>
      <c r="I3830">
        <v>2000</v>
      </c>
      <c r="J3830">
        <v>8.2209463979900796</v>
      </c>
    </row>
    <row r="3831" spans="7:10" x14ac:dyDescent="0.25">
      <c r="G3831" t="s">
        <v>140</v>
      </c>
      <c r="H3831" t="s">
        <v>370</v>
      </c>
      <c r="I3831">
        <v>2001</v>
      </c>
      <c r="J3831">
        <v>7.6734502693531299</v>
      </c>
    </row>
    <row r="3832" spans="7:10" x14ac:dyDescent="0.25">
      <c r="G3832" t="s">
        <v>140</v>
      </c>
      <c r="H3832" t="s">
        <v>370</v>
      </c>
      <c r="I3832">
        <v>2002</v>
      </c>
      <c r="J3832">
        <v>7.1452965224700602</v>
      </c>
    </row>
    <row r="3833" spans="7:10" x14ac:dyDescent="0.25">
      <c r="G3833" t="s">
        <v>140</v>
      </c>
      <c r="H3833" t="s">
        <v>370</v>
      </c>
      <c r="I3833">
        <v>2003</v>
      </c>
      <c r="J3833">
        <v>7.0753755693029001</v>
      </c>
    </row>
    <row r="3834" spans="7:10" x14ac:dyDescent="0.25">
      <c r="G3834" t="s">
        <v>140</v>
      </c>
      <c r="H3834" t="s">
        <v>370</v>
      </c>
      <c r="I3834">
        <v>2004</v>
      </c>
      <c r="J3834">
        <v>6.8168340734281996</v>
      </c>
    </row>
    <row r="3835" spans="7:10" x14ac:dyDescent="0.25">
      <c r="G3835" t="s">
        <v>140</v>
      </c>
      <c r="H3835" t="s">
        <v>370</v>
      </c>
      <c r="I3835">
        <v>2005</v>
      </c>
      <c r="J3835">
        <v>6.35545500803702</v>
      </c>
    </row>
    <row r="3836" spans="7:10" x14ac:dyDescent="0.25">
      <c r="G3836" t="s">
        <v>140</v>
      </c>
      <c r="H3836" t="s">
        <v>370</v>
      </c>
      <c r="I3836">
        <v>2006</v>
      </c>
      <c r="J3836">
        <v>5.9583083987021199</v>
      </c>
    </row>
    <row r="3837" spans="7:10" x14ac:dyDescent="0.25">
      <c r="G3837" t="s">
        <v>140</v>
      </c>
      <c r="H3837" t="s">
        <v>370</v>
      </c>
      <c r="I3837">
        <v>2007</v>
      </c>
      <c r="J3837">
        <v>5.7846915501746698</v>
      </c>
    </row>
    <row r="3838" spans="7:10" x14ac:dyDescent="0.25">
      <c r="G3838" t="s">
        <v>140</v>
      </c>
      <c r="H3838" t="s">
        <v>370</v>
      </c>
      <c r="I3838">
        <v>2008</v>
      </c>
      <c r="J3838">
        <v>5.5174836945876997</v>
      </c>
    </row>
    <row r="3839" spans="7:10" x14ac:dyDescent="0.25">
      <c r="G3839" t="s">
        <v>140</v>
      </c>
      <c r="H3839" t="s">
        <v>370</v>
      </c>
      <c r="I3839">
        <v>2009</v>
      </c>
      <c r="J3839">
        <v>5.3795502573535403</v>
      </c>
    </row>
    <row r="3840" spans="7:10" x14ac:dyDescent="0.25">
      <c r="G3840" t="s">
        <v>140</v>
      </c>
      <c r="H3840" t="s">
        <v>370</v>
      </c>
      <c r="I3840">
        <v>2010</v>
      </c>
      <c r="J3840">
        <v>5.2109362271707296</v>
      </c>
    </row>
    <row r="3841" spans="7:10" x14ac:dyDescent="0.25">
      <c r="G3841" t="s">
        <v>140</v>
      </c>
      <c r="H3841" t="s">
        <v>370</v>
      </c>
      <c r="I3841">
        <v>2011</v>
      </c>
      <c r="J3841">
        <v>5.0602956608532299</v>
      </c>
    </row>
    <row r="3842" spans="7:10" x14ac:dyDescent="0.25">
      <c r="G3842" t="s">
        <v>140</v>
      </c>
      <c r="H3842" t="s">
        <v>370</v>
      </c>
      <c r="I3842">
        <v>2012</v>
      </c>
      <c r="J3842">
        <v>4.8087910807889802</v>
      </c>
    </row>
    <row r="3843" spans="7:10" x14ac:dyDescent="0.25">
      <c r="G3843" t="s">
        <v>140</v>
      </c>
      <c r="H3843" t="s">
        <v>370</v>
      </c>
      <c r="I3843">
        <v>2013</v>
      </c>
      <c r="J3843">
        <v>4.6486116522930097</v>
      </c>
    </row>
    <row r="3844" spans="7:10" x14ac:dyDescent="0.25">
      <c r="G3844" t="s">
        <v>140</v>
      </c>
      <c r="H3844" t="s">
        <v>370</v>
      </c>
      <c r="I3844">
        <v>2014</v>
      </c>
      <c r="J3844">
        <v>4.6061983335761898</v>
      </c>
    </row>
    <row r="3845" spans="7:10" x14ac:dyDescent="0.25">
      <c r="G3845" t="s">
        <v>140</v>
      </c>
      <c r="H3845" t="s">
        <v>370</v>
      </c>
      <c r="I3845">
        <v>2015</v>
      </c>
      <c r="J3845">
        <v>4.8084967696781398</v>
      </c>
    </row>
    <row r="3846" spans="7:10" x14ac:dyDescent="0.25">
      <c r="G3846" t="s">
        <v>101</v>
      </c>
      <c r="H3846" t="s">
        <v>371</v>
      </c>
      <c r="I3846">
        <v>1990</v>
      </c>
      <c r="J3846">
        <v>4.1372508964480099</v>
      </c>
    </row>
    <row r="3847" spans="7:10" x14ac:dyDescent="0.25">
      <c r="G3847" t="s">
        <v>101</v>
      </c>
      <c r="H3847" t="s">
        <v>371</v>
      </c>
      <c r="I3847">
        <v>1991</v>
      </c>
      <c r="J3847">
        <v>4.0949563098109802</v>
      </c>
    </row>
    <row r="3848" spans="7:10" x14ac:dyDescent="0.25">
      <c r="G3848" t="s">
        <v>101</v>
      </c>
      <c r="H3848" t="s">
        <v>371</v>
      </c>
      <c r="I3848">
        <v>1992</v>
      </c>
      <c r="J3848">
        <v>3.8500646369736602</v>
      </c>
    </row>
    <row r="3849" spans="7:10" x14ac:dyDescent="0.25">
      <c r="G3849" t="s">
        <v>101</v>
      </c>
      <c r="H3849" t="s">
        <v>371</v>
      </c>
      <c r="I3849">
        <v>1993</v>
      </c>
      <c r="J3849">
        <v>3.6016659698829399</v>
      </c>
    </row>
    <row r="3850" spans="7:10" x14ac:dyDescent="0.25">
      <c r="G3850" t="s">
        <v>101</v>
      </c>
      <c r="H3850" t="s">
        <v>371</v>
      </c>
      <c r="I3850">
        <v>1994</v>
      </c>
      <c r="J3850">
        <v>3.5622099113093899</v>
      </c>
    </row>
    <row r="3851" spans="7:10" x14ac:dyDescent="0.25">
      <c r="G3851" t="s">
        <v>101</v>
      </c>
      <c r="H3851" t="s">
        <v>371</v>
      </c>
      <c r="I3851">
        <v>1995</v>
      </c>
      <c r="J3851">
        <v>3.4450383967698399</v>
      </c>
    </row>
    <row r="3852" spans="7:10" x14ac:dyDescent="0.25">
      <c r="G3852" t="s">
        <v>101</v>
      </c>
      <c r="H3852" t="s">
        <v>371</v>
      </c>
      <c r="I3852">
        <v>1996</v>
      </c>
      <c r="J3852">
        <v>3.2426936538200399</v>
      </c>
    </row>
    <row r="3853" spans="7:10" x14ac:dyDescent="0.25">
      <c r="G3853" t="s">
        <v>101</v>
      </c>
      <c r="H3853" t="s">
        <v>371</v>
      </c>
      <c r="I3853">
        <v>1997</v>
      </c>
      <c r="J3853">
        <v>3.1337238088120398</v>
      </c>
    </row>
    <row r="3854" spans="7:10" x14ac:dyDescent="0.25">
      <c r="G3854" t="s">
        <v>101</v>
      </c>
      <c r="H3854" t="s">
        <v>371</v>
      </c>
      <c r="I3854">
        <v>1998</v>
      </c>
      <c r="J3854">
        <v>3.0403754612736398</v>
      </c>
    </row>
    <row r="3855" spans="7:10" x14ac:dyDescent="0.25">
      <c r="G3855" t="s">
        <v>101</v>
      </c>
      <c r="H3855" t="s">
        <v>371</v>
      </c>
      <c r="I3855">
        <v>1999</v>
      </c>
      <c r="J3855">
        <v>2.7499832560040001</v>
      </c>
    </row>
    <row r="3856" spans="7:10" x14ac:dyDescent="0.25">
      <c r="G3856" t="s">
        <v>101</v>
      </c>
      <c r="H3856" t="s">
        <v>371</v>
      </c>
      <c r="I3856">
        <v>2000</v>
      </c>
      <c r="J3856">
        <v>2.4936455391507999</v>
      </c>
    </row>
    <row r="3857" spans="7:10" x14ac:dyDescent="0.25">
      <c r="G3857" t="s">
        <v>101</v>
      </c>
      <c r="H3857" t="s">
        <v>371</v>
      </c>
      <c r="I3857">
        <v>2001</v>
      </c>
      <c r="J3857">
        <v>2.18857147266784</v>
      </c>
    </row>
    <row r="3858" spans="7:10" x14ac:dyDescent="0.25">
      <c r="G3858" t="s">
        <v>101</v>
      </c>
      <c r="H3858" t="s">
        <v>371</v>
      </c>
      <c r="I3858">
        <v>2002</v>
      </c>
      <c r="J3858">
        <v>2.01962372035945</v>
      </c>
    </row>
    <row r="3859" spans="7:10" x14ac:dyDescent="0.25">
      <c r="G3859" t="s">
        <v>101</v>
      </c>
      <c r="H3859" t="s">
        <v>371</v>
      </c>
      <c r="I3859">
        <v>2003</v>
      </c>
      <c r="J3859">
        <v>1.9241410340668199</v>
      </c>
    </row>
    <row r="3860" spans="7:10" x14ac:dyDescent="0.25">
      <c r="G3860" t="s">
        <v>101</v>
      </c>
      <c r="H3860" t="s">
        <v>371</v>
      </c>
      <c r="I3860">
        <v>2004</v>
      </c>
      <c r="J3860">
        <v>1.7863380340525501</v>
      </c>
    </row>
    <row r="3861" spans="7:10" x14ac:dyDescent="0.25">
      <c r="G3861" t="s">
        <v>101</v>
      </c>
      <c r="H3861" t="s">
        <v>371</v>
      </c>
      <c r="I3861">
        <v>2005</v>
      </c>
      <c r="J3861">
        <v>1.57824393908892</v>
      </c>
    </row>
    <row r="3862" spans="7:10" x14ac:dyDescent="0.25">
      <c r="G3862" t="s">
        <v>101</v>
      </c>
      <c r="H3862" t="s">
        <v>371</v>
      </c>
      <c r="I3862">
        <v>2006</v>
      </c>
      <c r="J3862">
        <v>1.4154983242905701</v>
      </c>
    </row>
    <row r="3863" spans="7:10" x14ac:dyDescent="0.25">
      <c r="G3863" t="s">
        <v>101</v>
      </c>
      <c r="H3863" t="s">
        <v>371</v>
      </c>
      <c r="I3863">
        <v>2007</v>
      </c>
      <c r="J3863">
        <v>1.3114049574314099</v>
      </c>
    </row>
    <row r="3864" spans="7:10" x14ac:dyDescent="0.25">
      <c r="G3864" t="s">
        <v>101</v>
      </c>
      <c r="H3864" t="s">
        <v>371</v>
      </c>
      <c r="I3864">
        <v>2008</v>
      </c>
      <c r="J3864">
        <v>1.1466444038355299</v>
      </c>
    </row>
    <row r="3865" spans="7:10" x14ac:dyDescent="0.25">
      <c r="G3865" t="s">
        <v>101</v>
      </c>
      <c r="H3865" t="s">
        <v>371</v>
      </c>
      <c r="I3865">
        <v>2009</v>
      </c>
      <c r="J3865">
        <v>0.98266544822075197</v>
      </c>
    </row>
    <row r="3866" spans="7:10" x14ac:dyDescent="0.25">
      <c r="G3866" t="s">
        <v>101</v>
      </c>
      <c r="H3866" t="s">
        <v>371</v>
      </c>
      <c r="I3866">
        <v>2010</v>
      </c>
      <c r="J3866">
        <v>0.87368761620128599</v>
      </c>
    </row>
    <row r="3867" spans="7:10" x14ac:dyDescent="0.25">
      <c r="G3867" t="s">
        <v>101</v>
      </c>
      <c r="H3867" t="s">
        <v>371</v>
      </c>
      <c r="I3867">
        <v>2011</v>
      </c>
      <c r="J3867">
        <v>0.84529930393853203</v>
      </c>
    </row>
    <row r="3868" spans="7:10" x14ac:dyDescent="0.25">
      <c r="G3868" t="s">
        <v>101</v>
      </c>
      <c r="H3868" t="s">
        <v>371</v>
      </c>
      <c r="I3868">
        <v>2012</v>
      </c>
      <c r="J3868">
        <v>0.86082270314204701</v>
      </c>
    </row>
    <row r="3869" spans="7:10" x14ac:dyDescent="0.25">
      <c r="G3869" t="s">
        <v>101</v>
      </c>
      <c r="H3869" t="s">
        <v>371</v>
      </c>
      <c r="I3869">
        <v>2013</v>
      </c>
      <c r="J3869">
        <v>0.84234978738173205</v>
      </c>
    </row>
    <row r="3870" spans="7:10" x14ac:dyDescent="0.25">
      <c r="G3870" t="s">
        <v>101</v>
      </c>
      <c r="H3870" t="s">
        <v>371</v>
      </c>
      <c r="I3870">
        <v>2014</v>
      </c>
      <c r="J3870">
        <v>0.86942304494413503</v>
      </c>
    </row>
    <row r="3871" spans="7:10" x14ac:dyDescent="0.25">
      <c r="G3871" t="s">
        <v>101</v>
      </c>
      <c r="H3871" t="s">
        <v>371</v>
      </c>
      <c r="I3871">
        <v>2015</v>
      </c>
      <c r="J3871">
        <v>0.86783094531182503</v>
      </c>
    </row>
    <row r="3872" spans="7:10" x14ac:dyDescent="0.25">
      <c r="G3872" t="s">
        <v>146</v>
      </c>
      <c r="H3872" t="s">
        <v>372</v>
      </c>
      <c r="I3872">
        <v>1991</v>
      </c>
      <c r="J3872">
        <v>0.92302766522596302</v>
      </c>
    </row>
    <row r="3873" spans="7:10" x14ac:dyDescent="0.25">
      <c r="G3873" t="s">
        <v>146</v>
      </c>
      <c r="H3873" t="s">
        <v>372</v>
      </c>
      <c r="I3873">
        <v>1992</v>
      </c>
      <c r="J3873">
        <v>0.91646277782377406</v>
      </c>
    </row>
    <row r="3874" spans="7:10" x14ac:dyDescent="0.25">
      <c r="G3874" t="s">
        <v>146</v>
      </c>
      <c r="H3874" t="s">
        <v>372</v>
      </c>
      <c r="I3874">
        <v>1993</v>
      </c>
      <c r="J3874">
        <v>1.0024282190014999</v>
      </c>
    </row>
    <row r="3875" spans="7:10" x14ac:dyDescent="0.25">
      <c r="G3875" t="s">
        <v>146</v>
      </c>
      <c r="H3875" t="s">
        <v>372</v>
      </c>
      <c r="I3875">
        <v>1994</v>
      </c>
      <c r="J3875">
        <v>1.06189386693159</v>
      </c>
    </row>
    <row r="3876" spans="7:10" x14ac:dyDescent="0.25">
      <c r="G3876" t="s">
        <v>146</v>
      </c>
      <c r="H3876" t="s">
        <v>372</v>
      </c>
      <c r="I3876">
        <v>1995</v>
      </c>
      <c r="J3876">
        <v>1.1192361968710001</v>
      </c>
    </row>
    <row r="3877" spans="7:10" x14ac:dyDescent="0.25">
      <c r="G3877" t="s">
        <v>146</v>
      </c>
      <c r="H3877" t="s">
        <v>372</v>
      </c>
      <c r="I3877">
        <v>1996</v>
      </c>
      <c r="J3877">
        <v>1.16518759022194</v>
      </c>
    </row>
    <row r="3878" spans="7:10" x14ac:dyDescent="0.25">
      <c r="G3878" t="s">
        <v>146</v>
      </c>
      <c r="H3878" t="s">
        <v>372</v>
      </c>
      <c r="I3878">
        <v>1997</v>
      </c>
      <c r="J3878">
        <v>1.1428666714106801</v>
      </c>
    </row>
    <row r="3879" spans="7:10" x14ac:dyDescent="0.25">
      <c r="G3879" t="s">
        <v>146</v>
      </c>
      <c r="H3879" t="s">
        <v>372</v>
      </c>
      <c r="I3879">
        <v>1998</v>
      </c>
      <c r="J3879">
        <v>1.1544904894907799</v>
      </c>
    </row>
    <row r="3880" spans="7:10" x14ac:dyDescent="0.25">
      <c r="G3880" t="s">
        <v>146</v>
      </c>
      <c r="H3880" t="s">
        <v>372</v>
      </c>
      <c r="I3880">
        <v>1999</v>
      </c>
      <c r="J3880">
        <v>1.1130379089754301</v>
      </c>
    </row>
    <row r="3881" spans="7:10" x14ac:dyDescent="0.25">
      <c r="G3881" t="s">
        <v>146</v>
      </c>
      <c r="H3881" t="s">
        <v>372</v>
      </c>
      <c r="I3881">
        <v>2000</v>
      </c>
      <c r="J3881">
        <v>1.0226094207190899</v>
      </c>
    </row>
    <row r="3882" spans="7:10" x14ac:dyDescent="0.25">
      <c r="G3882" t="s">
        <v>146</v>
      </c>
      <c r="H3882" t="s">
        <v>372</v>
      </c>
      <c r="I3882">
        <v>2001</v>
      </c>
      <c r="J3882">
        <v>1.19833931210148</v>
      </c>
    </row>
    <row r="3883" spans="7:10" x14ac:dyDescent="0.25">
      <c r="G3883" t="s">
        <v>146</v>
      </c>
      <c r="H3883" t="s">
        <v>372</v>
      </c>
      <c r="I3883">
        <v>2002</v>
      </c>
      <c r="J3883">
        <v>1.05867215235977</v>
      </c>
    </row>
    <row r="3884" spans="7:10" x14ac:dyDescent="0.25">
      <c r="G3884" t="s">
        <v>146</v>
      </c>
      <c r="H3884" t="s">
        <v>372</v>
      </c>
      <c r="I3884">
        <v>2003</v>
      </c>
      <c r="J3884">
        <v>1.0584551074491699</v>
      </c>
    </row>
    <row r="3885" spans="7:10" x14ac:dyDescent="0.25">
      <c r="G3885" t="s">
        <v>146</v>
      </c>
      <c r="H3885" t="s">
        <v>372</v>
      </c>
      <c r="I3885">
        <v>2004</v>
      </c>
      <c r="J3885">
        <v>0.98849869661641898</v>
      </c>
    </row>
    <row r="3886" spans="7:10" x14ac:dyDescent="0.25">
      <c r="G3886" t="s">
        <v>146</v>
      </c>
      <c r="H3886" t="s">
        <v>372</v>
      </c>
      <c r="I3886">
        <v>2005</v>
      </c>
      <c r="J3886">
        <v>1.0449816746474001</v>
      </c>
    </row>
    <row r="3887" spans="7:10" x14ac:dyDescent="0.25">
      <c r="G3887" t="s">
        <v>146</v>
      </c>
      <c r="H3887" t="s">
        <v>372</v>
      </c>
      <c r="I3887">
        <v>2006</v>
      </c>
      <c r="J3887">
        <v>0.977682541868646</v>
      </c>
    </row>
    <row r="3888" spans="7:10" x14ac:dyDescent="0.25">
      <c r="G3888" t="s">
        <v>146</v>
      </c>
      <c r="H3888" t="s">
        <v>372</v>
      </c>
      <c r="I3888">
        <v>2007</v>
      </c>
      <c r="J3888">
        <v>0.94369104605367704</v>
      </c>
    </row>
    <row r="3889" spans="7:10" x14ac:dyDescent="0.25">
      <c r="G3889" t="s">
        <v>146</v>
      </c>
      <c r="H3889" t="s">
        <v>372</v>
      </c>
      <c r="I3889">
        <v>2008</v>
      </c>
      <c r="J3889">
        <v>0.97910209499604905</v>
      </c>
    </row>
    <row r="3890" spans="7:10" x14ac:dyDescent="0.25">
      <c r="G3890" t="s">
        <v>146</v>
      </c>
      <c r="H3890" t="s">
        <v>372</v>
      </c>
      <c r="I3890">
        <v>2009</v>
      </c>
      <c r="J3890">
        <v>0.99380971234837001</v>
      </c>
    </row>
    <row r="3891" spans="7:10" x14ac:dyDescent="0.25">
      <c r="G3891" t="s">
        <v>146</v>
      </c>
      <c r="H3891" t="s">
        <v>372</v>
      </c>
      <c r="I3891">
        <v>2010</v>
      </c>
      <c r="J3891">
        <v>0.97311352456405997</v>
      </c>
    </row>
    <row r="3892" spans="7:10" x14ac:dyDescent="0.25">
      <c r="G3892" t="s">
        <v>146</v>
      </c>
      <c r="H3892" t="s">
        <v>372</v>
      </c>
      <c r="I3892">
        <v>2011</v>
      </c>
      <c r="J3892">
        <v>0.95599678963675605</v>
      </c>
    </row>
    <row r="3893" spans="7:10" x14ac:dyDescent="0.25">
      <c r="G3893" t="s">
        <v>146</v>
      </c>
      <c r="H3893" t="s">
        <v>372</v>
      </c>
      <c r="I3893">
        <v>2012</v>
      </c>
      <c r="J3893">
        <v>0.94293407737421098</v>
      </c>
    </row>
    <row r="3894" spans="7:10" x14ac:dyDescent="0.25">
      <c r="G3894" t="s">
        <v>146</v>
      </c>
      <c r="H3894" t="s">
        <v>372</v>
      </c>
      <c r="I3894">
        <v>2013</v>
      </c>
      <c r="J3894">
        <v>0.94172231605291901</v>
      </c>
    </row>
    <row r="3895" spans="7:10" x14ac:dyDescent="0.25">
      <c r="G3895" t="s">
        <v>146</v>
      </c>
      <c r="H3895" t="s">
        <v>372</v>
      </c>
      <c r="I3895">
        <v>2014</v>
      </c>
      <c r="J3895">
        <v>0.91972450161003205</v>
      </c>
    </row>
    <row r="3896" spans="7:10" x14ac:dyDescent="0.25">
      <c r="G3896" t="s">
        <v>146</v>
      </c>
      <c r="H3896" t="s">
        <v>372</v>
      </c>
      <c r="I3896">
        <v>2015</v>
      </c>
      <c r="J3896">
        <v>0.90575586480123105</v>
      </c>
    </row>
    <row r="3897" spans="7:10" x14ac:dyDescent="0.25">
      <c r="G3897" t="s">
        <v>204</v>
      </c>
      <c r="H3897" t="s">
        <v>373</v>
      </c>
      <c r="I3897">
        <v>2015</v>
      </c>
      <c r="J3897">
        <v>1.21250366275151</v>
      </c>
    </row>
    <row r="3898" spans="7:10" x14ac:dyDescent="0.25">
      <c r="G3898" t="s">
        <v>129</v>
      </c>
      <c r="H3898" t="s">
        <v>374</v>
      </c>
      <c r="I3898">
        <v>1990</v>
      </c>
      <c r="J3898">
        <v>2.9975801628926</v>
      </c>
    </row>
    <row r="3899" spans="7:10" x14ac:dyDescent="0.25">
      <c r="G3899" t="s">
        <v>129</v>
      </c>
      <c r="H3899" t="s">
        <v>374</v>
      </c>
      <c r="I3899">
        <v>1991</v>
      </c>
      <c r="J3899">
        <v>2.9093949862012298</v>
      </c>
    </row>
    <row r="3900" spans="7:10" x14ac:dyDescent="0.25">
      <c r="G3900" t="s">
        <v>129</v>
      </c>
      <c r="H3900" t="s">
        <v>374</v>
      </c>
      <c r="I3900">
        <v>1992</v>
      </c>
      <c r="J3900">
        <v>2.8627231152882699</v>
      </c>
    </row>
    <row r="3901" spans="7:10" x14ac:dyDescent="0.25">
      <c r="G3901" t="s">
        <v>129</v>
      </c>
      <c r="H3901" t="s">
        <v>374</v>
      </c>
      <c r="I3901">
        <v>1993</v>
      </c>
      <c r="J3901">
        <v>2.8293830357554501</v>
      </c>
    </row>
    <row r="3902" spans="7:10" x14ac:dyDescent="0.25">
      <c r="G3902" t="s">
        <v>129</v>
      </c>
      <c r="H3902" t="s">
        <v>374</v>
      </c>
      <c r="I3902">
        <v>1994</v>
      </c>
      <c r="J3902">
        <v>2.7073172873364202</v>
      </c>
    </row>
    <row r="3903" spans="7:10" x14ac:dyDescent="0.25">
      <c r="G3903" t="s">
        <v>129</v>
      </c>
      <c r="H3903" t="s">
        <v>374</v>
      </c>
      <c r="I3903">
        <v>1995</v>
      </c>
      <c r="J3903">
        <v>2.6989382117311198</v>
      </c>
    </row>
    <row r="3904" spans="7:10" x14ac:dyDescent="0.25">
      <c r="G3904" t="s">
        <v>129</v>
      </c>
      <c r="H3904" t="s">
        <v>374</v>
      </c>
      <c r="I3904">
        <v>1996</v>
      </c>
      <c r="J3904">
        <v>2.6240201855526402</v>
      </c>
    </row>
    <row r="3905" spans="7:10" x14ac:dyDescent="0.25">
      <c r="G3905" t="s">
        <v>129</v>
      </c>
      <c r="H3905" t="s">
        <v>374</v>
      </c>
      <c r="I3905">
        <v>1997</v>
      </c>
      <c r="J3905">
        <v>2.5786743771598402</v>
      </c>
    </row>
    <row r="3906" spans="7:10" x14ac:dyDescent="0.25">
      <c r="G3906" t="s">
        <v>129</v>
      </c>
      <c r="H3906" t="s">
        <v>374</v>
      </c>
      <c r="I3906">
        <v>1998</v>
      </c>
      <c r="J3906">
        <v>2.5681970658900202</v>
      </c>
    </row>
    <row r="3907" spans="7:10" x14ac:dyDescent="0.25">
      <c r="G3907" t="s">
        <v>129</v>
      </c>
      <c r="H3907" t="s">
        <v>374</v>
      </c>
      <c r="I3907">
        <v>1999</v>
      </c>
      <c r="J3907">
        <v>2.5950018610801999</v>
      </c>
    </row>
    <row r="3908" spans="7:10" x14ac:dyDescent="0.25">
      <c r="G3908" t="s">
        <v>129</v>
      </c>
      <c r="H3908" t="s">
        <v>374</v>
      </c>
      <c r="I3908">
        <v>2000</v>
      </c>
      <c r="J3908">
        <v>2.5795252298723401</v>
      </c>
    </row>
    <row r="3909" spans="7:10" x14ac:dyDescent="0.25">
      <c r="G3909" t="s">
        <v>129</v>
      </c>
      <c r="H3909" t="s">
        <v>374</v>
      </c>
      <c r="I3909">
        <v>2001</v>
      </c>
      <c r="J3909">
        <v>2.5424012555083801</v>
      </c>
    </row>
    <row r="3910" spans="7:10" x14ac:dyDescent="0.25">
      <c r="G3910" t="s">
        <v>129</v>
      </c>
      <c r="H3910" t="s">
        <v>374</v>
      </c>
      <c r="I3910">
        <v>2002</v>
      </c>
      <c r="J3910">
        <v>2.5675055589437901</v>
      </c>
    </row>
    <row r="3911" spans="7:10" x14ac:dyDescent="0.25">
      <c r="G3911" t="s">
        <v>129</v>
      </c>
      <c r="H3911" t="s">
        <v>374</v>
      </c>
      <c r="I3911">
        <v>2003</v>
      </c>
      <c r="J3911">
        <v>2.5399352422098902</v>
      </c>
    </row>
    <row r="3912" spans="7:10" x14ac:dyDescent="0.25">
      <c r="G3912" t="s">
        <v>129</v>
      </c>
      <c r="H3912" t="s">
        <v>374</v>
      </c>
      <c r="I3912">
        <v>2004</v>
      </c>
      <c r="J3912">
        <v>2.4612870375108802</v>
      </c>
    </row>
    <row r="3913" spans="7:10" x14ac:dyDescent="0.25">
      <c r="G3913" t="s">
        <v>129</v>
      </c>
      <c r="H3913" t="s">
        <v>374</v>
      </c>
      <c r="I3913">
        <v>2005</v>
      </c>
      <c r="J3913">
        <v>2.45909654896119</v>
      </c>
    </row>
    <row r="3914" spans="7:10" x14ac:dyDescent="0.25">
      <c r="G3914" t="s">
        <v>129</v>
      </c>
      <c r="H3914" t="s">
        <v>374</v>
      </c>
      <c r="I3914">
        <v>2006</v>
      </c>
      <c r="J3914">
        <v>2.3788847017919101</v>
      </c>
    </row>
    <row r="3915" spans="7:10" x14ac:dyDescent="0.25">
      <c r="G3915" t="s">
        <v>129</v>
      </c>
      <c r="H3915" t="s">
        <v>374</v>
      </c>
      <c r="I3915">
        <v>2007</v>
      </c>
      <c r="J3915">
        <v>2.3450144467841501</v>
      </c>
    </row>
    <row r="3916" spans="7:10" x14ac:dyDescent="0.25">
      <c r="G3916" t="s">
        <v>129</v>
      </c>
      <c r="H3916" t="s">
        <v>374</v>
      </c>
      <c r="I3916">
        <v>2008</v>
      </c>
      <c r="J3916">
        <v>2.2874126677564499</v>
      </c>
    </row>
    <row r="3917" spans="7:10" x14ac:dyDescent="0.25">
      <c r="G3917" t="s">
        <v>129</v>
      </c>
      <c r="H3917" t="s">
        <v>374</v>
      </c>
      <c r="I3917">
        <v>2009</v>
      </c>
      <c r="J3917">
        <v>2.2529553104800102</v>
      </c>
    </row>
    <row r="3918" spans="7:10" x14ac:dyDescent="0.25">
      <c r="G3918" t="s">
        <v>129</v>
      </c>
      <c r="H3918" t="s">
        <v>374</v>
      </c>
      <c r="I3918">
        <v>2010</v>
      </c>
      <c r="J3918">
        <v>2.2126910912233599</v>
      </c>
    </row>
    <row r="3919" spans="7:10" x14ac:dyDescent="0.25">
      <c r="G3919" t="s">
        <v>129</v>
      </c>
      <c r="H3919" t="s">
        <v>374</v>
      </c>
      <c r="I3919">
        <v>2011</v>
      </c>
      <c r="J3919">
        <v>2.2144634806966201</v>
      </c>
    </row>
    <row r="3920" spans="7:10" x14ac:dyDescent="0.25">
      <c r="G3920" t="s">
        <v>129</v>
      </c>
      <c r="H3920" t="s">
        <v>374</v>
      </c>
      <c r="I3920">
        <v>2012</v>
      </c>
      <c r="J3920">
        <v>2.0201866156922699</v>
      </c>
    </row>
    <row r="3921" spans="7:10" x14ac:dyDescent="0.25">
      <c r="G3921" t="s">
        <v>129</v>
      </c>
      <c r="H3921" t="s">
        <v>374</v>
      </c>
      <c r="I3921">
        <v>2013</v>
      </c>
      <c r="J3921">
        <v>2.1571441289968898</v>
      </c>
    </row>
    <row r="3922" spans="7:10" x14ac:dyDescent="0.25">
      <c r="G3922" t="s">
        <v>129</v>
      </c>
      <c r="H3922" t="s">
        <v>374</v>
      </c>
      <c r="I3922">
        <v>2014</v>
      </c>
      <c r="J3922">
        <v>2.1121395653034498</v>
      </c>
    </row>
    <row r="3923" spans="7:10" x14ac:dyDescent="0.25">
      <c r="G3923" t="s">
        <v>129</v>
      </c>
      <c r="H3923" t="s">
        <v>374</v>
      </c>
      <c r="I3923">
        <v>2015</v>
      </c>
      <c r="J3923">
        <v>2.0621763174432899</v>
      </c>
    </row>
    <row r="3924" spans="7:10" x14ac:dyDescent="0.25">
      <c r="G3924" t="s">
        <v>44</v>
      </c>
      <c r="H3924" t="s">
        <v>375</v>
      </c>
      <c r="I3924">
        <v>1990</v>
      </c>
      <c r="J3924">
        <v>1.58160989696674</v>
      </c>
    </row>
    <row r="3925" spans="7:10" x14ac:dyDescent="0.25">
      <c r="G3925" t="s">
        <v>44</v>
      </c>
      <c r="H3925" t="s">
        <v>375</v>
      </c>
      <c r="I3925">
        <v>1991</v>
      </c>
      <c r="J3925">
        <v>1.6302430786070099</v>
      </c>
    </row>
    <row r="3926" spans="7:10" x14ac:dyDescent="0.25">
      <c r="G3926" t="s">
        <v>44</v>
      </c>
      <c r="H3926" t="s">
        <v>375</v>
      </c>
      <c r="I3926">
        <v>1992</v>
      </c>
      <c r="J3926">
        <v>1.5795611471533</v>
      </c>
    </row>
    <row r="3927" spans="7:10" x14ac:dyDescent="0.25">
      <c r="G3927" t="s">
        <v>44</v>
      </c>
      <c r="H3927" t="s">
        <v>375</v>
      </c>
      <c r="I3927">
        <v>1993</v>
      </c>
      <c r="J3927">
        <v>1.5736604233756</v>
      </c>
    </row>
    <row r="3928" spans="7:10" x14ac:dyDescent="0.25">
      <c r="G3928" t="s">
        <v>44</v>
      </c>
      <c r="H3928" t="s">
        <v>375</v>
      </c>
      <c r="I3928">
        <v>1994</v>
      </c>
      <c r="J3928">
        <v>1.5380596094933201</v>
      </c>
    </row>
    <row r="3929" spans="7:10" x14ac:dyDescent="0.25">
      <c r="G3929" t="s">
        <v>44</v>
      </c>
      <c r="H3929" t="s">
        <v>375</v>
      </c>
      <c r="I3929">
        <v>1995</v>
      </c>
      <c r="J3929">
        <v>1.58821057875001</v>
      </c>
    </row>
    <row r="3930" spans="7:10" x14ac:dyDescent="0.25">
      <c r="G3930" t="s">
        <v>44</v>
      </c>
      <c r="H3930" t="s">
        <v>375</v>
      </c>
      <c r="I3930">
        <v>1996</v>
      </c>
      <c r="J3930">
        <v>1.6162043442177401</v>
      </c>
    </row>
    <row r="3931" spans="7:10" x14ac:dyDescent="0.25">
      <c r="G3931" t="s">
        <v>44</v>
      </c>
      <c r="H3931" t="s">
        <v>375</v>
      </c>
      <c r="I3931">
        <v>1997</v>
      </c>
      <c r="J3931">
        <v>1.5019008569265899</v>
      </c>
    </row>
    <row r="3932" spans="7:10" x14ac:dyDescent="0.25">
      <c r="G3932" t="s">
        <v>44</v>
      </c>
      <c r="H3932" t="s">
        <v>375</v>
      </c>
      <c r="I3932">
        <v>1998</v>
      </c>
      <c r="J3932">
        <v>1.4477677045292201</v>
      </c>
    </row>
    <row r="3933" spans="7:10" x14ac:dyDescent="0.25">
      <c r="G3933" t="s">
        <v>44</v>
      </c>
      <c r="H3933" t="s">
        <v>375</v>
      </c>
      <c r="I3933">
        <v>1999</v>
      </c>
      <c r="J3933">
        <v>1.3552008173179999</v>
      </c>
    </row>
    <row r="3934" spans="7:10" x14ac:dyDescent="0.25">
      <c r="G3934" t="s">
        <v>44</v>
      </c>
      <c r="H3934" t="s">
        <v>375</v>
      </c>
      <c r="I3934">
        <v>2000</v>
      </c>
      <c r="J3934">
        <v>1.3118649688902999</v>
      </c>
    </row>
    <row r="3935" spans="7:10" x14ac:dyDescent="0.25">
      <c r="G3935" t="s">
        <v>44</v>
      </c>
      <c r="H3935" t="s">
        <v>375</v>
      </c>
      <c r="I3935">
        <v>2001</v>
      </c>
      <c r="J3935">
        <v>1.3217309917823601</v>
      </c>
    </row>
    <row r="3936" spans="7:10" x14ac:dyDescent="0.25">
      <c r="G3936" t="s">
        <v>44</v>
      </c>
      <c r="H3936" t="s">
        <v>375</v>
      </c>
      <c r="I3936">
        <v>2002</v>
      </c>
      <c r="J3936">
        <v>1.3380971303592299</v>
      </c>
    </row>
    <row r="3937" spans="7:10" x14ac:dyDescent="0.25">
      <c r="G3937" t="s">
        <v>44</v>
      </c>
      <c r="H3937" t="s">
        <v>375</v>
      </c>
      <c r="I3937">
        <v>2003</v>
      </c>
      <c r="J3937">
        <v>1.38109139898216</v>
      </c>
    </row>
    <row r="3938" spans="7:10" x14ac:dyDescent="0.25">
      <c r="G3938" t="s">
        <v>44</v>
      </c>
      <c r="H3938" t="s">
        <v>375</v>
      </c>
      <c r="I3938">
        <v>2004</v>
      </c>
      <c r="J3938">
        <v>1.3760380143617099</v>
      </c>
    </row>
    <row r="3939" spans="7:10" x14ac:dyDescent="0.25">
      <c r="G3939" t="s">
        <v>44</v>
      </c>
      <c r="H3939" t="s">
        <v>375</v>
      </c>
      <c r="I3939">
        <v>2005</v>
      </c>
      <c r="J3939">
        <v>1.32449528811203</v>
      </c>
    </row>
    <row r="3940" spans="7:10" x14ac:dyDescent="0.25">
      <c r="G3940" t="s">
        <v>44</v>
      </c>
      <c r="H3940" t="s">
        <v>375</v>
      </c>
      <c r="I3940">
        <v>2006</v>
      </c>
      <c r="J3940">
        <v>1.2650023179210199</v>
      </c>
    </row>
    <row r="3941" spans="7:10" x14ac:dyDescent="0.25">
      <c r="G3941" t="s">
        <v>44</v>
      </c>
      <c r="H3941" t="s">
        <v>375</v>
      </c>
      <c r="I3941">
        <v>2007</v>
      </c>
      <c r="J3941">
        <v>1.2185168168202101</v>
      </c>
    </row>
    <row r="3942" spans="7:10" x14ac:dyDescent="0.25">
      <c r="G3942" t="s">
        <v>44</v>
      </c>
      <c r="H3942" t="s">
        <v>375</v>
      </c>
      <c r="I3942">
        <v>2008</v>
      </c>
      <c r="J3942">
        <v>1.18791418183486</v>
      </c>
    </row>
    <row r="3943" spans="7:10" x14ac:dyDescent="0.25">
      <c r="G3943" t="s">
        <v>44</v>
      </c>
      <c r="H3943" t="s">
        <v>375</v>
      </c>
      <c r="I3943">
        <v>2009</v>
      </c>
      <c r="J3943">
        <v>1.20856241207749</v>
      </c>
    </row>
    <row r="3944" spans="7:10" x14ac:dyDescent="0.25">
      <c r="G3944" t="s">
        <v>44</v>
      </c>
      <c r="H3944" t="s">
        <v>375</v>
      </c>
      <c r="I3944">
        <v>2010</v>
      </c>
      <c r="J3944">
        <v>1.2748978491942</v>
      </c>
    </row>
    <row r="3945" spans="7:10" x14ac:dyDescent="0.25">
      <c r="G3945" t="s">
        <v>44</v>
      </c>
      <c r="H3945" t="s">
        <v>375</v>
      </c>
      <c r="I3945">
        <v>2011</v>
      </c>
      <c r="J3945">
        <v>1.1624675561133599</v>
      </c>
    </row>
    <row r="3946" spans="7:10" x14ac:dyDescent="0.25">
      <c r="G3946" t="s">
        <v>44</v>
      </c>
      <c r="H3946" t="s">
        <v>375</v>
      </c>
      <c r="I3946">
        <v>2012</v>
      </c>
      <c r="J3946">
        <v>1.1816720069704301</v>
      </c>
    </row>
    <row r="3947" spans="7:10" x14ac:dyDescent="0.25">
      <c r="G3947" t="s">
        <v>44</v>
      </c>
      <c r="H3947" t="s">
        <v>375</v>
      </c>
      <c r="I3947">
        <v>2013</v>
      </c>
      <c r="J3947">
        <v>1.17925065397308</v>
      </c>
    </row>
    <row r="3948" spans="7:10" x14ac:dyDescent="0.25">
      <c r="G3948" t="s">
        <v>44</v>
      </c>
      <c r="H3948" t="s">
        <v>375</v>
      </c>
      <c r="I3948">
        <v>2014</v>
      </c>
      <c r="J3948">
        <v>1.1012861494744299</v>
      </c>
    </row>
    <row r="3949" spans="7:10" x14ac:dyDescent="0.25">
      <c r="G3949" t="s">
        <v>44</v>
      </c>
      <c r="H3949" t="s">
        <v>375</v>
      </c>
      <c r="I3949">
        <v>2015</v>
      </c>
      <c r="J3949">
        <v>1.0935093012885</v>
      </c>
    </row>
    <row r="3950" spans="7:10" x14ac:dyDescent="0.25">
      <c r="G3950" t="s">
        <v>85</v>
      </c>
      <c r="H3950" t="s">
        <v>376</v>
      </c>
      <c r="I3950">
        <v>1990</v>
      </c>
      <c r="J3950">
        <v>1.8494659014141099</v>
      </c>
    </row>
    <row r="3951" spans="7:10" x14ac:dyDescent="0.25">
      <c r="G3951" t="s">
        <v>85</v>
      </c>
      <c r="H3951" t="s">
        <v>376</v>
      </c>
      <c r="I3951">
        <v>1991</v>
      </c>
      <c r="J3951">
        <v>1.9165182467680499</v>
      </c>
    </row>
    <row r="3952" spans="7:10" x14ac:dyDescent="0.25">
      <c r="G3952" t="s">
        <v>85</v>
      </c>
      <c r="H3952" t="s">
        <v>376</v>
      </c>
      <c r="I3952">
        <v>1992</v>
      </c>
      <c r="J3952">
        <v>1.93792889698516</v>
      </c>
    </row>
    <row r="3953" spans="7:10" x14ac:dyDescent="0.25">
      <c r="G3953" t="s">
        <v>85</v>
      </c>
      <c r="H3953" t="s">
        <v>376</v>
      </c>
      <c r="I3953">
        <v>1993</v>
      </c>
      <c r="J3953">
        <v>1.9190553616482999</v>
      </c>
    </row>
    <row r="3954" spans="7:10" x14ac:dyDescent="0.25">
      <c r="G3954" t="s">
        <v>85</v>
      </c>
      <c r="H3954" t="s">
        <v>376</v>
      </c>
      <c r="I3954">
        <v>1994</v>
      </c>
      <c r="J3954">
        <v>1.89094108504186</v>
      </c>
    </row>
    <row r="3955" spans="7:10" x14ac:dyDescent="0.25">
      <c r="G3955" t="s">
        <v>85</v>
      </c>
      <c r="H3955" t="s">
        <v>376</v>
      </c>
      <c r="I3955">
        <v>1995</v>
      </c>
      <c r="J3955">
        <v>1.8339073972611699</v>
      </c>
    </row>
    <row r="3956" spans="7:10" x14ac:dyDescent="0.25">
      <c r="G3956" t="s">
        <v>85</v>
      </c>
      <c r="H3956" t="s">
        <v>376</v>
      </c>
      <c r="I3956">
        <v>1996</v>
      </c>
      <c r="J3956">
        <v>1.8321752220586001</v>
      </c>
    </row>
    <row r="3957" spans="7:10" x14ac:dyDescent="0.25">
      <c r="G3957" t="s">
        <v>85</v>
      </c>
      <c r="H3957" t="s">
        <v>376</v>
      </c>
      <c r="I3957">
        <v>1997</v>
      </c>
      <c r="J3957">
        <v>1.87661093868811</v>
      </c>
    </row>
    <row r="3958" spans="7:10" x14ac:dyDescent="0.25">
      <c r="G3958" t="s">
        <v>85</v>
      </c>
      <c r="H3958" t="s">
        <v>376</v>
      </c>
      <c r="I3958">
        <v>1998</v>
      </c>
      <c r="J3958">
        <v>1.8395094033400501</v>
      </c>
    </row>
    <row r="3959" spans="7:10" x14ac:dyDescent="0.25">
      <c r="G3959" t="s">
        <v>85</v>
      </c>
      <c r="H3959" t="s">
        <v>376</v>
      </c>
      <c r="I3959">
        <v>1999</v>
      </c>
      <c r="J3959">
        <v>1.81367573484536</v>
      </c>
    </row>
    <row r="3960" spans="7:10" x14ac:dyDescent="0.25">
      <c r="G3960" t="s">
        <v>85</v>
      </c>
      <c r="H3960" t="s">
        <v>376</v>
      </c>
      <c r="I3960">
        <v>2000</v>
      </c>
      <c r="J3960">
        <v>1.8256348128316799</v>
      </c>
    </row>
    <row r="3961" spans="7:10" x14ac:dyDescent="0.25">
      <c r="G3961" t="s">
        <v>85</v>
      </c>
      <c r="H3961" t="s">
        <v>376</v>
      </c>
      <c r="I3961">
        <v>2001</v>
      </c>
      <c r="J3961">
        <v>1.7663629638626099</v>
      </c>
    </row>
    <row r="3962" spans="7:10" x14ac:dyDescent="0.25">
      <c r="G3962" t="s">
        <v>85</v>
      </c>
      <c r="H3962" t="s">
        <v>376</v>
      </c>
      <c r="I3962">
        <v>2002</v>
      </c>
      <c r="J3962">
        <v>1.68647723588642</v>
      </c>
    </row>
    <row r="3963" spans="7:10" x14ac:dyDescent="0.25">
      <c r="G3963" t="s">
        <v>85</v>
      </c>
      <c r="H3963" t="s">
        <v>376</v>
      </c>
      <c r="I3963">
        <v>2003</v>
      </c>
      <c r="J3963">
        <v>1.5908928175352399</v>
      </c>
    </row>
    <row r="3964" spans="7:10" x14ac:dyDescent="0.25">
      <c r="G3964" t="s">
        <v>85</v>
      </c>
      <c r="H3964" t="s">
        <v>376</v>
      </c>
      <c r="I3964">
        <v>2004</v>
      </c>
      <c r="J3964">
        <v>1.5710459408163</v>
      </c>
    </row>
    <row r="3965" spans="7:10" x14ac:dyDescent="0.25">
      <c r="G3965" t="s">
        <v>85</v>
      </c>
      <c r="H3965" t="s">
        <v>376</v>
      </c>
      <c r="I3965">
        <v>2005</v>
      </c>
      <c r="J3965">
        <v>1.4842523928626199</v>
      </c>
    </row>
    <row r="3966" spans="7:10" x14ac:dyDescent="0.25">
      <c r="G3966" t="s">
        <v>85</v>
      </c>
      <c r="H3966" t="s">
        <v>376</v>
      </c>
      <c r="I3966">
        <v>2006</v>
      </c>
      <c r="J3966">
        <v>1.44269656824267</v>
      </c>
    </row>
    <row r="3967" spans="7:10" x14ac:dyDescent="0.25">
      <c r="G3967" t="s">
        <v>85</v>
      </c>
      <c r="H3967" t="s">
        <v>376</v>
      </c>
      <c r="I3967">
        <v>2007</v>
      </c>
      <c r="J3967">
        <v>1.4181682978053001</v>
      </c>
    </row>
    <row r="3968" spans="7:10" x14ac:dyDescent="0.25">
      <c r="G3968" t="s">
        <v>85</v>
      </c>
      <c r="H3968" t="s">
        <v>376</v>
      </c>
      <c r="I3968">
        <v>2008</v>
      </c>
      <c r="J3968">
        <v>1.45932019198536</v>
      </c>
    </row>
    <row r="3969" spans="7:10" x14ac:dyDescent="0.25">
      <c r="G3969" t="s">
        <v>85</v>
      </c>
      <c r="H3969" t="s">
        <v>376</v>
      </c>
      <c r="I3969">
        <v>2009</v>
      </c>
      <c r="J3969">
        <v>1.4785070367105499</v>
      </c>
    </row>
    <row r="3970" spans="7:10" x14ac:dyDescent="0.25">
      <c r="G3970" t="s">
        <v>85</v>
      </c>
      <c r="H3970" t="s">
        <v>376</v>
      </c>
      <c r="I3970">
        <v>2010</v>
      </c>
      <c r="J3970">
        <v>1.5298085345266099</v>
      </c>
    </row>
    <row r="3971" spans="7:10" x14ac:dyDescent="0.25">
      <c r="G3971" t="s">
        <v>85</v>
      </c>
      <c r="H3971" t="s">
        <v>376</v>
      </c>
      <c r="I3971">
        <v>2011</v>
      </c>
      <c r="J3971">
        <v>1.48403120189159</v>
      </c>
    </row>
    <row r="3972" spans="7:10" x14ac:dyDescent="0.25">
      <c r="G3972" t="s">
        <v>85</v>
      </c>
      <c r="H3972" t="s">
        <v>376</v>
      </c>
      <c r="I3972">
        <v>2012</v>
      </c>
      <c r="J3972">
        <v>1.51530428388572</v>
      </c>
    </row>
    <row r="3973" spans="7:10" x14ac:dyDescent="0.25">
      <c r="G3973" t="s">
        <v>85</v>
      </c>
      <c r="H3973" t="s">
        <v>376</v>
      </c>
      <c r="I3973">
        <v>2013</v>
      </c>
      <c r="J3973">
        <v>1.5041153669079499</v>
      </c>
    </row>
    <row r="3974" spans="7:10" x14ac:dyDescent="0.25">
      <c r="G3974" t="s">
        <v>85</v>
      </c>
      <c r="H3974" t="s">
        <v>376</v>
      </c>
      <c r="I3974">
        <v>2014</v>
      </c>
      <c r="J3974">
        <v>1.53328977793652</v>
      </c>
    </row>
    <row r="3975" spans="7:10" x14ac:dyDescent="0.25">
      <c r="G3975" t="s">
        <v>85</v>
      </c>
      <c r="H3975" t="s">
        <v>376</v>
      </c>
      <c r="I3975">
        <v>2015</v>
      </c>
      <c r="J3975">
        <v>1.5065497852043399</v>
      </c>
    </row>
    <row r="3976" spans="7:10" x14ac:dyDescent="0.25">
      <c r="G3976" t="s">
        <v>139</v>
      </c>
      <c r="H3976" t="s">
        <v>377</v>
      </c>
      <c r="I3976">
        <v>1990</v>
      </c>
      <c r="J3976">
        <v>1.8761419264403201</v>
      </c>
    </row>
    <row r="3977" spans="7:10" x14ac:dyDescent="0.25">
      <c r="G3977" t="s">
        <v>139</v>
      </c>
      <c r="H3977" t="s">
        <v>377</v>
      </c>
      <c r="I3977">
        <v>1991</v>
      </c>
      <c r="J3977">
        <v>1.9947066847922901</v>
      </c>
    </row>
    <row r="3978" spans="7:10" x14ac:dyDescent="0.25">
      <c r="G3978" t="s">
        <v>139</v>
      </c>
      <c r="H3978" t="s">
        <v>377</v>
      </c>
      <c r="I3978">
        <v>1992</v>
      </c>
      <c r="J3978">
        <v>2.0479337787849001</v>
      </c>
    </row>
    <row r="3979" spans="7:10" x14ac:dyDescent="0.25">
      <c r="G3979" t="s">
        <v>139</v>
      </c>
      <c r="H3979" t="s">
        <v>377</v>
      </c>
      <c r="I3979">
        <v>1993</v>
      </c>
      <c r="J3979">
        <v>2.0231134893234799</v>
      </c>
    </row>
    <row r="3980" spans="7:10" x14ac:dyDescent="0.25">
      <c r="G3980" t="s">
        <v>139</v>
      </c>
      <c r="H3980" t="s">
        <v>377</v>
      </c>
      <c r="I3980">
        <v>1994</v>
      </c>
      <c r="J3980">
        <v>1.9786029190573999</v>
      </c>
    </row>
    <row r="3981" spans="7:10" x14ac:dyDescent="0.25">
      <c r="G3981" t="s">
        <v>139</v>
      </c>
      <c r="H3981" t="s">
        <v>377</v>
      </c>
      <c r="I3981">
        <v>1995</v>
      </c>
      <c r="J3981">
        <v>1.92175605679367</v>
      </c>
    </row>
    <row r="3982" spans="7:10" x14ac:dyDescent="0.25">
      <c r="G3982" t="s">
        <v>139</v>
      </c>
      <c r="H3982" t="s">
        <v>377</v>
      </c>
      <c r="I3982">
        <v>1996</v>
      </c>
      <c r="J3982">
        <v>1.84034209307734</v>
      </c>
    </row>
    <row r="3983" spans="7:10" x14ac:dyDescent="0.25">
      <c r="G3983" t="s">
        <v>139</v>
      </c>
      <c r="H3983" t="s">
        <v>377</v>
      </c>
      <c r="I3983">
        <v>1997</v>
      </c>
      <c r="J3983">
        <v>1.85265487987143</v>
      </c>
    </row>
    <row r="3984" spans="7:10" x14ac:dyDescent="0.25">
      <c r="G3984" t="s">
        <v>139</v>
      </c>
      <c r="H3984" t="s">
        <v>377</v>
      </c>
      <c r="I3984">
        <v>1998</v>
      </c>
      <c r="J3984">
        <v>1.79627821406665</v>
      </c>
    </row>
    <row r="3985" spans="7:10" x14ac:dyDescent="0.25">
      <c r="G3985" t="s">
        <v>139</v>
      </c>
      <c r="H3985" t="s">
        <v>377</v>
      </c>
      <c r="I3985">
        <v>1999</v>
      </c>
      <c r="J3985">
        <v>1.70225615492937</v>
      </c>
    </row>
    <row r="3986" spans="7:10" x14ac:dyDescent="0.25">
      <c r="G3986" t="s">
        <v>139</v>
      </c>
      <c r="H3986" t="s">
        <v>377</v>
      </c>
      <c r="I3986">
        <v>2000</v>
      </c>
      <c r="J3986">
        <v>1.6755694363157501</v>
      </c>
    </row>
    <row r="3987" spans="7:10" x14ac:dyDescent="0.25">
      <c r="G3987" t="s">
        <v>139</v>
      </c>
      <c r="H3987" t="s">
        <v>377</v>
      </c>
      <c r="I3987">
        <v>2001</v>
      </c>
      <c r="J3987">
        <v>1.64158363623003</v>
      </c>
    </row>
    <row r="3988" spans="7:10" x14ac:dyDescent="0.25">
      <c r="G3988" t="s">
        <v>139</v>
      </c>
      <c r="H3988" t="s">
        <v>377</v>
      </c>
      <c r="I3988">
        <v>2002</v>
      </c>
      <c r="J3988">
        <v>1.68865518307485</v>
      </c>
    </row>
    <row r="3989" spans="7:10" x14ac:dyDescent="0.25">
      <c r="G3989" t="s">
        <v>139</v>
      </c>
      <c r="H3989" t="s">
        <v>377</v>
      </c>
      <c r="I3989">
        <v>2003</v>
      </c>
      <c r="J3989">
        <v>1.68575897212601</v>
      </c>
    </row>
    <row r="3990" spans="7:10" x14ac:dyDescent="0.25">
      <c r="G3990" t="s">
        <v>139</v>
      </c>
      <c r="H3990" t="s">
        <v>377</v>
      </c>
      <c r="I3990">
        <v>2004</v>
      </c>
      <c r="J3990">
        <v>1.6738351670031699</v>
      </c>
    </row>
    <row r="3991" spans="7:10" x14ac:dyDescent="0.25">
      <c r="G3991" t="s">
        <v>139</v>
      </c>
      <c r="H3991" t="s">
        <v>377</v>
      </c>
      <c r="I3991">
        <v>2005</v>
      </c>
      <c r="J3991">
        <v>1.63114254349502</v>
      </c>
    </row>
    <row r="3992" spans="7:10" x14ac:dyDescent="0.25">
      <c r="G3992" t="s">
        <v>139</v>
      </c>
      <c r="H3992" t="s">
        <v>377</v>
      </c>
      <c r="I3992">
        <v>2006</v>
      </c>
      <c r="J3992">
        <v>1.55149527453242</v>
      </c>
    </row>
    <row r="3993" spans="7:10" x14ac:dyDescent="0.25">
      <c r="G3993" t="s">
        <v>139</v>
      </c>
      <c r="H3993" t="s">
        <v>377</v>
      </c>
      <c r="I3993">
        <v>2007</v>
      </c>
      <c r="J3993">
        <v>1.4980630890161</v>
      </c>
    </row>
    <row r="3994" spans="7:10" x14ac:dyDescent="0.25">
      <c r="G3994" t="s">
        <v>139</v>
      </c>
      <c r="H3994" t="s">
        <v>377</v>
      </c>
      <c r="I3994">
        <v>2008</v>
      </c>
      <c r="J3994">
        <v>1.4727919612573901</v>
      </c>
    </row>
    <row r="3995" spans="7:10" x14ac:dyDescent="0.25">
      <c r="G3995" t="s">
        <v>139</v>
      </c>
      <c r="H3995" t="s">
        <v>377</v>
      </c>
      <c r="I3995">
        <v>2009</v>
      </c>
      <c r="J3995">
        <v>1.523478651729</v>
      </c>
    </row>
    <row r="3996" spans="7:10" x14ac:dyDescent="0.25">
      <c r="G3996" t="s">
        <v>139</v>
      </c>
      <c r="H3996" t="s">
        <v>377</v>
      </c>
      <c r="I3996">
        <v>2010</v>
      </c>
      <c r="J3996">
        <v>1.4889646458565</v>
      </c>
    </row>
    <row r="3997" spans="7:10" x14ac:dyDescent="0.25">
      <c r="G3997" t="s">
        <v>139</v>
      </c>
      <c r="H3997" t="s">
        <v>377</v>
      </c>
      <c r="I3997">
        <v>2011</v>
      </c>
      <c r="J3997">
        <v>1.45011465749428</v>
      </c>
    </row>
    <row r="3998" spans="7:10" x14ac:dyDescent="0.25">
      <c r="G3998" t="s">
        <v>139</v>
      </c>
      <c r="H3998" t="s">
        <v>377</v>
      </c>
      <c r="I3998">
        <v>2012</v>
      </c>
      <c r="J3998">
        <v>1.4759304291747399</v>
      </c>
    </row>
    <row r="3999" spans="7:10" x14ac:dyDescent="0.25">
      <c r="G3999" t="s">
        <v>139</v>
      </c>
      <c r="H3999" t="s">
        <v>377</v>
      </c>
      <c r="I3999">
        <v>2013</v>
      </c>
      <c r="J3999">
        <v>1.5116965486708001</v>
      </c>
    </row>
    <row r="4000" spans="7:10" x14ac:dyDescent="0.25">
      <c r="G4000" t="s">
        <v>139</v>
      </c>
      <c r="H4000" t="s">
        <v>377</v>
      </c>
      <c r="I4000">
        <v>2014</v>
      </c>
      <c r="J4000">
        <v>1.45716406649345</v>
      </c>
    </row>
    <row r="4001" spans="7:10" x14ac:dyDescent="0.25">
      <c r="G4001" t="s">
        <v>139</v>
      </c>
      <c r="H4001" t="s">
        <v>377</v>
      </c>
      <c r="I4001">
        <v>2015</v>
      </c>
      <c r="J4001">
        <v>1.5082326453021799</v>
      </c>
    </row>
    <row r="4002" spans="7:10" x14ac:dyDescent="0.25">
      <c r="G4002" t="s">
        <v>162</v>
      </c>
      <c r="H4002" t="s">
        <v>378</v>
      </c>
      <c r="I4002">
        <v>1990</v>
      </c>
      <c r="J4002">
        <v>1.82756204169165</v>
      </c>
    </row>
    <row r="4003" spans="7:10" x14ac:dyDescent="0.25">
      <c r="G4003" t="s">
        <v>162</v>
      </c>
      <c r="H4003" t="s">
        <v>378</v>
      </c>
      <c r="I4003">
        <v>1991</v>
      </c>
      <c r="J4003">
        <v>1.8266677590348599</v>
      </c>
    </row>
    <row r="4004" spans="7:10" x14ac:dyDescent="0.25">
      <c r="G4004" t="s">
        <v>162</v>
      </c>
      <c r="H4004" t="s">
        <v>378</v>
      </c>
      <c r="I4004">
        <v>1992</v>
      </c>
      <c r="J4004">
        <v>2.0360611836070701</v>
      </c>
    </row>
    <row r="4005" spans="7:10" x14ac:dyDescent="0.25">
      <c r="G4005" t="s">
        <v>162</v>
      </c>
      <c r="H4005" t="s">
        <v>378</v>
      </c>
      <c r="I4005">
        <v>1993</v>
      </c>
      <c r="J4005">
        <v>2.1032257810593</v>
      </c>
    </row>
    <row r="4006" spans="7:10" x14ac:dyDescent="0.25">
      <c r="G4006" t="s">
        <v>162</v>
      </c>
      <c r="H4006" t="s">
        <v>378</v>
      </c>
      <c r="I4006">
        <v>1994</v>
      </c>
      <c r="J4006">
        <v>2.0727478369865699</v>
      </c>
    </row>
    <row r="4007" spans="7:10" x14ac:dyDescent="0.25">
      <c r="G4007" t="s">
        <v>162</v>
      </c>
      <c r="H4007" t="s">
        <v>378</v>
      </c>
      <c r="I4007">
        <v>1995</v>
      </c>
      <c r="J4007">
        <v>2.0901046180324498</v>
      </c>
    </row>
    <row r="4008" spans="7:10" x14ac:dyDescent="0.25">
      <c r="G4008" t="s">
        <v>162</v>
      </c>
      <c r="H4008" t="s">
        <v>378</v>
      </c>
      <c r="I4008">
        <v>1996</v>
      </c>
      <c r="J4008">
        <v>2.1097554666248901</v>
      </c>
    </row>
    <row r="4009" spans="7:10" x14ac:dyDescent="0.25">
      <c r="G4009" t="s">
        <v>162</v>
      </c>
      <c r="H4009" t="s">
        <v>378</v>
      </c>
      <c r="I4009">
        <v>1997</v>
      </c>
      <c r="J4009">
        <v>2.1130034176807699</v>
      </c>
    </row>
    <row r="4010" spans="7:10" x14ac:dyDescent="0.25">
      <c r="G4010" t="s">
        <v>162</v>
      </c>
      <c r="H4010" t="s">
        <v>378</v>
      </c>
      <c r="I4010">
        <v>1998</v>
      </c>
      <c r="J4010">
        <v>1.9663797476170299</v>
      </c>
    </row>
    <row r="4011" spans="7:10" x14ac:dyDescent="0.25">
      <c r="G4011" t="s">
        <v>162</v>
      </c>
      <c r="H4011" t="s">
        <v>378</v>
      </c>
      <c r="I4011">
        <v>1999</v>
      </c>
      <c r="J4011">
        <v>2.0193257528227302</v>
      </c>
    </row>
    <row r="4012" spans="7:10" x14ac:dyDescent="0.25">
      <c r="G4012" t="s">
        <v>162</v>
      </c>
      <c r="H4012" t="s">
        <v>378</v>
      </c>
      <c r="I4012">
        <v>2000</v>
      </c>
      <c r="J4012">
        <v>1.9981566293720701</v>
      </c>
    </row>
    <row r="4013" spans="7:10" x14ac:dyDescent="0.25">
      <c r="G4013" t="s">
        <v>162</v>
      </c>
      <c r="H4013" t="s">
        <v>378</v>
      </c>
      <c r="I4013">
        <v>2001</v>
      </c>
      <c r="J4013">
        <v>1.9208297956168601</v>
      </c>
    </row>
    <row r="4014" spans="7:10" x14ac:dyDescent="0.25">
      <c r="G4014" t="s">
        <v>162</v>
      </c>
      <c r="H4014" t="s">
        <v>378</v>
      </c>
      <c r="I4014">
        <v>2002</v>
      </c>
      <c r="J4014">
        <v>1.93621258935465</v>
      </c>
    </row>
    <row r="4015" spans="7:10" x14ac:dyDescent="0.25">
      <c r="G4015" t="s">
        <v>162</v>
      </c>
      <c r="H4015" t="s">
        <v>378</v>
      </c>
      <c r="I4015">
        <v>2003</v>
      </c>
      <c r="J4015">
        <v>1.92024687280299</v>
      </c>
    </row>
    <row r="4016" spans="7:10" x14ac:dyDescent="0.25">
      <c r="G4016" t="s">
        <v>162</v>
      </c>
      <c r="H4016" t="s">
        <v>378</v>
      </c>
      <c r="I4016">
        <v>2004</v>
      </c>
      <c r="J4016">
        <v>2.0060191119575701</v>
      </c>
    </row>
    <row r="4017" spans="7:10" x14ac:dyDescent="0.25">
      <c r="G4017" t="s">
        <v>162</v>
      </c>
      <c r="H4017" t="s">
        <v>378</v>
      </c>
      <c r="I4017">
        <v>2005</v>
      </c>
      <c r="J4017">
        <v>1.94025314217163</v>
      </c>
    </row>
    <row r="4018" spans="7:10" x14ac:dyDescent="0.25">
      <c r="G4018" t="s">
        <v>162</v>
      </c>
      <c r="H4018" t="s">
        <v>378</v>
      </c>
      <c r="I4018">
        <v>2006</v>
      </c>
      <c r="J4018">
        <v>1.88070704870959</v>
      </c>
    </row>
    <row r="4019" spans="7:10" x14ac:dyDescent="0.25">
      <c r="G4019" t="s">
        <v>162</v>
      </c>
      <c r="H4019" t="s">
        <v>378</v>
      </c>
      <c r="I4019">
        <v>2007</v>
      </c>
      <c r="J4019">
        <v>1.9076653190030199</v>
      </c>
    </row>
    <row r="4020" spans="7:10" x14ac:dyDescent="0.25">
      <c r="G4020" t="s">
        <v>162</v>
      </c>
      <c r="H4020" t="s">
        <v>378</v>
      </c>
      <c r="I4020">
        <v>2008</v>
      </c>
      <c r="J4020">
        <v>1.8226505801552999</v>
      </c>
    </row>
    <row r="4021" spans="7:10" x14ac:dyDescent="0.25">
      <c r="G4021" t="s">
        <v>162</v>
      </c>
      <c r="H4021" t="s">
        <v>378</v>
      </c>
      <c r="I4021">
        <v>2009</v>
      </c>
      <c r="J4021">
        <v>1.9461682629617301</v>
      </c>
    </row>
    <row r="4022" spans="7:10" x14ac:dyDescent="0.25">
      <c r="G4022" t="s">
        <v>162</v>
      </c>
      <c r="H4022" t="s">
        <v>378</v>
      </c>
      <c r="I4022">
        <v>2010</v>
      </c>
      <c r="J4022">
        <v>1.9384831832052201</v>
      </c>
    </row>
    <row r="4023" spans="7:10" x14ac:dyDescent="0.25">
      <c r="G4023" t="s">
        <v>162</v>
      </c>
      <c r="H4023" t="s">
        <v>378</v>
      </c>
      <c r="I4023">
        <v>2011</v>
      </c>
      <c r="J4023">
        <v>1.64558387286009</v>
      </c>
    </row>
    <row r="4024" spans="7:10" x14ac:dyDescent="0.25">
      <c r="G4024" t="s">
        <v>162</v>
      </c>
      <c r="H4024" t="s">
        <v>378</v>
      </c>
      <c r="I4024">
        <v>2012</v>
      </c>
      <c r="J4024">
        <v>1.7307303788652399</v>
      </c>
    </row>
    <row r="4025" spans="7:10" x14ac:dyDescent="0.25">
      <c r="G4025" t="s">
        <v>162</v>
      </c>
      <c r="H4025" t="s">
        <v>378</v>
      </c>
      <c r="I4025">
        <v>2013</v>
      </c>
      <c r="J4025">
        <v>2.0713882819515002</v>
      </c>
    </row>
    <row r="4026" spans="7:10" x14ac:dyDescent="0.25">
      <c r="G4026" t="s">
        <v>162</v>
      </c>
      <c r="H4026" t="s">
        <v>378</v>
      </c>
      <c r="I4026">
        <v>2014</v>
      </c>
      <c r="J4026">
        <v>1.96519648935083</v>
      </c>
    </row>
    <row r="4027" spans="7:10" x14ac:dyDescent="0.25">
      <c r="G4027" t="s">
        <v>162</v>
      </c>
      <c r="H4027" t="s">
        <v>378</v>
      </c>
      <c r="I4027">
        <v>2015</v>
      </c>
      <c r="J4027">
        <v>1.93050690197988</v>
      </c>
    </row>
    <row r="4028" spans="7:10" x14ac:dyDescent="0.25">
      <c r="G4028" t="s">
        <v>51</v>
      </c>
      <c r="H4028" t="s">
        <v>379</v>
      </c>
      <c r="I4028">
        <v>1990</v>
      </c>
      <c r="J4028">
        <v>2.66589689454602</v>
      </c>
    </row>
    <row r="4029" spans="7:10" x14ac:dyDescent="0.25">
      <c r="G4029" t="s">
        <v>51</v>
      </c>
      <c r="H4029" t="s">
        <v>379</v>
      </c>
      <c r="I4029">
        <v>1991</v>
      </c>
      <c r="J4029">
        <v>2.811054752759</v>
      </c>
    </row>
    <row r="4030" spans="7:10" x14ac:dyDescent="0.25">
      <c r="G4030" t="s">
        <v>51</v>
      </c>
      <c r="H4030" t="s">
        <v>379</v>
      </c>
      <c r="I4030">
        <v>1992</v>
      </c>
      <c r="J4030">
        <v>2.90956035635128</v>
      </c>
    </row>
    <row r="4031" spans="7:10" x14ac:dyDescent="0.25">
      <c r="G4031" t="s">
        <v>51</v>
      </c>
      <c r="H4031" t="s">
        <v>379</v>
      </c>
      <c r="I4031">
        <v>1993</v>
      </c>
      <c r="J4031">
        <v>2.8957785318374398</v>
      </c>
    </row>
    <row r="4032" spans="7:10" x14ac:dyDescent="0.25">
      <c r="G4032" t="s">
        <v>51</v>
      </c>
      <c r="H4032" t="s">
        <v>379</v>
      </c>
      <c r="I4032">
        <v>1994</v>
      </c>
      <c r="J4032">
        <v>2.7992996493431699</v>
      </c>
    </row>
    <row r="4033" spans="7:10" x14ac:dyDescent="0.25">
      <c r="G4033" t="s">
        <v>51</v>
      </c>
      <c r="H4033" t="s">
        <v>379</v>
      </c>
      <c r="I4033">
        <v>1995</v>
      </c>
      <c r="J4033">
        <v>2.8853073440394401</v>
      </c>
    </row>
    <row r="4034" spans="7:10" x14ac:dyDescent="0.25">
      <c r="G4034" t="s">
        <v>51</v>
      </c>
      <c r="H4034" t="s">
        <v>379</v>
      </c>
      <c r="I4034">
        <v>1996</v>
      </c>
      <c r="J4034">
        <v>2.8648398835792102</v>
      </c>
    </row>
    <row r="4035" spans="7:10" x14ac:dyDescent="0.25">
      <c r="G4035" t="s">
        <v>51</v>
      </c>
      <c r="H4035" t="s">
        <v>379</v>
      </c>
      <c r="I4035">
        <v>1997</v>
      </c>
      <c r="J4035">
        <v>2.8811396464065901</v>
      </c>
    </row>
    <row r="4036" spans="7:10" x14ac:dyDescent="0.25">
      <c r="G4036" t="s">
        <v>51</v>
      </c>
      <c r="H4036" t="s">
        <v>379</v>
      </c>
      <c r="I4036">
        <v>1998</v>
      </c>
      <c r="J4036">
        <v>2.8241958455152298</v>
      </c>
    </row>
    <row r="4037" spans="7:10" x14ac:dyDescent="0.25">
      <c r="G4037" t="s">
        <v>51</v>
      </c>
      <c r="H4037" t="s">
        <v>379</v>
      </c>
      <c r="I4037">
        <v>1999</v>
      </c>
      <c r="J4037">
        <v>2.9114856121714601</v>
      </c>
    </row>
    <row r="4038" spans="7:10" x14ac:dyDescent="0.25">
      <c r="G4038" t="s">
        <v>51</v>
      </c>
      <c r="H4038" t="s">
        <v>379</v>
      </c>
      <c r="I4038">
        <v>2000</v>
      </c>
      <c r="J4038">
        <v>2.8715977437398501</v>
      </c>
    </row>
    <row r="4039" spans="7:10" x14ac:dyDescent="0.25">
      <c r="G4039" t="s">
        <v>51</v>
      </c>
      <c r="H4039" t="s">
        <v>379</v>
      </c>
      <c r="I4039">
        <v>2001</v>
      </c>
      <c r="J4039">
        <v>2.8876041155038799</v>
      </c>
    </row>
    <row r="4040" spans="7:10" x14ac:dyDescent="0.25">
      <c r="G4040" t="s">
        <v>51</v>
      </c>
      <c r="H4040" t="s">
        <v>379</v>
      </c>
      <c r="I4040">
        <v>2002</v>
      </c>
      <c r="J4040">
        <v>2.8714261212829699</v>
      </c>
    </row>
    <row r="4041" spans="7:10" x14ac:dyDescent="0.25">
      <c r="G4041" t="s">
        <v>51</v>
      </c>
      <c r="H4041" t="s">
        <v>379</v>
      </c>
      <c r="I4041">
        <v>2003</v>
      </c>
      <c r="J4041">
        <v>2.7498956136714701</v>
      </c>
    </row>
    <row r="4042" spans="7:10" x14ac:dyDescent="0.25">
      <c r="G4042" t="s">
        <v>51</v>
      </c>
      <c r="H4042" t="s">
        <v>379</v>
      </c>
      <c r="I4042">
        <v>2004</v>
      </c>
      <c r="J4042">
        <v>2.1144035672157901</v>
      </c>
    </row>
    <row r="4043" spans="7:10" x14ac:dyDescent="0.25">
      <c r="G4043" t="s">
        <v>51</v>
      </c>
      <c r="H4043" t="s">
        <v>379</v>
      </c>
      <c r="I4043">
        <v>2005</v>
      </c>
      <c r="J4043">
        <v>2.1244819724069601</v>
      </c>
    </row>
    <row r="4044" spans="7:10" x14ac:dyDescent="0.25">
      <c r="G4044" t="s">
        <v>51</v>
      </c>
      <c r="H4044" t="s">
        <v>379</v>
      </c>
      <c r="I4044">
        <v>2006</v>
      </c>
      <c r="J4044">
        <v>1.9795392985511</v>
      </c>
    </row>
    <row r="4045" spans="7:10" x14ac:dyDescent="0.25">
      <c r="G4045" t="s">
        <v>51</v>
      </c>
      <c r="H4045" t="s">
        <v>379</v>
      </c>
      <c r="I4045">
        <v>2007</v>
      </c>
      <c r="J4045">
        <v>1.91835931074574</v>
      </c>
    </row>
    <row r="4046" spans="7:10" x14ac:dyDescent="0.25">
      <c r="G4046" t="s">
        <v>51</v>
      </c>
      <c r="H4046" t="s">
        <v>379</v>
      </c>
      <c r="I4046">
        <v>2008</v>
      </c>
      <c r="J4046">
        <v>1.8587548513738901</v>
      </c>
    </row>
    <row r="4047" spans="7:10" x14ac:dyDescent="0.25">
      <c r="G4047" t="s">
        <v>51</v>
      </c>
      <c r="H4047" t="s">
        <v>379</v>
      </c>
      <c r="I4047">
        <v>2009</v>
      </c>
      <c r="J4047">
        <v>1.7106308869201401</v>
      </c>
    </row>
    <row r="4048" spans="7:10" x14ac:dyDescent="0.25">
      <c r="G4048" t="s">
        <v>51</v>
      </c>
      <c r="H4048" t="s">
        <v>379</v>
      </c>
      <c r="I4048">
        <v>2010</v>
      </c>
      <c r="J4048">
        <v>1.7071630560278399</v>
      </c>
    </row>
    <row r="4049" spans="7:10" x14ac:dyDescent="0.25">
      <c r="G4049" t="s">
        <v>51</v>
      </c>
      <c r="H4049" t="s">
        <v>379</v>
      </c>
      <c r="I4049">
        <v>2011</v>
      </c>
      <c r="J4049">
        <v>1.7215148149316499</v>
      </c>
    </row>
    <row r="4050" spans="7:10" x14ac:dyDescent="0.25">
      <c r="G4050" t="s">
        <v>51</v>
      </c>
      <c r="H4050" t="s">
        <v>379</v>
      </c>
      <c r="I4050">
        <v>2012</v>
      </c>
      <c r="J4050">
        <v>1.7388063860585701</v>
      </c>
    </row>
    <row r="4051" spans="7:10" x14ac:dyDescent="0.25">
      <c r="G4051" t="s">
        <v>51</v>
      </c>
      <c r="H4051" t="s">
        <v>379</v>
      </c>
      <c r="I4051">
        <v>2013</v>
      </c>
      <c r="J4051">
        <v>1.65533566793</v>
      </c>
    </row>
    <row r="4052" spans="7:10" x14ac:dyDescent="0.25">
      <c r="G4052" t="s">
        <v>51</v>
      </c>
      <c r="H4052" t="s">
        <v>379</v>
      </c>
      <c r="I4052">
        <v>2014</v>
      </c>
      <c r="J4052">
        <v>1.56359678226153</v>
      </c>
    </row>
    <row r="4053" spans="7:10" x14ac:dyDescent="0.25">
      <c r="G4053" t="s">
        <v>51</v>
      </c>
      <c r="H4053" t="s">
        <v>379</v>
      </c>
      <c r="I4053">
        <v>2015</v>
      </c>
      <c r="J4053">
        <v>1.57765701363908</v>
      </c>
    </row>
    <row r="4054" spans="7:10" x14ac:dyDescent="0.25">
      <c r="G4054" t="s">
        <v>207</v>
      </c>
      <c r="I4054">
        <v>1990</v>
      </c>
      <c r="J4054">
        <v>2.44288169697665</v>
      </c>
    </row>
    <row r="4055" spans="7:10" x14ac:dyDescent="0.25">
      <c r="G4055" t="s">
        <v>207</v>
      </c>
      <c r="I4055">
        <v>1991</v>
      </c>
      <c r="J4055">
        <v>2.4663797529117399</v>
      </c>
    </row>
    <row r="4056" spans="7:10" x14ac:dyDescent="0.25">
      <c r="G4056" t="s">
        <v>207</v>
      </c>
      <c r="I4056">
        <v>1992</v>
      </c>
      <c r="J4056">
        <v>2.4355289384580199</v>
      </c>
    </row>
    <row r="4057" spans="7:10" x14ac:dyDescent="0.25">
      <c r="G4057" t="s">
        <v>207</v>
      </c>
      <c r="I4057">
        <v>1993</v>
      </c>
      <c r="J4057">
        <v>2.4158898747843902</v>
      </c>
    </row>
    <row r="4058" spans="7:10" x14ac:dyDescent="0.25">
      <c r="G4058" t="s">
        <v>207</v>
      </c>
      <c r="I4058">
        <v>1994</v>
      </c>
      <c r="J4058">
        <v>2.36854096425302</v>
      </c>
    </row>
    <row r="4059" spans="7:10" x14ac:dyDescent="0.25">
      <c r="G4059" t="s">
        <v>207</v>
      </c>
      <c r="I4059">
        <v>1995</v>
      </c>
      <c r="J4059">
        <v>2.3354381995403801</v>
      </c>
    </row>
    <row r="4060" spans="7:10" x14ac:dyDescent="0.25">
      <c r="G4060" t="s">
        <v>207</v>
      </c>
      <c r="I4060">
        <v>1996</v>
      </c>
      <c r="J4060">
        <v>2.30347989469717</v>
      </c>
    </row>
    <row r="4061" spans="7:10" x14ac:dyDescent="0.25">
      <c r="G4061" t="s">
        <v>207</v>
      </c>
      <c r="I4061">
        <v>1997</v>
      </c>
      <c r="J4061">
        <v>2.2271596529791999</v>
      </c>
    </row>
    <row r="4062" spans="7:10" x14ac:dyDescent="0.25">
      <c r="G4062" t="s">
        <v>207</v>
      </c>
      <c r="I4062">
        <v>1998</v>
      </c>
      <c r="J4062">
        <v>2.14840701294745</v>
      </c>
    </row>
    <row r="4063" spans="7:10" x14ac:dyDescent="0.25">
      <c r="G4063" t="s">
        <v>207</v>
      </c>
      <c r="I4063">
        <v>1999</v>
      </c>
      <c r="J4063">
        <v>2.1072459240565902</v>
      </c>
    </row>
    <row r="4064" spans="7:10" x14ac:dyDescent="0.25">
      <c r="G4064" t="s">
        <v>207</v>
      </c>
      <c r="I4064">
        <v>2000</v>
      </c>
      <c r="J4064">
        <v>2.0799473476629502</v>
      </c>
    </row>
    <row r="4065" spans="7:10" x14ac:dyDescent="0.25">
      <c r="G4065" t="s">
        <v>207</v>
      </c>
      <c r="I4065">
        <v>2001</v>
      </c>
      <c r="J4065">
        <v>2.0207464649899398</v>
      </c>
    </row>
    <row r="4066" spans="7:10" x14ac:dyDescent="0.25">
      <c r="G4066" t="s">
        <v>207</v>
      </c>
      <c r="I4066">
        <v>2002</v>
      </c>
      <c r="J4066">
        <v>2.00414671800932</v>
      </c>
    </row>
    <row r="4067" spans="7:10" x14ac:dyDescent="0.25">
      <c r="G4067" t="s">
        <v>207</v>
      </c>
      <c r="I4067">
        <v>2003</v>
      </c>
      <c r="J4067">
        <v>1.9654025010737499</v>
      </c>
    </row>
    <row r="4068" spans="7:10" x14ac:dyDescent="0.25">
      <c r="G4068" t="s">
        <v>207</v>
      </c>
      <c r="I4068">
        <v>2004</v>
      </c>
      <c r="J4068">
        <v>1.93432979508499</v>
      </c>
    </row>
    <row r="4069" spans="7:10" x14ac:dyDescent="0.25">
      <c r="G4069" t="s">
        <v>207</v>
      </c>
      <c r="I4069">
        <v>2005</v>
      </c>
      <c r="J4069">
        <v>1.8810019470194701</v>
      </c>
    </row>
    <row r="4070" spans="7:10" x14ac:dyDescent="0.25">
      <c r="G4070" t="s">
        <v>207</v>
      </c>
      <c r="I4070">
        <v>2006</v>
      </c>
      <c r="J4070">
        <v>1.8144476723849401</v>
      </c>
    </row>
    <row r="4071" spans="7:10" x14ac:dyDescent="0.25">
      <c r="G4071" t="s">
        <v>207</v>
      </c>
      <c r="I4071">
        <v>2007</v>
      </c>
      <c r="J4071">
        <v>1.81148395931596</v>
      </c>
    </row>
    <row r="4072" spans="7:10" x14ac:dyDescent="0.25">
      <c r="G4072" t="s">
        <v>207</v>
      </c>
      <c r="I4072">
        <v>2008</v>
      </c>
      <c r="J4072">
        <v>1.77474092058275</v>
      </c>
    </row>
    <row r="4073" spans="7:10" x14ac:dyDescent="0.25">
      <c r="G4073" t="s">
        <v>207</v>
      </c>
      <c r="I4073">
        <v>2009</v>
      </c>
      <c r="J4073">
        <v>1.7379257017646299</v>
      </c>
    </row>
    <row r="4074" spans="7:10" x14ac:dyDescent="0.25">
      <c r="G4074" t="s">
        <v>207</v>
      </c>
      <c r="I4074">
        <v>2010</v>
      </c>
      <c r="J4074">
        <v>1.7313265184261</v>
      </c>
    </row>
    <row r="4075" spans="7:10" x14ac:dyDescent="0.25">
      <c r="G4075" t="s">
        <v>207</v>
      </c>
      <c r="I4075">
        <v>2011</v>
      </c>
      <c r="J4075">
        <v>1.68954034403877</v>
      </c>
    </row>
    <row r="4076" spans="7:10" x14ac:dyDescent="0.25">
      <c r="G4076" t="s">
        <v>207</v>
      </c>
      <c r="I4076">
        <v>2012</v>
      </c>
      <c r="J4076">
        <v>1.62885010272659</v>
      </c>
    </row>
    <row r="4077" spans="7:10" x14ac:dyDescent="0.25">
      <c r="G4077" t="s">
        <v>207</v>
      </c>
      <c r="I4077">
        <v>2013</v>
      </c>
      <c r="J4077">
        <v>1.6230702855029999</v>
      </c>
    </row>
    <row r="4078" spans="7:10" x14ac:dyDescent="0.25">
      <c r="G4078" t="s">
        <v>207</v>
      </c>
      <c r="I4078">
        <v>2014</v>
      </c>
      <c r="J4078">
        <v>1.6090969802823301</v>
      </c>
    </row>
    <row r="4079" spans="7:10" x14ac:dyDescent="0.25">
      <c r="G4079" t="s">
        <v>207</v>
      </c>
      <c r="I4079">
        <v>2015</v>
      </c>
      <c r="J4079">
        <v>1.5470579198254399</v>
      </c>
    </row>
    <row r="4080" spans="7:10" x14ac:dyDescent="0.25">
      <c r="G4080" t="s">
        <v>78</v>
      </c>
      <c r="H4080" t="s">
        <v>380</v>
      </c>
      <c r="I4080">
        <v>1990</v>
      </c>
      <c r="J4080">
        <v>1.3341900078149</v>
      </c>
    </row>
    <row r="4081" spans="7:10" x14ac:dyDescent="0.25">
      <c r="G4081" t="s">
        <v>78</v>
      </c>
      <c r="H4081" t="s">
        <v>380</v>
      </c>
      <c r="I4081">
        <v>1991</v>
      </c>
      <c r="J4081">
        <v>1.33663585429146</v>
      </c>
    </row>
    <row r="4082" spans="7:10" x14ac:dyDescent="0.25">
      <c r="G4082" t="s">
        <v>78</v>
      </c>
      <c r="H4082" t="s">
        <v>380</v>
      </c>
      <c r="I4082">
        <v>1992</v>
      </c>
      <c r="J4082">
        <v>1.3118449369714</v>
      </c>
    </row>
    <row r="4083" spans="7:10" x14ac:dyDescent="0.25">
      <c r="G4083" t="s">
        <v>78</v>
      </c>
      <c r="H4083" t="s">
        <v>380</v>
      </c>
      <c r="I4083">
        <v>1993</v>
      </c>
      <c r="J4083">
        <v>1.35776813348343</v>
      </c>
    </row>
    <row r="4084" spans="7:10" x14ac:dyDescent="0.25">
      <c r="G4084" t="s">
        <v>78</v>
      </c>
      <c r="H4084" t="s">
        <v>380</v>
      </c>
      <c r="I4084">
        <v>1994</v>
      </c>
      <c r="J4084">
        <v>1.26543668699643</v>
      </c>
    </row>
    <row r="4085" spans="7:10" x14ac:dyDescent="0.25">
      <c r="G4085" t="s">
        <v>78</v>
      </c>
      <c r="H4085" t="s">
        <v>380</v>
      </c>
      <c r="I4085">
        <v>1995</v>
      </c>
      <c r="J4085">
        <v>1.23879264679743</v>
      </c>
    </row>
    <row r="4086" spans="7:10" x14ac:dyDescent="0.25">
      <c r="G4086" t="s">
        <v>78</v>
      </c>
      <c r="H4086" t="s">
        <v>380</v>
      </c>
      <c r="I4086">
        <v>1996</v>
      </c>
      <c r="J4086">
        <v>1.1438432334626101</v>
      </c>
    </row>
    <row r="4087" spans="7:10" x14ac:dyDescent="0.25">
      <c r="G4087" t="s">
        <v>78</v>
      </c>
      <c r="H4087" t="s">
        <v>380</v>
      </c>
      <c r="I4087">
        <v>1997</v>
      </c>
      <c r="J4087">
        <v>1.14969118220997</v>
      </c>
    </row>
    <row r="4088" spans="7:10" x14ac:dyDescent="0.25">
      <c r="G4088" t="s">
        <v>78</v>
      </c>
      <c r="H4088" t="s">
        <v>380</v>
      </c>
      <c r="I4088">
        <v>1998</v>
      </c>
      <c r="J4088">
        <v>1.1701226280726</v>
      </c>
    </row>
    <row r="4089" spans="7:10" x14ac:dyDescent="0.25">
      <c r="G4089" t="s">
        <v>78</v>
      </c>
      <c r="H4089" t="s">
        <v>380</v>
      </c>
      <c r="I4089">
        <v>1999</v>
      </c>
      <c r="J4089">
        <v>1.20133513161984</v>
      </c>
    </row>
    <row r="4090" spans="7:10" x14ac:dyDescent="0.25">
      <c r="G4090" t="s">
        <v>78</v>
      </c>
      <c r="H4090" t="s">
        <v>380</v>
      </c>
      <c r="I4090">
        <v>2000</v>
      </c>
      <c r="J4090">
        <v>1.15432262571759</v>
      </c>
    </row>
    <row r="4091" spans="7:10" x14ac:dyDescent="0.25">
      <c r="G4091" t="s">
        <v>78</v>
      </c>
      <c r="H4091" t="s">
        <v>380</v>
      </c>
      <c r="I4091">
        <v>2001</v>
      </c>
      <c r="J4091">
        <v>1.1614411608812401</v>
      </c>
    </row>
    <row r="4092" spans="7:10" x14ac:dyDescent="0.25">
      <c r="G4092" t="s">
        <v>78</v>
      </c>
      <c r="H4092" t="s">
        <v>380</v>
      </c>
      <c r="I4092">
        <v>2002</v>
      </c>
      <c r="J4092">
        <v>1.0636015353381201</v>
      </c>
    </row>
    <row r="4093" spans="7:10" x14ac:dyDescent="0.25">
      <c r="G4093" t="s">
        <v>78</v>
      </c>
      <c r="H4093" t="s">
        <v>380</v>
      </c>
      <c r="I4093">
        <v>2003</v>
      </c>
      <c r="J4093">
        <v>1.14337549555939</v>
      </c>
    </row>
    <row r="4094" spans="7:10" x14ac:dyDescent="0.25">
      <c r="G4094" t="s">
        <v>78</v>
      </c>
      <c r="H4094" t="s">
        <v>380</v>
      </c>
      <c r="I4094">
        <v>2004</v>
      </c>
      <c r="J4094">
        <v>1.0757912163427099</v>
      </c>
    </row>
    <row r="4095" spans="7:10" x14ac:dyDescent="0.25">
      <c r="G4095" t="s">
        <v>78</v>
      </c>
      <c r="H4095" t="s">
        <v>380</v>
      </c>
      <c r="I4095">
        <v>2005</v>
      </c>
      <c r="J4095">
        <v>1.0615490674383099</v>
      </c>
    </row>
    <row r="4096" spans="7:10" x14ac:dyDescent="0.25">
      <c r="G4096" t="s">
        <v>78</v>
      </c>
      <c r="H4096" t="s">
        <v>380</v>
      </c>
      <c r="I4096">
        <v>2006</v>
      </c>
      <c r="J4096">
        <v>1.05069572502418</v>
      </c>
    </row>
    <row r="4097" spans="7:10" x14ac:dyDescent="0.25">
      <c r="G4097" t="s">
        <v>78</v>
      </c>
      <c r="H4097" t="s">
        <v>380</v>
      </c>
      <c r="I4097">
        <v>2007</v>
      </c>
      <c r="J4097">
        <v>1.0364350433356899</v>
      </c>
    </row>
    <row r="4098" spans="7:10" x14ac:dyDescent="0.25">
      <c r="G4098" t="s">
        <v>78</v>
      </c>
      <c r="H4098" t="s">
        <v>380</v>
      </c>
      <c r="I4098">
        <v>2008</v>
      </c>
      <c r="J4098">
        <v>1.20421808959152</v>
      </c>
    </row>
    <row r="4099" spans="7:10" x14ac:dyDescent="0.25">
      <c r="G4099" t="s">
        <v>78</v>
      </c>
      <c r="H4099" t="s">
        <v>380</v>
      </c>
      <c r="I4099">
        <v>2009</v>
      </c>
      <c r="J4099">
        <v>1.19030822150369</v>
      </c>
    </row>
    <row r="4100" spans="7:10" x14ac:dyDescent="0.25">
      <c r="G4100" t="s">
        <v>78</v>
      </c>
      <c r="H4100" t="s">
        <v>380</v>
      </c>
      <c r="I4100">
        <v>2010</v>
      </c>
      <c r="J4100">
        <v>1.2812468588036401</v>
      </c>
    </row>
    <row r="4101" spans="7:10" x14ac:dyDescent="0.25">
      <c r="G4101" t="s">
        <v>78</v>
      </c>
      <c r="H4101" t="s">
        <v>380</v>
      </c>
      <c r="I4101">
        <v>2011</v>
      </c>
      <c r="J4101">
        <v>1.0473304708778199</v>
      </c>
    </row>
    <row r="4102" spans="7:10" x14ac:dyDescent="0.25">
      <c r="G4102" t="s">
        <v>78</v>
      </c>
      <c r="H4102" t="s">
        <v>380</v>
      </c>
      <c r="I4102">
        <v>2012</v>
      </c>
      <c r="J4102">
        <v>1.07966722107728</v>
      </c>
    </row>
    <row r="4103" spans="7:10" x14ac:dyDescent="0.25">
      <c r="G4103" t="s">
        <v>78</v>
      </c>
      <c r="H4103" t="s">
        <v>380</v>
      </c>
      <c r="I4103">
        <v>2013</v>
      </c>
      <c r="J4103">
        <v>1.17539883670176</v>
      </c>
    </row>
    <row r="4104" spans="7:10" x14ac:dyDescent="0.25">
      <c r="G4104" t="s">
        <v>78</v>
      </c>
      <c r="H4104" t="s">
        <v>380</v>
      </c>
      <c r="I4104">
        <v>2014</v>
      </c>
      <c r="J4104">
        <v>0.994434758087406</v>
      </c>
    </row>
    <row r="4105" spans="7:10" x14ac:dyDescent="0.25">
      <c r="G4105" t="s">
        <v>78</v>
      </c>
      <c r="H4105" t="s">
        <v>380</v>
      </c>
      <c r="I4105">
        <v>2015</v>
      </c>
      <c r="J4105">
        <v>1.0426286306577399</v>
      </c>
    </row>
    <row r="4106" spans="7:10" x14ac:dyDescent="0.25">
      <c r="G4106" t="s">
        <v>381</v>
      </c>
      <c r="I4106">
        <v>1990</v>
      </c>
      <c r="J4106">
        <v>1.8244047642866501</v>
      </c>
    </row>
    <row r="4107" spans="7:10" x14ac:dyDescent="0.25">
      <c r="G4107" t="s">
        <v>381</v>
      </c>
      <c r="I4107">
        <v>1991</v>
      </c>
      <c r="J4107">
        <v>1.8248916544057201</v>
      </c>
    </row>
    <row r="4108" spans="7:10" x14ac:dyDescent="0.25">
      <c r="G4108" t="s">
        <v>381</v>
      </c>
      <c r="I4108">
        <v>1992</v>
      </c>
      <c r="J4108">
        <v>1.80963974185257</v>
      </c>
    </row>
    <row r="4109" spans="7:10" x14ac:dyDescent="0.25">
      <c r="G4109" t="s">
        <v>381</v>
      </c>
      <c r="I4109">
        <v>1993</v>
      </c>
      <c r="J4109">
        <v>1.80983242064446</v>
      </c>
    </row>
    <row r="4110" spans="7:10" x14ac:dyDescent="0.25">
      <c r="G4110" t="s">
        <v>381</v>
      </c>
      <c r="I4110">
        <v>1994</v>
      </c>
      <c r="J4110">
        <v>1.78531049137528</v>
      </c>
    </row>
    <row r="4111" spans="7:10" x14ac:dyDescent="0.25">
      <c r="G4111" t="s">
        <v>381</v>
      </c>
      <c r="I4111">
        <v>1995</v>
      </c>
      <c r="J4111">
        <v>1.78077371679741</v>
      </c>
    </row>
    <row r="4112" spans="7:10" x14ac:dyDescent="0.25">
      <c r="G4112" t="s">
        <v>381</v>
      </c>
      <c r="I4112">
        <v>1996</v>
      </c>
      <c r="J4112">
        <v>1.7779913758436401</v>
      </c>
    </row>
    <row r="4113" spans="7:10" x14ac:dyDescent="0.25">
      <c r="G4113" t="s">
        <v>381</v>
      </c>
      <c r="I4113">
        <v>1997</v>
      </c>
      <c r="J4113">
        <v>1.7314147589292199</v>
      </c>
    </row>
    <row r="4114" spans="7:10" x14ac:dyDescent="0.25">
      <c r="G4114" t="s">
        <v>381</v>
      </c>
      <c r="I4114">
        <v>1998</v>
      </c>
      <c r="J4114">
        <v>1.6898343373720901</v>
      </c>
    </row>
    <row r="4115" spans="7:10" x14ac:dyDescent="0.25">
      <c r="G4115" t="s">
        <v>381</v>
      </c>
      <c r="I4115">
        <v>1999</v>
      </c>
      <c r="J4115">
        <v>1.66498436351624</v>
      </c>
    </row>
    <row r="4116" spans="7:10" x14ac:dyDescent="0.25">
      <c r="G4116" t="s">
        <v>381</v>
      </c>
      <c r="I4116">
        <v>2000</v>
      </c>
      <c r="J4116">
        <v>1.6352491989391</v>
      </c>
    </row>
    <row r="4117" spans="7:10" x14ac:dyDescent="0.25">
      <c r="G4117" t="s">
        <v>381</v>
      </c>
      <c r="I4117">
        <v>2001</v>
      </c>
      <c r="J4117">
        <v>1.60963958939022</v>
      </c>
    </row>
    <row r="4118" spans="7:10" x14ac:dyDescent="0.25">
      <c r="G4118" t="s">
        <v>381</v>
      </c>
      <c r="I4118">
        <v>2002</v>
      </c>
      <c r="J4118">
        <v>1.5936978154794501</v>
      </c>
    </row>
    <row r="4119" spans="7:10" x14ac:dyDescent="0.25">
      <c r="G4119" t="s">
        <v>381</v>
      </c>
      <c r="I4119">
        <v>2003</v>
      </c>
      <c r="J4119">
        <v>1.58181666233125</v>
      </c>
    </row>
    <row r="4120" spans="7:10" x14ac:dyDescent="0.25">
      <c r="G4120" t="s">
        <v>381</v>
      </c>
      <c r="I4120">
        <v>2004</v>
      </c>
      <c r="J4120">
        <v>1.55940998066903</v>
      </c>
    </row>
    <row r="4121" spans="7:10" x14ac:dyDescent="0.25">
      <c r="G4121" t="s">
        <v>381</v>
      </c>
      <c r="I4121">
        <v>2005</v>
      </c>
      <c r="J4121">
        <v>1.5259586652024799</v>
      </c>
    </row>
    <row r="4122" spans="7:10" x14ac:dyDescent="0.25">
      <c r="G4122" t="s">
        <v>381</v>
      </c>
      <c r="I4122">
        <v>2006</v>
      </c>
      <c r="J4122">
        <v>1.48094403752509</v>
      </c>
    </row>
    <row r="4123" spans="7:10" x14ac:dyDescent="0.25">
      <c r="G4123" t="s">
        <v>381</v>
      </c>
      <c r="I4123">
        <v>2007</v>
      </c>
      <c r="J4123">
        <v>1.4488908483918499</v>
      </c>
    </row>
    <row r="4124" spans="7:10" x14ac:dyDescent="0.25">
      <c r="G4124" t="s">
        <v>381</v>
      </c>
      <c r="I4124">
        <v>2008</v>
      </c>
      <c r="J4124">
        <v>1.42651078185862</v>
      </c>
    </row>
    <row r="4125" spans="7:10" x14ac:dyDescent="0.25">
      <c r="G4125" t="s">
        <v>381</v>
      </c>
      <c r="I4125">
        <v>2009</v>
      </c>
      <c r="J4125">
        <v>1.4138976735003099</v>
      </c>
    </row>
    <row r="4126" spans="7:10" x14ac:dyDescent="0.25">
      <c r="G4126" t="s">
        <v>381</v>
      </c>
      <c r="I4126">
        <v>2010</v>
      </c>
      <c r="J4126">
        <v>1.4183536066236</v>
      </c>
    </row>
    <row r="4127" spans="7:10" x14ac:dyDescent="0.25">
      <c r="G4127" t="s">
        <v>381</v>
      </c>
      <c r="I4127">
        <v>2011</v>
      </c>
      <c r="J4127">
        <v>1.36516025186377</v>
      </c>
    </row>
    <row r="4128" spans="7:10" x14ac:dyDescent="0.25">
      <c r="G4128" t="s">
        <v>381</v>
      </c>
      <c r="I4128">
        <v>2012</v>
      </c>
      <c r="J4128">
        <v>1.3386522682484101</v>
      </c>
    </row>
    <row r="4129" spans="7:10" x14ac:dyDescent="0.25">
      <c r="G4129" t="s">
        <v>381</v>
      </c>
      <c r="I4129">
        <v>2013</v>
      </c>
      <c r="J4129">
        <v>1.3279123520607199</v>
      </c>
    </row>
    <row r="4130" spans="7:10" x14ac:dyDescent="0.25">
      <c r="G4130" t="s">
        <v>381</v>
      </c>
      <c r="I4130">
        <v>2014</v>
      </c>
      <c r="J4130">
        <v>1.2792163865980899</v>
      </c>
    </row>
    <row r="4131" spans="7:10" x14ac:dyDescent="0.25">
      <c r="G4131" t="s">
        <v>381</v>
      </c>
      <c r="I4131">
        <v>2015</v>
      </c>
      <c r="J4131">
        <v>1.24618151070594</v>
      </c>
    </row>
    <row r="4132" spans="7:10" x14ac:dyDescent="0.25">
      <c r="G4132" t="s">
        <v>65</v>
      </c>
      <c r="H4132" t="s">
        <v>382</v>
      </c>
      <c r="I4132">
        <v>1990</v>
      </c>
      <c r="J4132">
        <v>0.77285521939757496</v>
      </c>
    </row>
    <row r="4133" spans="7:10" x14ac:dyDescent="0.25">
      <c r="G4133" t="s">
        <v>65</v>
      </c>
      <c r="H4133" t="s">
        <v>382</v>
      </c>
      <c r="I4133">
        <v>1991</v>
      </c>
      <c r="J4133">
        <v>1.00845421345487</v>
      </c>
    </row>
    <row r="4134" spans="7:10" x14ac:dyDescent="0.25">
      <c r="G4134" t="s">
        <v>65</v>
      </c>
      <c r="H4134" t="s">
        <v>382</v>
      </c>
      <c r="I4134">
        <v>1992</v>
      </c>
      <c r="J4134">
        <v>0.86928373074822796</v>
      </c>
    </row>
    <row r="4135" spans="7:10" x14ac:dyDescent="0.25">
      <c r="G4135" t="s">
        <v>65</v>
      </c>
      <c r="H4135" t="s">
        <v>382</v>
      </c>
      <c r="I4135">
        <v>1993</v>
      </c>
      <c r="J4135">
        <v>0.89120888313325797</v>
      </c>
    </row>
    <row r="4136" spans="7:10" x14ac:dyDescent="0.25">
      <c r="G4136" t="s">
        <v>65</v>
      </c>
      <c r="H4136" t="s">
        <v>382</v>
      </c>
      <c r="I4136">
        <v>1994</v>
      </c>
      <c r="J4136">
        <v>0.87330790217724896</v>
      </c>
    </row>
    <row r="4137" spans="7:10" x14ac:dyDescent="0.25">
      <c r="G4137" t="s">
        <v>65</v>
      </c>
      <c r="H4137" t="s">
        <v>382</v>
      </c>
      <c r="I4137">
        <v>1995</v>
      </c>
      <c r="J4137">
        <v>0.84017986847546</v>
      </c>
    </row>
    <row r="4138" spans="7:10" x14ac:dyDescent="0.25">
      <c r="G4138" t="s">
        <v>65</v>
      </c>
      <c r="H4138" t="s">
        <v>382</v>
      </c>
      <c r="I4138">
        <v>1996</v>
      </c>
      <c r="J4138">
        <v>0.838153759280726</v>
      </c>
    </row>
    <row r="4139" spans="7:10" x14ac:dyDescent="0.25">
      <c r="G4139" t="s">
        <v>65</v>
      </c>
      <c r="H4139" t="s">
        <v>382</v>
      </c>
      <c r="I4139">
        <v>1997</v>
      </c>
      <c r="J4139">
        <v>0.85016224086002601</v>
      </c>
    </row>
    <row r="4140" spans="7:10" x14ac:dyDescent="0.25">
      <c r="G4140" t="s">
        <v>65</v>
      </c>
      <c r="H4140" t="s">
        <v>382</v>
      </c>
      <c r="I4140">
        <v>1998</v>
      </c>
      <c r="J4140">
        <v>0.83417001186859996</v>
      </c>
    </row>
    <row r="4141" spans="7:10" x14ac:dyDescent="0.25">
      <c r="G4141" t="s">
        <v>65</v>
      </c>
      <c r="H4141" t="s">
        <v>382</v>
      </c>
      <c r="I4141">
        <v>1999</v>
      </c>
      <c r="J4141">
        <v>0.86563942350989598</v>
      </c>
    </row>
    <row r="4142" spans="7:10" x14ac:dyDescent="0.25">
      <c r="G4142" t="s">
        <v>65</v>
      </c>
      <c r="H4142" t="s">
        <v>382</v>
      </c>
      <c r="I4142">
        <v>2000</v>
      </c>
      <c r="J4142">
        <v>0.88293036171513195</v>
      </c>
    </row>
    <row r="4143" spans="7:10" x14ac:dyDescent="0.25">
      <c r="G4143" t="s">
        <v>65</v>
      </c>
      <c r="H4143" t="s">
        <v>382</v>
      </c>
      <c r="I4143">
        <v>2001</v>
      </c>
      <c r="J4143">
        <v>0.85719510604637705</v>
      </c>
    </row>
    <row r="4144" spans="7:10" x14ac:dyDescent="0.25">
      <c r="G4144" t="s">
        <v>65</v>
      </c>
      <c r="H4144" t="s">
        <v>382</v>
      </c>
      <c r="I4144">
        <v>2002</v>
      </c>
      <c r="J4144">
        <v>0.91136193395160003</v>
      </c>
    </row>
    <row r="4145" spans="7:10" x14ac:dyDescent="0.25">
      <c r="G4145" t="s">
        <v>65</v>
      </c>
      <c r="H4145" t="s">
        <v>382</v>
      </c>
      <c r="I4145">
        <v>2003</v>
      </c>
      <c r="J4145">
        <v>0.99762723428970101</v>
      </c>
    </row>
    <row r="4146" spans="7:10" x14ac:dyDescent="0.25">
      <c r="G4146" t="s">
        <v>65</v>
      </c>
      <c r="H4146" t="s">
        <v>382</v>
      </c>
      <c r="I4146">
        <v>2004</v>
      </c>
      <c r="J4146">
        <v>1.0085134747625499</v>
      </c>
    </row>
    <row r="4147" spans="7:10" x14ac:dyDescent="0.25">
      <c r="G4147" t="s">
        <v>65</v>
      </c>
      <c r="H4147" t="s">
        <v>382</v>
      </c>
      <c r="I4147">
        <v>2005</v>
      </c>
      <c r="J4147">
        <v>1.1066662097532201</v>
      </c>
    </row>
    <row r="4148" spans="7:10" x14ac:dyDescent="0.25">
      <c r="G4148" t="s">
        <v>65</v>
      </c>
      <c r="H4148" t="s">
        <v>382</v>
      </c>
      <c r="I4148">
        <v>2006</v>
      </c>
      <c r="J4148">
        <v>1.6360518803993001</v>
      </c>
    </row>
    <row r="4149" spans="7:10" x14ac:dyDescent="0.25">
      <c r="G4149" t="s">
        <v>65</v>
      </c>
      <c r="H4149" t="s">
        <v>382</v>
      </c>
      <c r="I4149">
        <v>2007</v>
      </c>
      <c r="J4149">
        <v>1.79644613075186</v>
      </c>
    </row>
    <row r="4150" spans="7:10" x14ac:dyDescent="0.25">
      <c r="G4150" t="s">
        <v>65</v>
      </c>
      <c r="H4150" t="s">
        <v>382</v>
      </c>
      <c r="I4150">
        <v>2008</v>
      </c>
      <c r="J4150">
        <v>1.46853326380267</v>
      </c>
    </row>
    <row r="4151" spans="7:10" x14ac:dyDescent="0.25">
      <c r="G4151" t="s">
        <v>65</v>
      </c>
      <c r="H4151" t="s">
        <v>382</v>
      </c>
      <c r="I4151">
        <v>2009</v>
      </c>
      <c r="J4151">
        <v>1.39837472093412</v>
      </c>
    </row>
    <row r="4152" spans="7:10" x14ac:dyDescent="0.25">
      <c r="G4152" t="s">
        <v>65</v>
      </c>
      <c r="H4152" t="s">
        <v>382</v>
      </c>
      <c r="I4152">
        <v>2010</v>
      </c>
      <c r="J4152">
        <v>1.57907776113523</v>
      </c>
    </row>
    <row r="4153" spans="7:10" x14ac:dyDescent="0.25">
      <c r="G4153" t="s">
        <v>65</v>
      </c>
      <c r="H4153" t="s">
        <v>382</v>
      </c>
      <c r="I4153">
        <v>2011</v>
      </c>
      <c r="J4153">
        <v>1.87756446093267</v>
      </c>
    </row>
    <row r="4154" spans="7:10" x14ac:dyDescent="0.25">
      <c r="G4154" t="s">
        <v>65</v>
      </c>
      <c r="H4154" t="s">
        <v>382</v>
      </c>
      <c r="I4154">
        <v>2012</v>
      </c>
      <c r="J4154">
        <v>1.8855873569797701</v>
      </c>
    </row>
    <row r="4155" spans="7:10" x14ac:dyDescent="0.25">
      <c r="G4155" t="s">
        <v>65</v>
      </c>
      <c r="H4155" t="s">
        <v>382</v>
      </c>
      <c r="I4155">
        <v>2013</v>
      </c>
      <c r="J4155">
        <v>1.8729231286104699</v>
      </c>
    </row>
    <row r="4156" spans="7:10" x14ac:dyDescent="0.25">
      <c r="G4156" t="s">
        <v>65</v>
      </c>
      <c r="H4156" t="s">
        <v>382</v>
      </c>
      <c r="I4156">
        <v>2014</v>
      </c>
      <c r="J4156">
        <v>1.7732064738233799</v>
      </c>
    </row>
    <row r="4157" spans="7:10" x14ac:dyDescent="0.25">
      <c r="G4157" t="s">
        <v>65</v>
      </c>
      <c r="H4157" t="s">
        <v>382</v>
      </c>
      <c r="I4157">
        <v>2015</v>
      </c>
      <c r="J4157">
        <v>1.7509533422999</v>
      </c>
    </row>
    <row r="4158" spans="7:10" x14ac:dyDescent="0.25">
      <c r="G4158" t="s">
        <v>383</v>
      </c>
      <c r="I4158">
        <v>1990</v>
      </c>
      <c r="J4158">
        <v>1.6217319926743701</v>
      </c>
    </row>
    <row r="4159" spans="7:10" x14ac:dyDescent="0.25">
      <c r="G4159" t="s">
        <v>383</v>
      </c>
      <c r="I4159">
        <v>1991</v>
      </c>
      <c r="J4159">
        <v>1.52879078678742</v>
      </c>
    </row>
    <row r="4160" spans="7:10" x14ac:dyDescent="0.25">
      <c r="G4160" t="s">
        <v>383</v>
      </c>
      <c r="I4160">
        <v>1992</v>
      </c>
      <c r="J4160">
        <v>1.57313418081818</v>
      </c>
    </row>
    <row r="4161" spans="7:10" x14ac:dyDescent="0.25">
      <c r="G4161" t="s">
        <v>383</v>
      </c>
      <c r="I4161">
        <v>1993</v>
      </c>
      <c r="J4161">
        <v>1.5726007817295</v>
      </c>
    </row>
    <row r="4162" spans="7:10" x14ac:dyDescent="0.25">
      <c r="G4162" t="s">
        <v>383</v>
      </c>
      <c r="I4162">
        <v>1994</v>
      </c>
      <c r="J4162">
        <v>1.5573054279765901</v>
      </c>
    </row>
    <row r="4163" spans="7:10" x14ac:dyDescent="0.25">
      <c r="G4163" t="s">
        <v>383</v>
      </c>
      <c r="I4163">
        <v>1995</v>
      </c>
      <c r="J4163">
        <v>1.74469271654014</v>
      </c>
    </row>
    <row r="4164" spans="7:10" x14ac:dyDescent="0.25">
      <c r="G4164" t="s">
        <v>383</v>
      </c>
      <c r="I4164">
        <v>1996</v>
      </c>
      <c r="J4164">
        <v>1.8135362699783</v>
      </c>
    </row>
    <row r="4165" spans="7:10" x14ac:dyDescent="0.25">
      <c r="G4165" t="s">
        <v>383</v>
      </c>
      <c r="I4165">
        <v>1997</v>
      </c>
      <c r="J4165">
        <v>1.8048094992136099</v>
      </c>
    </row>
    <row r="4166" spans="7:10" x14ac:dyDescent="0.25">
      <c r="G4166" t="s">
        <v>383</v>
      </c>
      <c r="I4166">
        <v>1998</v>
      </c>
      <c r="J4166">
        <v>1.7705952697526499</v>
      </c>
    </row>
    <row r="4167" spans="7:10" x14ac:dyDescent="0.25">
      <c r="G4167" t="s">
        <v>383</v>
      </c>
      <c r="I4167">
        <v>1999</v>
      </c>
      <c r="J4167">
        <v>1.74890747686293</v>
      </c>
    </row>
    <row r="4168" spans="7:10" x14ac:dyDescent="0.25">
      <c r="G4168" t="s">
        <v>383</v>
      </c>
      <c r="I4168">
        <v>2000</v>
      </c>
      <c r="J4168">
        <v>1.77291354842392</v>
      </c>
    </row>
    <row r="4169" spans="7:10" x14ac:dyDescent="0.25">
      <c r="G4169" t="s">
        <v>383</v>
      </c>
      <c r="I4169">
        <v>2001</v>
      </c>
      <c r="J4169">
        <v>1.77708460046308</v>
      </c>
    </row>
    <row r="4170" spans="7:10" x14ac:dyDescent="0.25">
      <c r="G4170" t="s">
        <v>383</v>
      </c>
      <c r="I4170">
        <v>2002</v>
      </c>
      <c r="J4170">
        <v>1.7812921673304301</v>
      </c>
    </row>
    <row r="4171" spans="7:10" x14ac:dyDescent="0.25">
      <c r="G4171" t="s">
        <v>383</v>
      </c>
      <c r="I4171">
        <v>2003</v>
      </c>
      <c r="J4171">
        <v>1.8105227696376101</v>
      </c>
    </row>
    <row r="4172" spans="7:10" x14ac:dyDescent="0.25">
      <c r="G4172" t="s">
        <v>383</v>
      </c>
      <c r="I4172">
        <v>2004</v>
      </c>
      <c r="J4172">
        <v>1.7367596752821599</v>
      </c>
    </row>
    <row r="4173" spans="7:10" x14ac:dyDescent="0.25">
      <c r="G4173" t="s">
        <v>383</v>
      </c>
      <c r="I4173">
        <v>2005</v>
      </c>
      <c r="J4173">
        <v>1.7106380861794499</v>
      </c>
    </row>
    <row r="4174" spans="7:10" x14ac:dyDescent="0.25">
      <c r="G4174" t="s">
        <v>383</v>
      </c>
      <c r="I4174">
        <v>2006</v>
      </c>
      <c r="J4174">
        <v>1.7190568965603299</v>
      </c>
    </row>
    <row r="4175" spans="7:10" x14ac:dyDescent="0.25">
      <c r="G4175" t="s">
        <v>383</v>
      </c>
      <c r="I4175">
        <v>2007</v>
      </c>
      <c r="J4175">
        <v>1.6983635047362</v>
      </c>
    </row>
    <row r="4176" spans="7:10" x14ac:dyDescent="0.25">
      <c r="G4176" t="s">
        <v>383</v>
      </c>
      <c r="I4176">
        <v>2008</v>
      </c>
      <c r="J4176">
        <v>1.64819804208527</v>
      </c>
    </row>
    <row r="4177" spans="7:10" x14ac:dyDescent="0.25">
      <c r="G4177" t="s">
        <v>383</v>
      </c>
      <c r="I4177">
        <v>2009</v>
      </c>
      <c r="J4177">
        <v>1.6111164580633099</v>
      </c>
    </row>
    <row r="4178" spans="7:10" x14ac:dyDescent="0.25">
      <c r="G4178" t="s">
        <v>383</v>
      </c>
      <c r="I4178">
        <v>2010</v>
      </c>
      <c r="J4178">
        <v>1.60133573750041</v>
      </c>
    </row>
    <row r="4179" spans="7:10" x14ac:dyDescent="0.25">
      <c r="G4179" t="s">
        <v>383</v>
      </c>
      <c r="I4179">
        <v>2011</v>
      </c>
      <c r="J4179">
        <v>1.5561230544251901</v>
      </c>
    </row>
    <row r="4180" spans="7:10" x14ac:dyDescent="0.25">
      <c r="G4180" t="s">
        <v>383</v>
      </c>
      <c r="I4180">
        <v>2012</v>
      </c>
      <c r="J4180">
        <v>1.6170905914996501</v>
      </c>
    </row>
    <row r="4181" spans="7:10" x14ac:dyDescent="0.25">
      <c r="G4181" t="s">
        <v>383</v>
      </c>
      <c r="I4181">
        <v>2013</v>
      </c>
      <c r="J4181">
        <v>1.65405531956559</v>
      </c>
    </row>
    <row r="4182" spans="7:10" x14ac:dyDescent="0.25">
      <c r="G4182" t="s">
        <v>383</v>
      </c>
      <c r="I4182">
        <v>2014</v>
      </c>
      <c r="J4182">
        <v>1.6951785956502901</v>
      </c>
    </row>
    <row r="4183" spans="7:10" x14ac:dyDescent="0.25">
      <c r="G4183" t="s">
        <v>383</v>
      </c>
      <c r="I4183">
        <v>2015</v>
      </c>
      <c r="J4183">
        <v>1.64900501469407</v>
      </c>
    </row>
    <row r="4184" spans="7:10" x14ac:dyDescent="0.25">
      <c r="G4184" t="s">
        <v>384</v>
      </c>
      <c r="I4184">
        <v>1990</v>
      </c>
      <c r="J4184">
        <v>1.3318990100377399</v>
      </c>
    </row>
    <row r="4185" spans="7:10" x14ac:dyDescent="0.25">
      <c r="G4185" t="s">
        <v>384</v>
      </c>
      <c r="I4185">
        <v>1991</v>
      </c>
      <c r="J4185">
        <v>1.4174861997788999</v>
      </c>
    </row>
    <row r="4186" spans="7:10" x14ac:dyDescent="0.25">
      <c r="G4186" t="s">
        <v>384</v>
      </c>
      <c r="I4186">
        <v>1992</v>
      </c>
      <c r="J4186">
        <v>1.37088439277952</v>
      </c>
    </row>
    <row r="4187" spans="7:10" x14ac:dyDescent="0.25">
      <c r="G4187" t="s">
        <v>384</v>
      </c>
      <c r="I4187">
        <v>1993</v>
      </c>
      <c r="J4187">
        <v>1.3386768075856099</v>
      </c>
    </row>
    <row r="4188" spans="7:10" x14ac:dyDescent="0.25">
      <c r="G4188" t="s">
        <v>384</v>
      </c>
      <c r="I4188">
        <v>1994</v>
      </c>
      <c r="J4188">
        <v>1.3612317385375801</v>
      </c>
    </row>
    <row r="4189" spans="7:10" x14ac:dyDescent="0.25">
      <c r="G4189" t="s">
        <v>384</v>
      </c>
      <c r="I4189">
        <v>1995</v>
      </c>
      <c r="J4189">
        <v>1.26816912760894</v>
      </c>
    </row>
    <row r="4190" spans="7:10" x14ac:dyDescent="0.25">
      <c r="G4190" t="s">
        <v>384</v>
      </c>
      <c r="I4190">
        <v>1996</v>
      </c>
      <c r="J4190">
        <v>1.2764445506331601</v>
      </c>
    </row>
    <row r="4191" spans="7:10" x14ac:dyDescent="0.25">
      <c r="G4191" t="s">
        <v>384</v>
      </c>
      <c r="I4191">
        <v>1997</v>
      </c>
      <c r="J4191">
        <v>1.2059756946659199</v>
      </c>
    </row>
    <row r="4192" spans="7:10" x14ac:dyDescent="0.25">
      <c r="G4192" t="s">
        <v>384</v>
      </c>
      <c r="I4192">
        <v>1998</v>
      </c>
      <c r="J4192">
        <v>1.1061451739961501</v>
      </c>
    </row>
    <row r="4193" spans="7:10" x14ac:dyDescent="0.25">
      <c r="G4193" t="s">
        <v>384</v>
      </c>
      <c r="I4193">
        <v>1999</v>
      </c>
      <c r="J4193">
        <v>1.1644622940265399</v>
      </c>
    </row>
    <row r="4194" spans="7:10" x14ac:dyDescent="0.25">
      <c r="G4194" t="s">
        <v>384</v>
      </c>
      <c r="I4194">
        <v>2000</v>
      </c>
      <c r="J4194">
        <v>1.2599947788452199</v>
      </c>
    </row>
    <row r="4195" spans="7:10" x14ac:dyDescent="0.25">
      <c r="G4195" t="s">
        <v>384</v>
      </c>
      <c r="I4195">
        <v>2001</v>
      </c>
      <c r="J4195">
        <v>1.33989012917758</v>
      </c>
    </row>
    <row r="4196" spans="7:10" x14ac:dyDescent="0.25">
      <c r="G4196" t="s">
        <v>384</v>
      </c>
      <c r="I4196">
        <v>2002</v>
      </c>
      <c r="J4196">
        <v>1.23913674907922</v>
      </c>
    </row>
    <row r="4197" spans="7:10" x14ac:dyDescent="0.25">
      <c r="G4197" t="s">
        <v>384</v>
      </c>
      <c r="I4197">
        <v>2003</v>
      </c>
      <c r="J4197">
        <v>1.2873175176871501</v>
      </c>
    </row>
    <row r="4198" spans="7:10" x14ac:dyDescent="0.25">
      <c r="G4198" t="s">
        <v>384</v>
      </c>
      <c r="I4198">
        <v>2004</v>
      </c>
      <c r="J4198">
        <v>1.35784018757233</v>
      </c>
    </row>
    <row r="4199" spans="7:10" x14ac:dyDescent="0.25">
      <c r="G4199" t="s">
        <v>384</v>
      </c>
      <c r="I4199">
        <v>2005</v>
      </c>
      <c r="J4199">
        <v>1.2188097174274599</v>
      </c>
    </row>
    <row r="4200" spans="7:10" x14ac:dyDescent="0.25">
      <c r="G4200" t="s">
        <v>384</v>
      </c>
      <c r="I4200">
        <v>2006</v>
      </c>
      <c r="J4200">
        <v>1.26286476849982</v>
      </c>
    </row>
    <row r="4201" spans="7:10" x14ac:dyDescent="0.25">
      <c r="G4201" t="s">
        <v>384</v>
      </c>
      <c r="I4201">
        <v>2007</v>
      </c>
      <c r="J4201">
        <v>1.2239937875539799</v>
      </c>
    </row>
    <row r="4202" spans="7:10" x14ac:dyDescent="0.25">
      <c r="G4202" t="s">
        <v>384</v>
      </c>
      <c r="I4202">
        <v>2008</v>
      </c>
      <c r="J4202">
        <v>1.12231185143961</v>
      </c>
    </row>
    <row r="4203" spans="7:10" x14ac:dyDescent="0.25">
      <c r="G4203" t="s">
        <v>384</v>
      </c>
      <c r="I4203">
        <v>2009</v>
      </c>
      <c r="J4203">
        <v>1.06732797966658</v>
      </c>
    </row>
    <row r="4204" spans="7:10" x14ac:dyDescent="0.25">
      <c r="G4204" t="s">
        <v>384</v>
      </c>
      <c r="I4204">
        <v>2010</v>
      </c>
      <c r="J4204">
        <v>1.1512474568974</v>
      </c>
    </row>
    <row r="4205" spans="7:10" x14ac:dyDescent="0.25">
      <c r="G4205" t="s">
        <v>384</v>
      </c>
      <c r="I4205">
        <v>2011</v>
      </c>
      <c r="J4205">
        <v>1.11498719775963</v>
      </c>
    </row>
    <row r="4206" spans="7:10" x14ac:dyDescent="0.25">
      <c r="G4206" t="s">
        <v>384</v>
      </c>
      <c r="I4206">
        <v>2012</v>
      </c>
      <c r="J4206">
        <v>1.0726492611271501</v>
      </c>
    </row>
    <row r="4207" spans="7:10" x14ac:dyDescent="0.25">
      <c r="G4207" t="s">
        <v>384</v>
      </c>
      <c r="I4207">
        <v>2013</v>
      </c>
      <c r="J4207">
        <v>1.1144569766174399</v>
      </c>
    </row>
    <row r="4208" spans="7:10" x14ac:dyDescent="0.25">
      <c r="G4208" t="s">
        <v>384</v>
      </c>
      <c r="I4208">
        <v>2014</v>
      </c>
      <c r="J4208">
        <v>1.09690047435407</v>
      </c>
    </row>
    <row r="4209" spans="7:10" x14ac:dyDescent="0.25">
      <c r="G4209" t="s">
        <v>384</v>
      </c>
      <c r="I4209">
        <v>2015</v>
      </c>
      <c r="J4209">
        <v>1.39393920008465</v>
      </c>
    </row>
    <row r="4210" spans="7:10" x14ac:dyDescent="0.25">
      <c r="G4210" t="s">
        <v>42</v>
      </c>
      <c r="H4210" t="s">
        <v>385</v>
      </c>
      <c r="I4210">
        <v>1990</v>
      </c>
      <c r="J4210">
        <v>1.5167038272017199</v>
      </c>
    </row>
    <row r="4211" spans="7:10" x14ac:dyDescent="0.25">
      <c r="G4211" t="s">
        <v>42</v>
      </c>
      <c r="H4211" t="s">
        <v>385</v>
      </c>
      <c r="I4211">
        <v>1991</v>
      </c>
      <c r="J4211">
        <v>1.48031534208518</v>
      </c>
    </row>
    <row r="4212" spans="7:10" x14ac:dyDescent="0.25">
      <c r="G4212" t="s">
        <v>42</v>
      </c>
      <c r="H4212" t="s">
        <v>385</v>
      </c>
      <c r="I4212">
        <v>1992</v>
      </c>
      <c r="J4212">
        <v>1.4639523249987001</v>
      </c>
    </row>
    <row r="4213" spans="7:10" x14ac:dyDescent="0.25">
      <c r="G4213" t="s">
        <v>42</v>
      </c>
      <c r="H4213" t="s">
        <v>385</v>
      </c>
      <c r="I4213">
        <v>1993</v>
      </c>
      <c r="J4213">
        <v>1.51176365080871</v>
      </c>
    </row>
    <row r="4214" spans="7:10" x14ac:dyDescent="0.25">
      <c r="G4214" t="s">
        <v>42</v>
      </c>
      <c r="H4214" t="s">
        <v>385</v>
      </c>
      <c r="I4214">
        <v>1994</v>
      </c>
      <c r="J4214">
        <v>1.5171731799630199</v>
      </c>
    </row>
    <row r="4215" spans="7:10" x14ac:dyDescent="0.25">
      <c r="G4215" t="s">
        <v>42</v>
      </c>
      <c r="H4215" t="s">
        <v>385</v>
      </c>
      <c r="I4215">
        <v>1995</v>
      </c>
      <c r="J4215">
        <v>1.50968779773312</v>
      </c>
    </row>
    <row r="4216" spans="7:10" x14ac:dyDescent="0.25">
      <c r="G4216" t="s">
        <v>42</v>
      </c>
      <c r="H4216" t="s">
        <v>385</v>
      </c>
      <c r="I4216">
        <v>1996</v>
      </c>
      <c r="J4216">
        <v>1.51537000527681</v>
      </c>
    </row>
    <row r="4217" spans="7:10" x14ac:dyDescent="0.25">
      <c r="G4217" t="s">
        <v>42</v>
      </c>
      <c r="H4217" t="s">
        <v>385</v>
      </c>
      <c r="I4217">
        <v>1997</v>
      </c>
      <c r="J4217">
        <v>1.5400380990520299</v>
      </c>
    </row>
    <row r="4218" spans="7:10" x14ac:dyDescent="0.25">
      <c r="G4218" t="s">
        <v>42</v>
      </c>
      <c r="H4218" t="s">
        <v>385</v>
      </c>
      <c r="I4218">
        <v>1998</v>
      </c>
      <c r="J4218">
        <v>1.5342443139081099</v>
      </c>
    </row>
    <row r="4219" spans="7:10" x14ac:dyDescent="0.25">
      <c r="G4219" t="s">
        <v>42</v>
      </c>
      <c r="H4219" t="s">
        <v>385</v>
      </c>
      <c r="I4219">
        <v>1999</v>
      </c>
      <c r="J4219">
        <v>1.5627621705836301</v>
      </c>
    </row>
    <row r="4220" spans="7:10" x14ac:dyDescent="0.25">
      <c r="G4220" t="s">
        <v>42</v>
      </c>
      <c r="H4220" t="s">
        <v>385</v>
      </c>
      <c r="I4220">
        <v>2000</v>
      </c>
      <c r="J4220">
        <v>1.53895996766097</v>
      </c>
    </row>
    <row r="4221" spans="7:10" x14ac:dyDescent="0.25">
      <c r="G4221" t="s">
        <v>42</v>
      </c>
      <c r="H4221" t="s">
        <v>385</v>
      </c>
      <c r="I4221">
        <v>2001</v>
      </c>
      <c r="J4221">
        <v>1.53366199715308</v>
      </c>
    </row>
    <row r="4222" spans="7:10" x14ac:dyDescent="0.25">
      <c r="G4222" t="s">
        <v>42</v>
      </c>
      <c r="H4222" t="s">
        <v>385</v>
      </c>
      <c r="I4222">
        <v>2002</v>
      </c>
      <c r="J4222">
        <v>1.5024471211178601</v>
      </c>
    </row>
    <row r="4223" spans="7:10" x14ac:dyDescent="0.25">
      <c r="G4223" t="s">
        <v>42</v>
      </c>
      <c r="H4223" t="s">
        <v>385</v>
      </c>
      <c r="I4223">
        <v>2003</v>
      </c>
      <c r="J4223">
        <v>1.4980328400432701</v>
      </c>
    </row>
    <row r="4224" spans="7:10" x14ac:dyDescent="0.25">
      <c r="G4224" t="s">
        <v>42</v>
      </c>
      <c r="H4224" t="s">
        <v>385</v>
      </c>
      <c r="I4224">
        <v>2004</v>
      </c>
      <c r="J4224">
        <v>1.4957714495426699</v>
      </c>
    </row>
    <row r="4225" spans="7:10" x14ac:dyDescent="0.25">
      <c r="G4225" t="s">
        <v>42</v>
      </c>
      <c r="H4225" t="s">
        <v>385</v>
      </c>
      <c r="I4225">
        <v>2005</v>
      </c>
      <c r="J4225">
        <v>1.44054325400345</v>
      </c>
    </row>
    <row r="4226" spans="7:10" x14ac:dyDescent="0.25">
      <c r="G4226" t="s">
        <v>42</v>
      </c>
      <c r="H4226" t="s">
        <v>385</v>
      </c>
      <c r="I4226">
        <v>2006</v>
      </c>
      <c r="J4226">
        <v>1.41336361998153</v>
      </c>
    </row>
    <row r="4227" spans="7:10" x14ac:dyDescent="0.25">
      <c r="G4227" t="s">
        <v>42</v>
      </c>
      <c r="H4227" t="s">
        <v>385</v>
      </c>
      <c r="I4227">
        <v>2007</v>
      </c>
      <c r="J4227">
        <v>1.4204531581668101</v>
      </c>
    </row>
    <row r="4228" spans="7:10" x14ac:dyDescent="0.25">
      <c r="G4228" t="s">
        <v>42</v>
      </c>
      <c r="H4228" t="s">
        <v>385</v>
      </c>
      <c r="I4228">
        <v>2008</v>
      </c>
      <c r="J4228">
        <v>1.3732445080880999</v>
      </c>
    </row>
    <row r="4229" spans="7:10" x14ac:dyDescent="0.25">
      <c r="G4229" t="s">
        <v>42</v>
      </c>
      <c r="H4229" t="s">
        <v>385</v>
      </c>
      <c r="I4229">
        <v>2009</v>
      </c>
      <c r="J4229">
        <v>1.35550985343626</v>
      </c>
    </row>
    <row r="4230" spans="7:10" x14ac:dyDescent="0.25">
      <c r="G4230" t="s">
        <v>42</v>
      </c>
      <c r="H4230" t="s">
        <v>385</v>
      </c>
      <c r="I4230">
        <v>2010</v>
      </c>
      <c r="J4230">
        <v>1.3533667124705</v>
      </c>
    </row>
    <row r="4231" spans="7:10" x14ac:dyDescent="0.25">
      <c r="G4231" t="s">
        <v>42</v>
      </c>
      <c r="H4231" t="s">
        <v>385</v>
      </c>
      <c r="I4231">
        <v>2011</v>
      </c>
      <c r="J4231">
        <v>1.3270749534780399</v>
      </c>
    </row>
    <row r="4232" spans="7:10" x14ac:dyDescent="0.25">
      <c r="G4232" t="s">
        <v>42</v>
      </c>
      <c r="H4232" t="s">
        <v>385</v>
      </c>
      <c r="I4232">
        <v>2012</v>
      </c>
      <c r="J4232">
        <v>1.2969420224806401</v>
      </c>
    </row>
    <row r="4233" spans="7:10" x14ac:dyDescent="0.25">
      <c r="G4233" t="s">
        <v>42</v>
      </c>
      <c r="H4233" t="s">
        <v>385</v>
      </c>
      <c r="I4233">
        <v>2013</v>
      </c>
      <c r="J4233">
        <v>1.2728236716540999</v>
      </c>
    </row>
    <row r="4234" spans="7:10" x14ac:dyDescent="0.25">
      <c r="G4234" t="s">
        <v>42</v>
      </c>
      <c r="H4234" t="s">
        <v>385</v>
      </c>
      <c r="I4234">
        <v>2014</v>
      </c>
      <c r="J4234">
        <v>1.2600773431497001</v>
      </c>
    </row>
    <row r="4235" spans="7:10" x14ac:dyDescent="0.25">
      <c r="G4235" t="s">
        <v>42</v>
      </c>
      <c r="H4235" t="s">
        <v>385</v>
      </c>
      <c r="I4235">
        <v>2015</v>
      </c>
      <c r="J4235">
        <v>1.22837951500533</v>
      </c>
    </row>
    <row r="4236" spans="7:10" x14ac:dyDescent="0.25">
      <c r="G4236" t="s">
        <v>191</v>
      </c>
      <c r="H4236" t="s">
        <v>386</v>
      </c>
      <c r="I4236">
        <v>1992</v>
      </c>
      <c r="J4236">
        <v>3.94019330372014</v>
      </c>
    </row>
    <row r="4237" spans="7:10" x14ac:dyDescent="0.25">
      <c r="G4237" t="s">
        <v>191</v>
      </c>
      <c r="H4237" t="s">
        <v>386</v>
      </c>
      <c r="I4237">
        <v>1993</v>
      </c>
      <c r="J4237">
        <v>4.5047824205429903</v>
      </c>
    </row>
    <row r="4238" spans="7:10" x14ac:dyDescent="0.25">
      <c r="G4238" t="s">
        <v>191</v>
      </c>
      <c r="H4238" t="s">
        <v>386</v>
      </c>
      <c r="I4238">
        <v>1994</v>
      </c>
      <c r="J4238">
        <v>4.2095899320963603</v>
      </c>
    </row>
    <row r="4239" spans="7:10" x14ac:dyDescent="0.25">
      <c r="G4239" t="s">
        <v>191</v>
      </c>
      <c r="H4239" t="s">
        <v>386</v>
      </c>
      <c r="I4239">
        <v>1995</v>
      </c>
      <c r="J4239">
        <v>3.75694935571524</v>
      </c>
    </row>
    <row r="4240" spans="7:10" x14ac:dyDescent="0.25">
      <c r="G4240" t="s">
        <v>191</v>
      </c>
      <c r="H4240" t="s">
        <v>386</v>
      </c>
      <c r="I4240">
        <v>1996</v>
      </c>
      <c r="J4240">
        <v>3.4716574739970301</v>
      </c>
    </row>
    <row r="4241" spans="7:10" x14ac:dyDescent="0.25">
      <c r="G4241" t="s">
        <v>191</v>
      </c>
      <c r="H4241" t="s">
        <v>386</v>
      </c>
      <c r="I4241">
        <v>1997</v>
      </c>
      <c r="J4241">
        <v>3.4028867524575199</v>
      </c>
    </row>
    <row r="4242" spans="7:10" x14ac:dyDescent="0.25">
      <c r="G4242" t="s">
        <v>191</v>
      </c>
      <c r="H4242" t="s">
        <v>386</v>
      </c>
      <c r="I4242">
        <v>1998</v>
      </c>
      <c r="J4242">
        <v>3.3453447476278502</v>
      </c>
    </row>
    <row r="4243" spans="7:10" x14ac:dyDescent="0.25">
      <c r="G4243" t="s">
        <v>191</v>
      </c>
      <c r="H4243" t="s">
        <v>386</v>
      </c>
      <c r="I4243">
        <v>1999</v>
      </c>
      <c r="J4243">
        <v>3.5790517328043099</v>
      </c>
    </row>
    <row r="4244" spans="7:10" x14ac:dyDescent="0.25">
      <c r="G4244" t="s">
        <v>191</v>
      </c>
      <c r="H4244" t="s">
        <v>386</v>
      </c>
      <c r="I4244">
        <v>2000</v>
      </c>
      <c r="J4244">
        <v>3.7281303260095902</v>
      </c>
    </row>
    <row r="4245" spans="7:10" x14ac:dyDescent="0.25">
      <c r="G4245" t="s">
        <v>191</v>
      </c>
      <c r="H4245" t="s">
        <v>386</v>
      </c>
      <c r="I4245">
        <v>2001</v>
      </c>
      <c r="J4245">
        <v>3.5734672636940501</v>
      </c>
    </row>
    <row r="4246" spans="7:10" x14ac:dyDescent="0.25">
      <c r="G4246" t="s">
        <v>191</v>
      </c>
      <c r="H4246" t="s">
        <v>386</v>
      </c>
      <c r="I4246">
        <v>2002</v>
      </c>
      <c r="J4246">
        <v>3.3492140733952498</v>
      </c>
    </row>
    <row r="4247" spans="7:10" x14ac:dyDescent="0.25">
      <c r="G4247" t="s">
        <v>191</v>
      </c>
      <c r="H4247" t="s">
        <v>386</v>
      </c>
      <c r="I4247">
        <v>2003</v>
      </c>
      <c r="J4247">
        <v>3.6006733362924201</v>
      </c>
    </row>
    <row r="4248" spans="7:10" x14ac:dyDescent="0.25">
      <c r="G4248" t="s">
        <v>191</v>
      </c>
      <c r="H4248" t="s">
        <v>386</v>
      </c>
      <c r="I4248">
        <v>2004</v>
      </c>
      <c r="J4248">
        <v>3.3892472479540099</v>
      </c>
    </row>
    <row r="4249" spans="7:10" x14ac:dyDescent="0.25">
      <c r="G4249" t="s">
        <v>191</v>
      </c>
      <c r="H4249" t="s">
        <v>386</v>
      </c>
      <c r="I4249">
        <v>2005</v>
      </c>
      <c r="J4249">
        <v>3.4600291676777002</v>
      </c>
    </row>
    <row r="4250" spans="7:10" x14ac:dyDescent="0.25">
      <c r="G4250" t="s">
        <v>191</v>
      </c>
      <c r="H4250" t="s">
        <v>386</v>
      </c>
      <c r="I4250">
        <v>2006</v>
      </c>
      <c r="J4250">
        <v>3.5782442156263801</v>
      </c>
    </row>
    <row r="4251" spans="7:10" x14ac:dyDescent="0.25">
      <c r="G4251" t="s">
        <v>191</v>
      </c>
      <c r="H4251" t="s">
        <v>386</v>
      </c>
      <c r="I4251">
        <v>2007</v>
      </c>
      <c r="J4251">
        <v>3.5388413812738602</v>
      </c>
    </row>
    <row r="4252" spans="7:10" x14ac:dyDescent="0.25">
      <c r="G4252" t="s">
        <v>191</v>
      </c>
      <c r="H4252" t="s">
        <v>386</v>
      </c>
      <c r="I4252">
        <v>2008</v>
      </c>
      <c r="J4252">
        <v>3.6467246599443599</v>
      </c>
    </row>
    <row r="4253" spans="7:10" x14ac:dyDescent="0.25">
      <c r="G4253" t="s">
        <v>191</v>
      </c>
      <c r="H4253" t="s">
        <v>386</v>
      </c>
      <c r="I4253">
        <v>2009</v>
      </c>
      <c r="J4253">
        <v>3.9038627613752301</v>
      </c>
    </row>
    <row r="4254" spans="7:10" x14ac:dyDescent="0.25">
      <c r="G4254" t="s">
        <v>191</v>
      </c>
      <c r="H4254" t="s">
        <v>386</v>
      </c>
      <c r="I4254">
        <v>2010</v>
      </c>
      <c r="J4254">
        <v>3.8544959302245201</v>
      </c>
    </row>
    <row r="4255" spans="7:10" x14ac:dyDescent="0.25">
      <c r="G4255" t="s">
        <v>191</v>
      </c>
      <c r="H4255" t="s">
        <v>386</v>
      </c>
      <c r="I4255">
        <v>2011</v>
      </c>
      <c r="J4255">
        <v>3.6868461579680898</v>
      </c>
    </row>
    <row r="4256" spans="7:10" x14ac:dyDescent="0.25">
      <c r="G4256" t="s">
        <v>191</v>
      </c>
      <c r="H4256" t="s">
        <v>386</v>
      </c>
      <c r="I4256">
        <v>2012</v>
      </c>
      <c r="J4256">
        <v>3.5291449701837698</v>
      </c>
    </row>
    <row r="4257" spans="7:10" x14ac:dyDescent="0.25">
      <c r="G4257" t="s">
        <v>191</v>
      </c>
      <c r="H4257" t="s">
        <v>386</v>
      </c>
      <c r="I4257">
        <v>2013</v>
      </c>
      <c r="J4257">
        <v>3.6839689310955301</v>
      </c>
    </row>
    <row r="4258" spans="7:10" x14ac:dyDescent="0.25">
      <c r="G4258" t="s">
        <v>191</v>
      </c>
      <c r="H4258" t="s">
        <v>386</v>
      </c>
      <c r="I4258">
        <v>2014</v>
      </c>
      <c r="J4258">
        <v>3.6072244968957601</v>
      </c>
    </row>
    <row r="4259" spans="7:10" x14ac:dyDescent="0.25">
      <c r="G4259" t="s">
        <v>191</v>
      </c>
      <c r="H4259" t="s">
        <v>386</v>
      </c>
      <c r="I4259">
        <v>2015</v>
      </c>
      <c r="J4259">
        <v>2.8440598177579699</v>
      </c>
    </row>
    <row r="4260" spans="7:10" x14ac:dyDescent="0.25">
      <c r="G4260" t="s">
        <v>157</v>
      </c>
      <c r="H4260" t="s">
        <v>387</v>
      </c>
      <c r="I4260">
        <v>1990</v>
      </c>
      <c r="J4260">
        <v>1.3024961143542999</v>
      </c>
    </row>
    <row r="4261" spans="7:10" x14ac:dyDescent="0.25">
      <c r="G4261" t="s">
        <v>157</v>
      </c>
      <c r="H4261" t="s">
        <v>387</v>
      </c>
      <c r="I4261">
        <v>1991</v>
      </c>
      <c r="J4261">
        <v>1.39072953244137</v>
      </c>
    </row>
    <row r="4262" spans="7:10" x14ac:dyDescent="0.25">
      <c r="G4262" t="s">
        <v>157</v>
      </c>
      <c r="H4262" t="s">
        <v>387</v>
      </c>
      <c r="I4262">
        <v>1992</v>
      </c>
      <c r="J4262">
        <v>1.1565528035636501</v>
      </c>
    </row>
    <row r="4263" spans="7:10" x14ac:dyDescent="0.25">
      <c r="G4263" t="s">
        <v>157</v>
      </c>
      <c r="H4263" t="s">
        <v>387</v>
      </c>
      <c r="I4263">
        <v>1993</v>
      </c>
      <c r="J4263">
        <v>1.0724572961785299</v>
      </c>
    </row>
    <row r="4264" spans="7:10" x14ac:dyDescent="0.25">
      <c r="G4264" t="s">
        <v>157</v>
      </c>
      <c r="H4264" t="s">
        <v>387</v>
      </c>
      <c r="I4264">
        <v>1994</v>
      </c>
      <c r="J4264">
        <v>0.95289652142246295</v>
      </c>
    </row>
    <row r="4265" spans="7:10" x14ac:dyDescent="0.25">
      <c r="G4265" t="s">
        <v>157</v>
      </c>
      <c r="H4265" t="s">
        <v>387</v>
      </c>
      <c r="I4265">
        <v>1995</v>
      </c>
      <c r="J4265">
        <v>0.88652914517257597</v>
      </c>
    </row>
    <row r="4266" spans="7:10" x14ac:dyDescent="0.25">
      <c r="G4266" t="s">
        <v>157</v>
      </c>
      <c r="H4266" t="s">
        <v>387</v>
      </c>
      <c r="I4266">
        <v>1996</v>
      </c>
      <c r="J4266">
        <v>0.86921698529991198</v>
      </c>
    </row>
    <row r="4267" spans="7:10" x14ac:dyDescent="0.25">
      <c r="G4267" t="s">
        <v>157</v>
      </c>
      <c r="H4267" t="s">
        <v>387</v>
      </c>
      <c r="I4267">
        <v>1997</v>
      </c>
      <c r="J4267">
        <v>0.641377480472476</v>
      </c>
    </row>
    <row r="4268" spans="7:10" x14ac:dyDescent="0.25">
      <c r="G4268" t="s">
        <v>157</v>
      </c>
      <c r="H4268" t="s">
        <v>387</v>
      </c>
      <c r="I4268">
        <v>1998</v>
      </c>
      <c r="J4268">
        <v>0.77447437678572195</v>
      </c>
    </row>
    <row r="4269" spans="7:10" x14ac:dyDescent="0.25">
      <c r="G4269" t="s">
        <v>157</v>
      </c>
      <c r="H4269" t="s">
        <v>387</v>
      </c>
      <c r="I4269">
        <v>1999</v>
      </c>
      <c r="J4269">
        <v>0.62128511351479798</v>
      </c>
    </row>
    <row r="4270" spans="7:10" x14ac:dyDescent="0.25">
      <c r="G4270" t="s">
        <v>157</v>
      </c>
      <c r="H4270" t="s">
        <v>387</v>
      </c>
      <c r="I4270">
        <v>2000</v>
      </c>
      <c r="J4270">
        <v>0.84934084968545498</v>
      </c>
    </row>
    <row r="4271" spans="7:10" x14ac:dyDescent="0.25">
      <c r="G4271" t="s">
        <v>157</v>
      </c>
      <c r="H4271" t="s">
        <v>387</v>
      </c>
      <c r="I4271">
        <v>2001</v>
      </c>
      <c r="J4271">
        <v>0.778490412356723</v>
      </c>
    </row>
    <row r="4272" spans="7:10" x14ac:dyDescent="0.25">
      <c r="G4272" t="s">
        <v>157</v>
      </c>
      <c r="H4272" t="s">
        <v>387</v>
      </c>
      <c r="I4272">
        <v>2002</v>
      </c>
      <c r="J4272">
        <v>0.79575203332245903</v>
      </c>
    </row>
    <row r="4273" spans="7:10" x14ac:dyDescent="0.25">
      <c r="G4273" t="s">
        <v>157</v>
      </c>
      <c r="H4273" t="s">
        <v>387</v>
      </c>
      <c r="I4273">
        <v>2003</v>
      </c>
      <c r="J4273">
        <v>0.78412897911934798</v>
      </c>
    </row>
    <row r="4274" spans="7:10" x14ac:dyDescent="0.25">
      <c r="G4274" t="s">
        <v>157</v>
      </c>
      <c r="H4274" t="s">
        <v>387</v>
      </c>
      <c r="I4274">
        <v>2004</v>
      </c>
      <c r="J4274">
        <v>1.01790979068322</v>
      </c>
    </row>
    <row r="4275" spans="7:10" x14ac:dyDescent="0.25">
      <c r="G4275" t="s">
        <v>157</v>
      </c>
      <c r="H4275" t="s">
        <v>387</v>
      </c>
      <c r="I4275">
        <v>2005</v>
      </c>
      <c r="J4275">
        <v>1.0734903181663</v>
      </c>
    </row>
    <row r="4276" spans="7:10" x14ac:dyDescent="0.25">
      <c r="G4276" t="s">
        <v>157</v>
      </c>
      <c r="H4276" t="s">
        <v>387</v>
      </c>
      <c r="I4276">
        <v>2006</v>
      </c>
      <c r="J4276">
        <v>0.99716886854884201</v>
      </c>
    </row>
    <row r="4277" spans="7:10" x14ac:dyDescent="0.25">
      <c r="G4277" t="s">
        <v>157</v>
      </c>
      <c r="H4277" t="s">
        <v>387</v>
      </c>
      <c r="I4277">
        <v>2007</v>
      </c>
      <c r="J4277">
        <v>1.0509068872246301</v>
      </c>
    </row>
    <row r="4278" spans="7:10" x14ac:dyDescent="0.25">
      <c r="G4278" t="s">
        <v>157</v>
      </c>
      <c r="H4278" t="s">
        <v>387</v>
      </c>
      <c r="I4278">
        <v>2008</v>
      </c>
      <c r="J4278">
        <v>1.10193254829279</v>
      </c>
    </row>
    <row r="4279" spans="7:10" x14ac:dyDescent="0.25">
      <c r="G4279" t="s">
        <v>157</v>
      </c>
      <c r="H4279" t="s">
        <v>387</v>
      </c>
      <c r="I4279">
        <v>2009</v>
      </c>
      <c r="J4279">
        <v>0.93119624638424003</v>
      </c>
    </row>
    <row r="4280" spans="7:10" x14ac:dyDescent="0.25">
      <c r="G4280" t="s">
        <v>157</v>
      </c>
      <c r="H4280" t="s">
        <v>387</v>
      </c>
      <c r="I4280">
        <v>2010</v>
      </c>
      <c r="J4280">
        <v>0.93767686329008204</v>
      </c>
    </row>
    <row r="4281" spans="7:10" x14ac:dyDescent="0.25">
      <c r="G4281" t="s">
        <v>157</v>
      </c>
      <c r="H4281" t="s">
        <v>387</v>
      </c>
      <c r="I4281">
        <v>2011</v>
      </c>
      <c r="J4281">
        <v>0.95295329274240204</v>
      </c>
    </row>
    <row r="4282" spans="7:10" x14ac:dyDescent="0.25">
      <c r="G4282" t="s">
        <v>157</v>
      </c>
      <c r="H4282" t="s">
        <v>387</v>
      </c>
      <c r="I4282">
        <v>2012</v>
      </c>
      <c r="J4282">
        <v>0.82209620035928399</v>
      </c>
    </row>
    <row r="4283" spans="7:10" x14ac:dyDescent="0.25">
      <c r="G4283" t="s">
        <v>157</v>
      </c>
      <c r="H4283" t="s">
        <v>387</v>
      </c>
      <c r="I4283">
        <v>2013</v>
      </c>
      <c r="J4283">
        <v>0.90142159842235403</v>
      </c>
    </row>
    <row r="4284" spans="7:10" x14ac:dyDescent="0.25">
      <c r="G4284" t="s">
        <v>157</v>
      </c>
      <c r="H4284" t="s">
        <v>387</v>
      </c>
      <c r="I4284">
        <v>2014</v>
      </c>
      <c r="J4284">
        <v>1.02790435926069</v>
      </c>
    </row>
    <row r="4285" spans="7:10" x14ac:dyDescent="0.25">
      <c r="G4285" t="s">
        <v>110</v>
      </c>
      <c r="H4285" t="s">
        <v>388</v>
      </c>
      <c r="I4285">
        <v>1990</v>
      </c>
      <c r="J4285">
        <v>0.91219428707240902</v>
      </c>
    </row>
    <row r="4286" spans="7:10" x14ac:dyDescent="0.25">
      <c r="G4286" t="s">
        <v>110</v>
      </c>
      <c r="H4286" t="s">
        <v>388</v>
      </c>
      <c r="I4286">
        <v>1991</v>
      </c>
      <c r="J4286">
        <v>0.90373952127806301</v>
      </c>
    </row>
    <row r="4287" spans="7:10" x14ac:dyDescent="0.25">
      <c r="G4287" t="s">
        <v>110</v>
      </c>
      <c r="H4287" t="s">
        <v>388</v>
      </c>
      <c r="I4287">
        <v>1992</v>
      </c>
      <c r="J4287">
        <v>0.95211711869379601</v>
      </c>
    </row>
    <row r="4288" spans="7:10" x14ac:dyDescent="0.25">
      <c r="G4288" t="s">
        <v>110</v>
      </c>
      <c r="H4288" t="s">
        <v>388</v>
      </c>
      <c r="I4288">
        <v>1993</v>
      </c>
      <c r="J4288">
        <v>0.915880770353524</v>
      </c>
    </row>
    <row r="4289" spans="7:10" x14ac:dyDescent="0.25">
      <c r="G4289" t="s">
        <v>110</v>
      </c>
      <c r="H4289" t="s">
        <v>388</v>
      </c>
      <c r="I4289">
        <v>1994</v>
      </c>
      <c r="J4289">
        <v>0.93773827918015595</v>
      </c>
    </row>
    <row r="4290" spans="7:10" x14ac:dyDescent="0.25">
      <c r="G4290" t="s">
        <v>110</v>
      </c>
      <c r="H4290" t="s">
        <v>388</v>
      </c>
      <c r="I4290">
        <v>1995</v>
      </c>
      <c r="J4290">
        <v>0.93509388356633605</v>
      </c>
    </row>
    <row r="4291" spans="7:10" x14ac:dyDescent="0.25">
      <c r="G4291" t="s">
        <v>110</v>
      </c>
      <c r="H4291" t="s">
        <v>388</v>
      </c>
      <c r="I4291">
        <v>1996</v>
      </c>
      <c r="J4291">
        <v>0.972198104069944</v>
      </c>
    </row>
    <row r="4292" spans="7:10" x14ac:dyDescent="0.25">
      <c r="G4292" t="s">
        <v>110</v>
      </c>
      <c r="H4292" t="s">
        <v>388</v>
      </c>
      <c r="I4292">
        <v>1997</v>
      </c>
      <c r="J4292">
        <v>0.94922943240646596</v>
      </c>
    </row>
    <row r="4293" spans="7:10" x14ac:dyDescent="0.25">
      <c r="G4293" t="s">
        <v>110</v>
      </c>
      <c r="H4293" t="s">
        <v>388</v>
      </c>
      <c r="I4293">
        <v>1998</v>
      </c>
      <c r="J4293">
        <v>1.0255208749095801</v>
      </c>
    </row>
    <row r="4294" spans="7:10" x14ac:dyDescent="0.25">
      <c r="G4294" t="s">
        <v>110</v>
      </c>
      <c r="H4294" t="s">
        <v>388</v>
      </c>
      <c r="I4294">
        <v>1999</v>
      </c>
      <c r="J4294">
        <v>0.972730086049165</v>
      </c>
    </row>
    <row r="4295" spans="7:10" x14ac:dyDescent="0.25">
      <c r="G4295" t="s">
        <v>110</v>
      </c>
      <c r="H4295" t="s">
        <v>388</v>
      </c>
      <c r="I4295">
        <v>2000</v>
      </c>
      <c r="J4295">
        <v>0.95928226222808699</v>
      </c>
    </row>
    <row r="4296" spans="7:10" x14ac:dyDescent="0.25">
      <c r="G4296" t="s">
        <v>110</v>
      </c>
      <c r="H4296" t="s">
        <v>388</v>
      </c>
      <c r="I4296">
        <v>2001</v>
      </c>
      <c r="J4296">
        <v>1.08132299160333</v>
      </c>
    </row>
    <row r="4297" spans="7:10" x14ac:dyDescent="0.25">
      <c r="G4297" t="s">
        <v>110</v>
      </c>
      <c r="H4297" t="s">
        <v>388</v>
      </c>
      <c r="I4297">
        <v>2002</v>
      </c>
      <c r="J4297">
        <v>0.96108947506843401</v>
      </c>
    </row>
    <row r="4298" spans="7:10" x14ac:dyDescent="0.25">
      <c r="G4298" t="s">
        <v>110</v>
      </c>
      <c r="H4298" t="s">
        <v>388</v>
      </c>
      <c r="I4298">
        <v>2003</v>
      </c>
      <c r="J4298">
        <v>0.92335017563769395</v>
      </c>
    </row>
    <row r="4299" spans="7:10" x14ac:dyDescent="0.25">
      <c r="G4299" t="s">
        <v>110</v>
      </c>
      <c r="H4299" t="s">
        <v>388</v>
      </c>
      <c r="I4299">
        <v>2004</v>
      </c>
      <c r="J4299">
        <v>0.84706454420682098</v>
      </c>
    </row>
    <row r="4300" spans="7:10" x14ac:dyDescent="0.25">
      <c r="G4300" t="s">
        <v>110</v>
      </c>
      <c r="H4300" t="s">
        <v>388</v>
      </c>
      <c r="I4300">
        <v>2005</v>
      </c>
      <c r="J4300">
        <v>0.88128036973572599</v>
      </c>
    </row>
    <row r="4301" spans="7:10" x14ac:dyDescent="0.25">
      <c r="G4301" t="s">
        <v>110</v>
      </c>
      <c r="H4301" t="s">
        <v>388</v>
      </c>
      <c r="I4301">
        <v>2006</v>
      </c>
      <c r="J4301">
        <v>0.86762896587203397</v>
      </c>
    </row>
    <row r="4302" spans="7:10" x14ac:dyDescent="0.25">
      <c r="G4302" t="s">
        <v>110</v>
      </c>
      <c r="H4302" t="s">
        <v>388</v>
      </c>
      <c r="I4302">
        <v>2007</v>
      </c>
      <c r="J4302">
        <v>0.73645707868239096</v>
      </c>
    </row>
    <row r="4303" spans="7:10" x14ac:dyDescent="0.25">
      <c r="G4303" t="s">
        <v>110</v>
      </c>
      <c r="H4303" t="s">
        <v>388</v>
      </c>
      <c r="I4303">
        <v>2008</v>
      </c>
      <c r="J4303">
        <v>0.67978423346846495</v>
      </c>
    </row>
    <row r="4304" spans="7:10" x14ac:dyDescent="0.25">
      <c r="G4304" t="s">
        <v>110</v>
      </c>
      <c r="H4304" t="s">
        <v>388</v>
      </c>
      <c r="I4304">
        <v>2009</v>
      </c>
      <c r="J4304">
        <v>0.73843862627388102</v>
      </c>
    </row>
    <row r="4305" spans="7:10" x14ac:dyDescent="0.25">
      <c r="G4305" t="s">
        <v>110</v>
      </c>
      <c r="H4305" t="s">
        <v>388</v>
      </c>
      <c r="I4305">
        <v>2010</v>
      </c>
      <c r="J4305">
        <v>0.747103790911685</v>
      </c>
    </row>
    <row r="4306" spans="7:10" x14ac:dyDescent="0.25">
      <c r="G4306" t="s">
        <v>110</v>
      </c>
      <c r="H4306" t="s">
        <v>388</v>
      </c>
      <c r="I4306">
        <v>2011</v>
      </c>
      <c r="J4306">
        <v>0.72506021643158103</v>
      </c>
    </row>
    <row r="4307" spans="7:10" x14ac:dyDescent="0.25">
      <c r="G4307" t="s">
        <v>110</v>
      </c>
      <c r="H4307" t="s">
        <v>388</v>
      </c>
      <c r="I4307">
        <v>2012</v>
      </c>
      <c r="J4307">
        <v>0.68534846050142695</v>
      </c>
    </row>
    <row r="4308" spans="7:10" x14ac:dyDescent="0.25">
      <c r="G4308" t="s">
        <v>110</v>
      </c>
      <c r="H4308" t="s">
        <v>388</v>
      </c>
      <c r="I4308">
        <v>2013</v>
      </c>
      <c r="J4308">
        <v>0.63147503307247699</v>
      </c>
    </row>
    <row r="4309" spans="7:10" x14ac:dyDescent="0.25">
      <c r="G4309" t="s">
        <v>110</v>
      </c>
      <c r="H4309" t="s">
        <v>388</v>
      </c>
      <c r="I4309">
        <v>2014</v>
      </c>
      <c r="J4309">
        <v>0.631561793463433</v>
      </c>
    </row>
    <row r="4310" spans="7:10" x14ac:dyDescent="0.25">
      <c r="G4310" t="s">
        <v>110</v>
      </c>
      <c r="H4310" t="s">
        <v>388</v>
      </c>
      <c r="I4310">
        <v>2015</v>
      </c>
      <c r="J4310">
        <v>0.60376005088878204</v>
      </c>
    </row>
    <row r="4311" spans="7:10" x14ac:dyDescent="0.25">
      <c r="G4311" t="s">
        <v>128</v>
      </c>
      <c r="H4311" t="s">
        <v>389</v>
      </c>
      <c r="I4311">
        <v>1990</v>
      </c>
      <c r="J4311">
        <v>3.6635620898972698</v>
      </c>
    </row>
    <row r="4312" spans="7:10" x14ac:dyDescent="0.25">
      <c r="G4312" t="s">
        <v>128</v>
      </c>
      <c r="H4312" t="s">
        <v>389</v>
      </c>
      <c r="I4312">
        <v>1991</v>
      </c>
      <c r="J4312">
        <v>3.3118335017234801</v>
      </c>
    </row>
    <row r="4313" spans="7:10" x14ac:dyDescent="0.25">
      <c r="G4313" t="s">
        <v>128</v>
      </c>
      <c r="H4313" t="s">
        <v>389</v>
      </c>
      <c r="I4313">
        <v>1992</v>
      </c>
      <c r="J4313">
        <v>2.9006402756037502</v>
      </c>
    </row>
    <row r="4314" spans="7:10" x14ac:dyDescent="0.25">
      <c r="G4314" t="s">
        <v>128</v>
      </c>
      <c r="H4314" t="s">
        <v>389</v>
      </c>
      <c r="I4314">
        <v>1993</v>
      </c>
      <c r="J4314">
        <v>2.4327763674983802</v>
      </c>
    </row>
    <row r="4315" spans="7:10" x14ac:dyDescent="0.25">
      <c r="G4315" t="s">
        <v>128</v>
      </c>
      <c r="H4315" t="s">
        <v>389</v>
      </c>
      <c r="I4315">
        <v>1994</v>
      </c>
      <c r="J4315">
        <v>2.4095751378717298</v>
      </c>
    </row>
    <row r="4316" spans="7:10" x14ac:dyDescent="0.25">
      <c r="G4316" t="s">
        <v>128</v>
      </c>
      <c r="H4316" t="s">
        <v>389</v>
      </c>
      <c r="I4316">
        <v>1995</v>
      </c>
      <c r="J4316">
        <v>2.4541709610814602</v>
      </c>
    </row>
    <row r="4317" spans="7:10" x14ac:dyDescent="0.25">
      <c r="G4317" t="s">
        <v>128</v>
      </c>
      <c r="H4317" t="s">
        <v>389</v>
      </c>
      <c r="I4317">
        <v>1996</v>
      </c>
      <c r="J4317">
        <v>2.3477201542351702</v>
      </c>
    </row>
    <row r="4318" spans="7:10" x14ac:dyDescent="0.25">
      <c r="G4318" t="s">
        <v>128</v>
      </c>
      <c r="H4318" t="s">
        <v>389</v>
      </c>
      <c r="I4318">
        <v>1997</v>
      </c>
      <c r="J4318">
        <v>2.5555077994950199</v>
      </c>
    </row>
    <row r="4319" spans="7:10" x14ac:dyDescent="0.25">
      <c r="G4319" t="s">
        <v>128</v>
      </c>
      <c r="H4319" t="s">
        <v>389</v>
      </c>
      <c r="I4319">
        <v>1998</v>
      </c>
      <c r="J4319">
        <v>2.79110676752985</v>
      </c>
    </row>
    <row r="4320" spans="7:10" x14ac:dyDescent="0.25">
      <c r="G4320" t="s">
        <v>128</v>
      </c>
      <c r="H4320" t="s">
        <v>389</v>
      </c>
      <c r="I4320">
        <v>1999</v>
      </c>
      <c r="J4320">
        <v>2.6165817544711798</v>
      </c>
    </row>
    <row r="4321" spans="7:10" x14ac:dyDescent="0.25">
      <c r="G4321" t="s">
        <v>128</v>
      </c>
      <c r="H4321" t="s">
        <v>389</v>
      </c>
      <c r="I4321">
        <v>2000</v>
      </c>
      <c r="J4321">
        <v>2.7494418295167899</v>
      </c>
    </row>
    <row r="4322" spans="7:10" x14ac:dyDescent="0.25">
      <c r="G4322" t="s">
        <v>128</v>
      </c>
      <c r="H4322" t="s">
        <v>389</v>
      </c>
      <c r="I4322">
        <v>2001</v>
      </c>
      <c r="J4322">
        <v>2.9526391285581601</v>
      </c>
    </row>
    <row r="4323" spans="7:10" x14ac:dyDescent="0.25">
      <c r="G4323" t="s">
        <v>128</v>
      </c>
      <c r="H4323" t="s">
        <v>389</v>
      </c>
      <c r="I4323">
        <v>2002</v>
      </c>
      <c r="J4323">
        <v>3.0694347713525101</v>
      </c>
    </row>
    <row r="4324" spans="7:10" x14ac:dyDescent="0.25">
      <c r="G4324" t="s">
        <v>128</v>
      </c>
      <c r="H4324" t="s">
        <v>389</v>
      </c>
      <c r="I4324">
        <v>2003</v>
      </c>
      <c r="J4324">
        <v>3.1664563893279101</v>
      </c>
    </row>
    <row r="4325" spans="7:10" x14ac:dyDescent="0.25">
      <c r="G4325" t="s">
        <v>128</v>
      </c>
      <c r="H4325" t="s">
        <v>389</v>
      </c>
      <c r="I4325">
        <v>2004</v>
      </c>
      <c r="J4325">
        <v>3.2626423232116002</v>
      </c>
    </row>
    <row r="4326" spans="7:10" x14ac:dyDescent="0.25">
      <c r="G4326" t="s">
        <v>128</v>
      </c>
      <c r="H4326" t="s">
        <v>389</v>
      </c>
      <c r="I4326">
        <v>2005</v>
      </c>
      <c r="J4326">
        <v>3.1566748890941101</v>
      </c>
    </row>
    <row r="4327" spans="7:10" x14ac:dyDescent="0.25">
      <c r="G4327" t="s">
        <v>128</v>
      </c>
      <c r="H4327" t="s">
        <v>389</v>
      </c>
      <c r="I4327">
        <v>2006</v>
      </c>
      <c r="J4327">
        <v>3.1323683000884102</v>
      </c>
    </row>
    <row r="4328" spans="7:10" x14ac:dyDescent="0.25">
      <c r="G4328" t="s">
        <v>128</v>
      </c>
      <c r="H4328" t="s">
        <v>389</v>
      </c>
      <c r="I4328">
        <v>2007</v>
      </c>
      <c r="J4328">
        <v>3.6593178848225998</v>
      </c>
    </row>
    <row r="4329" spans="7:10" x14ac:dyDescent="0.25">
      <c r="G4329" t="s">
        <v>128</v>
      </c>
      <c r="H4329" t="s">
        <v>389</v>
      </c>
      <c r="I4329">
        <v>2008</v>
      </c>
      <c r="J4329">
        <v>3.0504887535544101</v>
      </c>
    </row>
    <row r="4330" spans="7:10" x14ac:dyDescent="0.25">
      <c r="G4330" t="s">
        <v>128</v>
      </c>
      <c r="H4330" t="s">
        <v>389</v>
      </c>
      <c r="I4330">
        <v>2009</v>
      </c>
      <c r="J4330">
        <v>2.9602362418038202</v>
      </c>
    </row>
    <row r="4331" spans="7:10" x14ac:dyDescent="0.25">
      <c r="G4331" t="s">
        <v>128</v>
      </c>
      <c r="H4331" t="s">
        <v>389</v>
      </c>
      <c r="I4331">
        <v>2010</v>
      </c>
      <c r="J4331">
        <v>2.63757003750835</v>
      </c>
    </row>
    <row r="4332" spans="7:10" x14ac:dyDescent="0.25">
      <c r="G4332" t="s">
        <v>128</v>
      </c>
      <c r="H4332" t="s">
        <v>389</v>
      </c>
      <c r="I4332">
        <v>2011</v>
      </c>
      <c r="J4332">
        <v>2.5180452256515902</v>
      </c>
    </row>
    <row r="4333" spans="7:10" x14ac:dyDescent="0.25">
      <c r="G4333" t="s">
        <v>128</v>
      </c>
      <c r="H4333" t="s">
        <v>389</v>
      </c>
      <c r="I4333">
        <v>2012</v>
      </c>
      <c r="J4333">
        <v>2.2662110851392598</v>
      </c>
    </row>
    <row r="4334" spans="7:10" x14ac:dyDescent="0.25">
      <c r="G4334" t="s">
        <v>128</v>
      </c>
      <c r="H4334" t="s">
        <v>389</v>
      </c>
      <c r="I4334">
        <v>2013</v>
      </c>
      <c r="J4334">
        <v>2.3676396674101201</v>
      </c>
    </row>
    <row r="4335" spans="7:10" x14ac:dyDescent="0.25">
      <c r="G4335" t="s">
        <v>128</v>
      </c>
      <c r="H4335" t="s">
        <v>389</v>
      </c>
      <c r="I4335">
        <v>2014</v>
      </c>
      <c r="J4335">
        <v>2.20616388412106</v>
      </c>
    </row>
    <row r="4336" spans="7:10" x14ac:dyDescent="0.25">
      <c r="G4336" t="s">
        <v>128</v>
      </c>
      <c r="H4336" t="s">
        <v>389</v>
      </c>
      <c r="I4336">
        <v>2015</v>
      </c>
      <c r="J4336">
        <v>2.5786636846345501</v>
      </c>
    </row>
    <row r="4337" spans="7:10" x14ac:dyDescent="0.25">
      <c r="G4337" t="s">
        <v>135</v>
      </c>
      <c r="H4337" t="s">
        <v>390</v>
      </c>
      <c r="I4337">
        <v>1990</v>
      </c>
      <c r="J4337">
        <v>1.40493096083842</v>
      </c>
    </row>
    <row r="4338" spans="7:10" x14ac:dyDescent="0.25">
      <c r="G4338" t="s">
        <v>135</v>
      </c>
      <c r="H4338" t="s">
        <v>390</v>
      </c>
      <c r="I4338">
        <v>1991</v>
      </c>
      <c r="J4338">
        <v>1.40144088923377</v>
      </c>
    </row>
    <row r="4339" spans="7:10" x14ac:dyDescent="0.25">
      <c r="G4339" t="s">
        <v>135</v>
      </c>
      <c r="H4339" t="s">
        <v>390</v>
      </c>
      <c r="I4339">
        <v>1992</v>
      </c>
      <c r="J4339">
        <v>1.3724073320750501</v>
      </c>
    </row>
    <row r="4340" spans="7:10" x14ac:dyDescent="0.25">
      <c r="G4340" t="s">
        <v>135</v>
      </c>
      <c r="H4340" t="s">
        <v>390</v>
      </c>
      <c r="I4340">
        <v>1993</v>
      </c>
      <c r="J4340">
        <v>1.35798529783468</v>
      </c>
    </row>
    <row r="4341" spans="7:10" x14ac:dyDescent="0.25">
      <c r="G4341" t="s">
        <v>135</v>
      </c>
      <c r="H4341" t="s">
        <v>390</v>
      </c>
      <c r="I4341">
        <v>1994</v>
      </c>
      <c r="J4341">
        <v>1.40929762804452</v>
      </c>
    </row>
    <row r="4342" spans="7:10" x14ac:dyDescent="0.25">
      <c r="G4342" t="s">
        <v>135</v>
      </c>
      <c r="H4342" t="s">
        <v>390</v>
      </c>
      <c r="I4342">
        <v>1995</v>
      </c>
      <c r="J4342">
        <v>1.4445183122860601</v>
      </c>
    </row>
    <row r="4343" spans="7:10" x14ac:dyDescent="0.25">
      <c r="G4343" t="s">
        <v>135</v>
      </c>
      <c r="H4343" t="s">
        <v>390</v>
      </c>
      <c r="I4343">
        <v>1996</v>
      </c>
      <c r="J4343">
        <v>1.4553090938919799</v>
      </c>
    </row>
    <row r="4344" spans="7:10" x14ac:dyDescent="0.25">
      <c r="G4344" t="s">
        <v>135</v>
      </c>
      <c r="H4344" t="s">
        <v>390</v>
      </c>
      <c r="I4344">
        <v>1997</v>
      </c>
      <c r="J4344">
        <v>1.51800095680657</v>
      </c>
    </row>
    <row r="4345" spans="7:10" x14ac:dyDescent="0.25">
      <c r="G4345" t="s">
        <v>135</v>
      </c>
      <c r="H4345" t="s">
        <v>390</v>
      </c>
      <c r="I4345">
        <v>1998</v>
      </c>
      <c r="J4345">
        <v>1.4973781182917001</v>
      </c>
    </row>
    <row r="4346" spans="7:10" x14ac:dyDescent="0.25">
      <c r="G4346" t="s">
        <v>135</v>
      </c>
      <c r="H4346" t="s">
        <v>390</v>
      </c>
      <c r="I4346">
        <v>1999</v>
      </c>
      <c r="J4346">
        <v>1.4485961643310901</v>
      </c>
    </row>
    <row r="4347" spans="7:10" x14ac:dyDescent="0.25">
      <c r="G4347" t="s">
        <v>135</v>
      </c>
      <c r="H4347" t="s">
        <v>390</v>
      </c>
      <c r="I4347">
        <v>2000</v>
      </c>
      <c r="J4347">
        <v>1.38813825378806</v>
      </c>
    </row>
    <row r="4348" spans="7:10" x14ac:dyDescent="0.25">
      <c r="G4348" t="s">
        <v>135</v>
      </c>
      <c r="H4348" t="s">
        <v>390</v>
      </c>
      <c r="I4348">
        <v>2001</v>
      </c>
      <c r="J4348">
        <v>1.42467775705671</v>
      </c>
    </row>
    <row r="4349" spans="7:10" x14ac:dyDescent="0.25">
      <c r="G4349" t="s">
        <v>135</v>
      </c>
      <c r="H4349" t="s">
        <v>390</v>
      </c>
      <c r="I4349">
        <v>2002</v>
      </c>
      <c r="J4349">
        <v>1.41275353543928</v>
      </c>
    </row>
    <row r="4350" spans="7:10" x14ac:dyDescent="0.25">
      <c r="G4350" t="s">
        <v>135</v>
      </c>
      <c r="H4350" t="s">
        <v>390</v>
      </c>
      <c r="I4350">
        <v>2003</v>
      </c>
      <c r="J4350">
        <v>1.38200796740149</v>
      </c>
    </row>
    <row r="4351" spans="7:10" x14ac:dyDescent="0.25">
      <c r="G4351" t="s">
        <v>135</v>
      </c>
      <c r="H4351" t="s">
        <v>390</v>
      </c>
      <c r="I4351">
        <v>2004</v>
      </c>
      <c r="J4351">
        <v>1.34076529148651</v>
      </c>
    </row>
    <row r="4352" spans="7:10" x14ac:dyDescent="0.25">
      <c r="G4352" t="s">
        <v>135</v>
      </c>
      <c r="H4352" t="s">
        <v>390</v>
      </c>
      <c r="I4352">
        <v>2005</v>
      </c>
      <c r="J4352">
        <v>1.29835823498281</v>
      </c>
    </row>
    <row r="4353" spans="7:10" x14ac:dyDescent="0.25">
      <c r="G4353" t="s">
        <v>135</v>
      </c>
      <c r="H4353" t="s">
        <v>390</v>
      </c>
      <c r="I4353">
        <v>2006</v>
      </c>
      <c r="J4353">
        <v>1.27655013655698</v>
      </c>
    </row>
    <row r="4354" spans="7:10" x14ac:dyDescent="0.25">
      <c r="G4354" t="s">
        <v>135</v>
      </c>
      <c r="H4354" t="s">
        <v>390</v>
      </c>
      <c r="I4354">
        <v>2007</v>
      </c>
      <c r="J4354">
        <v>1.2549992287360601</v>
      </c>
    </row>
    <row r="4355" spans="7:10" x14ac:dyDescent="0.25">
      <c r="G4355" t="s">
        <v>135</v>
      </c>
      <c r="H4355" t="s">
        <v>390</v>
      </c>
      <c r="I4355">
        <v>2008</v>
      </c>
      <c r="J4355">
        <v>1.2366429002903501</v>
      </c>
    </row>
    <row r="4356" spans="7:10" x14ac:dyDescent="0.25">
      <c r="G4356" t="s">
        <v>135</v>
      </c>
      <c r="H4356" t="s">
        <v>390</v>
      </c>
      <c r="I4356">
        <v>2009</v>
      </c>
      <c r="J4356">
        <v>1.30455353669929</v>
      </c>
    </row>
    <row r="4357" spans="7:10" x14ac:dyDescent="0.25">
      <c r="G4357" t="s">
        <v>135</v>
      </c>
      <c r="H4357" t="s">
        <v>390</v>
      </c>
      <c r="I4357">
        <v>2010</v>
      </c>
      <c r="J4357">
        <v>1.2352254841914601</v>
      </c>
    </row>
    <row r="4358" spans="7:10" x14ac:dyDescent="0.25">
      <c r="G4358" t="s">
        <v>135</v>
      </c>
      <c r="H4358" t="s">
        <v>390</v>
      </c>
      <c r="I4358">
        <v>2011</v>
      </c>
      <c r="J4358">
        <v>1.2005624996133399</v>
      </c>
    </row>
    <row r="4359" spans="7:10" x14ac:dyDescent="0.25">
      <c r="G4359" t="s">
        <v>135</v>
      </c>
      <c r="H4359" t="s">
        <v>390</v>
      </c>
      <c r="I4359">
        <v>2012</v>
      </c>
      <c r="J4359">
        <v>1.24584316791717</v>
      </c>
    </row>
    <row r="4360" spans="7:10" x14ac:dyDescent="0.25">
      <c r="G4360" t="s">
        <v>135</v>
      </c>
      <c r="H4360" t="s">
        <v>390</v>
      </c>
      <c r="I4360">
        <v>2013</v>
      </c>
      <c r="J4360">
        <v>1.0801746028869199</v>
      </c>
    </row>
    <row r="4361" spans="7:10" x14ac:dyDescent="0.25">
      <c r="G4361" t="s">
        <v>135</v>
      </c>
      <c r="H4361" t="s">
        <v>390</v>
      </c>
      <c r="I4361">
        <v>2014</v>
      </c>
      <c r="J4361">
        <v>1.0789179167892999</v>
      </c>
    </row>
    <row r="4362" spans="7:10" x14ac:dyDescent="0.25">
      <c r="G4362" t="s">
        <v>135</v>
      </c>
      <c r="H4362" t="s">
        <v>390</v>
      </c>
      <c r="I4362">
        <v>2015</v>
      </c>
      <c r="J4362">
        <v>1.09794755083116</v>
      </c>
    </row>
    <row r="4363" spans="7:10" x14ac:dyDescent="0.25">
      <c r="G4363" t="s">
        <v>69</v>
      </c>
      <c r="H4363" t="s">
        <v>391</v>
      </c>
      <c r="I4363">
        <v>1990</v>
      </c>
      <c r="J4363">
        <v>0.98479939817717099</v>
      </c>
    </row>
    <row r="4364" spans="7:10" x14ac:dyDescent="0.25">
      <c r="G4364" t="s">
        <v>69</v>
      </c>
      <c r="H4364" t="s">
        <v>391</v>
      </c>
      <c r="I4364">
        <v>1991</v>
      </c>
      <c r="J4364">
        <v>0.94506410660305795</v>
      </c>
    </row>
    <row r="4365" spans="7:10" x14ac:dyDescent="0.25">
      <c r="G4365" t="s">
        <v>69</v>
      </c>
      <c r="H4365" t="s">
        <v>391</v>
      </c>
      <c r="I4365">
        <v>1992</v>
      </c>
      <c r="J4365">
        <v>0.92410398971554697</v>
      </c>
    </row>
    <row r="4366" spans="7:10" x14ac:dyDescent="0.25">
      <c r="G4366" t="s">
        <v>69</v>
      </c>
      <c r="H4366" t="s">
        <v>391</v>
      </c>
      <c r="I4366">
        <v>1993</v>
      </c>
      <c r="J4366">
        <v>0.93736646699173198</v>
      </c>
    </row>
    <row r="4367" spans="7:10" x14ac:dyDescent="0.25">
      <c r="G4367" t="s">
        <v>69</v>
      </c>
      <c r="H4367" t="s">
        <v>391</v>
      </c>
      <c r="I4367">
        <v>1994</v>
      </c>
      <c r="J4367">
        <v>0.86460477481835796</v>
      </c>
    </row>
    <row r="4368" spans="7:10" x14ac:dyDescent="0.25">
      <c r="G4368" t="s">
        <v>69</v>
      </c>
      <c r="H4368" t="s">
        <v>391</v>
      </c>
      <c r="I4368">
        <v>1995</v>
      </c>
      <c r="J4368">
        <v>0.85992629053720104</v>
      </c>
    </row>
    <row r="4369" spans="7:10" x14ac:dyDescent="0.25">
      <c r="G4369" t="s">
        <v>69</v>
      </c>
      <c r="H4369" t="s">
        <v>391</v>
      </c>
      <c r="I4369">
        <v>1996</v>
      </c>
      <c r="J4369">
        <v>0.86156074351274303</v>
      </c>
    </row>
    <row r="4370" spans="7:10" x14ac:dyDescent="0.25">
      <c r="G4370" t="s">
        <v>69</v>
      </c>
      <c r="H4370" t="s">
        <v>391</v>
      </c>
      <c r="I4370">
        <v>1997</v>
      </c>
      <c r="J4370">
        <v>0.783244960275019</v>
      </c>
    </row>
    <row r="4371" spans="7:10" x14ac:dyDescent="0.25">
      <c r="G4371" t="s">
        <v>69</v>
      </c>
      <c r="H4371" t="s">
        <v>391</v>
      </c>
      <c r="I4371">
        <v>1998</v>
      </c>
      <c r="J4371">
        <v>0.82710639864053603</v>
      </c>
    </row>
    <row r="4372" spans="7:10" x14ac:dyDescent="0.25">
      <c r="G4372" t="s">
        <v>69</v>
      </c>
      <c r="H4372" t="s">
        <v>391</v>
      </c>
      <c r="I4372">
        <v>1999</v>
      </c>
      <c r="J4372">
        <v>0.86818203827775497</v>
      </c>
    </row>
    <row r="4373" spans="7:10" x14ac:dyDescent="0.25">
      <c r="G4373" t="s">
        <v>69</v>
      </c>
      <c r="H4373" t="s">
        <v>391</v>
      </c>
      <c r="I4373">
        <v>2000</v>
      </c>
      <c r="J4373">
        <v>0.84296141276357694</v>
      </c>
    </row>
    <row r="4374" spans="7:10" x14ac:dyDescent="0.25">
      <c r="G4374" t="s">
        <v>69</v>
      </c>
      <c r="H4374" t="s">
        <v>391</v>
      </c>
      <c r="I4374">
        <v>2001</v>
      </c>
      <c r="J4374">
        <v>0.80854182333638802</v>
      </c>
    </row>
    <row r="4375" spans="7:10" x14ac:dyDescent="0.25">
      <c r="G4375" t="s">
        <v>69</v>
      </c>
      <c r="H4375" t="s">
        <v>391</v>
      </c>
      <c r="I4375">
        <v>2002</v>
      </c>
      <c r="J4375">
        <v>0.77181339096994594</v>
      </c>
    </row>
    <row r="4376" spans="7:10" x14ac:dyDescent="0.25">
      <c r="G4376" t="s">
        <v>69</v>
      </c>
      <c r="H4376" t="s">
        <v>391</v>
      </c>
      <c r="I4376">
        <v>2003</v>
      </c>
      <c r="J4376">
        <v>0.72625953171161595</v>
      </c>
    </row>
    <row r="4377" spans="7:10" x14ac:dyDescent="0.25">
      <c r="G4377" t="s">
        <v>69</v>
      </c>
      <c r="H4377" t="s">
        <v>391</v>
      </c>
      <c r="I4377">
        <v>2004</v>
      </c>
      <c r="J4377">
        <v>0.76549305234050702</v>
      </c>
    </row>
    <row r="4378" spans="7:10" x14ac:dyDescent="0.25">
      <c r="G4378" t="s">
        <v>69</v>
      </c>
      <c r="H4378" t="s">
        <v>391</v>
      </c>
      <c r="I4378">
        <v>2005</v>
      </c>
      <c r="J4378">
        <v>0.76329834979365996</v>
      </c>
    </row>
    <row r="4379" spans="7:10" x14ac:dyDescent="0.25">
      <c r="G4379" t="s">
        <v>69</v>
      </c>
      <c r="H4379" t="s">
        <v>391</v>
      </c>
      <c r="I4379">
        <v>2006</v>
      </c>
      <c r="J4379">
        <v>0.689245907909385</v>
      </c>
    </row>
    <row r="4380" spans="7:10" x14ac:dyDescent="0.25">
      <c r="G4380" t="s">
        <v>69</v>
      </c>
      <c r="H4380" t="s">
        <v>391</v>
      </c>
      <c r="I4380">
        <v>2007</v>
      </c>
      <c r="J4380">
        <v>0.68723059458427704</v>
      </c>
    </row>
    <row r="4381" spans="7:10" x14ac:dyDescent="0.25">
      <c r="G4381" t="s">
        <v>69</v>
      </c>
      <c r="H4381" t="s">
        <v>391</v>
      </c>
      <c r="I4381">
        <v>2008</v>
      </c>
      <c r="J4381">
        <v>0.66040628927904699</v>
      </c>
    </row>
    <row r="4382" spans="7:10" x14ac:dyDescent="0.25">
      <c r="G4382" t="s">
        <v>69</v>
      </c>
      <c r="H4382" t="s">
        <v>391</v>
      </c>
      <c r="I4382">
        <v>2009</v>
      </c>
      <c r="J4382">
        <v>0.68513990545140202</v>
      </c>
    </row>
    <row r="4383" spans="7:10" x14ac:dyDescent="0.25">
      <c r="G4383" t="s">
        <v>69</v>
      </c>
      <c r="H4383" t="s">
        <v>391</v>
      </c>
      <c r="I4383">
        <v>2010</v>
      </c>
      <c r="J4383">
        <v>0.74818122268995502</v>
      </c>
    </row>
    <row r="4384" spans="7:10" x14ac:dyDescent="0.25">
      <c r="G4384" t="s">
        <v>69</v>
      </c>
      <c r="H4384" t="s">
        <v>391</v>
      </c>
      <c r="I4384">
        <v>2011</v>
      </c>
      <c r="J4384">
        <v>0.71538358684446102</v>
      </c>
    </row>
    <row r="4385" spans="7:10" x14ac:dyDescent="0.25">
      <c r="G4385" t="s">
        <v>69</v>
      </c>
      <c r="H4385" t="s">
        <v>391</v>
      </c>
      <c r="I4385">
        <v>2012</v>
      </c>
      <c r="J4385">
        <v>0.72662172583068796</v>
      </c>
    </row>
    <row r="4386" spans="7:10" x14ac:dyDescent="0.25">
      <c r="G4386" t="s">
        <v>69</v>
      </c>
      <c r="H4386" t="s">
        <v>391</v>
      </c>
      <c r="I4386">
        <v>2013</v>
      </c>
      <c r="J4386">
        <v>0.68385726891205201</v>
      </c>
    </row>
    <row r="4387" spans="7:10" x14ac:dyDescent="0.25">
      <c r="G4387" t="s">
        <v>69</v>
      </c>
      <c r="H4387" t="s">
        <v>391</v>
      </c>
      <c r="I4387">
        <v>2014</v>
      </c>
      <c r="J4387">
        <v>0.77289416576912895</v>
      </c>
    </row>
    <row r="4388" spans="7:10" x14ac:dyDescent="0.25">
      <c r="G4388" t="s">
        <v>69</v>
      </c>
      <c r="H4388" t="s">
        <v>391</v>
      </c>
      <c r="I4388">
        <v>2015</v>
      </c>
      <c r="J4388">
        <v>0.77527518152656005</v>
      </c>
    </row>
    <row r="4389" spans="7:10" x14ac:dyDescent="0.25">
      <c r="G4389" t="s">
        <v>53</v>
      </c>
      <c r="H4389" t="s">
        <v>392</v>
      </c>
      <c r="I4389">
        <v>1990</v>
      </c>
      <c r="J4389">
        <v>1.3440334694862699</v>
      </c>
    </row>
    <row r="4390" spans="7:10" x14ac:dyDescent="0.25">
      <c r="G4390" t="s">
        <v>53</v>
      </c>
      <c r="H4390" t="s">
        <v>392</v>
      </c>
      <c r="I4390">
        <v>1991</v>
      </c>
      <c r="J4390">
        <v>1.3499049383200199</v>
      </c>
    </row>
    <row r="4391" spans="7:10" x14ac:dyDescent="0.25">
      <c r="G4391" t="s">
        <v>53</v>
      </c>
      <c r="H4391" t="s">
        <v>392</v>
      </c>
      <c r="I4391">
        <v>1992</v>
      </c>
      <c r="J4391">
        <v>1.40656385246933</v>
      </c>
    </row>
    <row r="4392" spans="7:10" x14ac:dyDescent="0.25">
      <c r="G4392" t="s">
        <v>53</v>
      </c>
      <c r="H4392" t="s">
        <v>392</v>
      </c>
      <c r="I4392">
        <v>1993</v>
      </c>
      <c r="J4392">
        <v>1.37638351760929</v>
      </c>
    </row>
    <row r="4393" spans="7:10" x14ac:dyDescent="0.25">
      <c r="G4393" t="s">
        <v>53</v>
      </c>
      <c r="H4393" t="s">
        <v>392</v>
      </c>
      <c r="I4393">
        <v>1994</v>
      </c>
      <c r="J4393">
        <v>1.4129441611438001</v>
      </c>
    </row>
    <row r="4394" spans="7:10" x14ac:dyDescent="0.25">
      <c r="G4394" t="s">
        <v>53</v>
      </c>
      <c r="H4394" t="s">
        <v>392</v>
      </c>
      <c r="I4394">
        <v>1995</v>
      </c>
      <c r="J4394">
        <v>1.4140506081145101</v>
      </c>
    </row>
    <row r="4395" spans="7:10" x14ac:dyDescent="0.25">
      <c r="G4395" t="s">
        <v>53</v>
      </c>
      <c r="H4395" t="s">
        <v>392</v>
      </c>
      <c r="I4395">
        <v>1996</v>
      </c>
      <c r="J4395">
        <v>1.38161459658858</v>
      </c>
    </row>
    <row r="4396" spans="7:10" x14ac:dyDescent="0.25">
      <c r="G4396" t="s">
        <v>53</v>
      </c>
      <c r="H4396" t="s">
        <v>392</v>
      </c>
      <c r="I4396">
        <v>1997</v>
      </c>
      <c r="J4396">
        <v>1.38235543682267</v>
      </c>
    </row>
    <row r="4397" spans="7:10" x14ac:dyDescent="0.25">
      <c r="G4397" t="s">
        <v>53</v>
      </c>
      <c r="H4397" t="s">
        <v>392</v>
      </c>
      <c r="I4397">
        <v>1998</v>
      </c>
      <c r="J4397">
        <v>1.43036203006655</v>
      </c>
    </row>
    <row r="4398" spans="7:10" x14ac:dyDescent="0.25">
      <c r="G4398" t="s">
        <v>53</v>
      </c>
      <c r="H4398" t="s">
        <v>392</v>
      </c>
      <c r="I4398">
        <v>1999</v>
      </c>
      <c r="J4398">
        <v>1.4243651841402201</v>
      </c>
    </row>
    <row r="4399" spans="7:10" x14ac:dyDescent="0.25">
      <c r="G4399" t="s">
        <v>53</v>
      </c>
      <c r="H4399" t="s">
        <v>392</v>
      </c>
      <c r="I4399">
        <v>2000</v>
      </c>
      <c r="J4399">
        <v>1.41172070052434</v>
      </c>
    </row>
    <row r="4400" spans="7:10" x14ac:dyDescent="0.25">
      <c r="G4400" t="s">
        <v>53</v>
      </c>
      <c r="H4400" t="s">
        <v>392</v>
      </c>
      <c r="I4400">
        <v>2001</v>
      </c>
      <c r="J4400">
        <v>1.3137279877542301</v>
      </c>
    </row>
    <row r="4401" spans="7:10" x14ac:dyDescent="0.25">
      <c r="G4401" t="s">
        <v>53</v>
      </c>
      <c r="H4401" t="s">
        <v>392</v>
      </c>
      <c r="I4401">
        <v>2002</v>
      </c>
      <c r="J4401">
        <v>1.2848419265752</v>
      </c>
    </row>
    <row r="4402" spans="7:10" x14ac:dyDescent="0.25">
      <c r="G4402" t="s">
        <v>53</v>
      </c>
      <c r="H4402" t="s">
        <v>392</v>
      </c>
      <c r="I4402">
        <v>2003</v>
      </c>
      <c r="J4402">
        <v>1.2271315868272701</v>
      </c>
    </row>
    <row r="4403" spans="7:10" x14ac:dyDescent="0.25">
      <c r="G4403" t="s">
        <v>53</v>
      </c>
      <c r="H4403" t="s">
        <v>392</v>
      </c>
      <c r="I4403">
        <v>2004</v>
      </c>
      <c r="J4403">
        <v>1.1464260771530701</v>
      </c>
    </row>
    <row r="4404" spans="7:10" x14ac:dyDescent="0.25">
      <c r="G4404" t="s">
        <v>53</v>
      </c>
      <c r="H4404" t="s">
        <v>392</v>
      </c>
      <c r="I4404">
        <v>2005</v>
      </c>
      <c r="J4404">
        <v>1.09596300998211</v>
      </c>
    </row>
    <row r="4405" spans="7:10" x14ac:dyDescent="0.25">
      <c r="G4405" t="s">
        <v>53</v>
      </c>
      <c r="H4405" t="s">
        <v>392</v>
      </c>
      <c r="I4405">
        <v>2006</v>
      </c>
      <c r="J4405">
        <v>1.03374668405588</v>
      </c>
    </row>
    <row r="4406" spans="7:10" x14ac:dyDescent="0.25">
      <c r="G4406" t="s">
        <v>53</v>
      </c>
      <c r="H4406" t="s">
        <v>392</v>
      </c>
      <c r="I4406">
        <v>2007</v>
      </c>
      <c r="J4406">
        <v>0.97153895389146305</v>
      </c>
    </row>
    <row r="4407" spans="7:10" x14ac:dyDescent="0.25">
      <c r="G4407" t="s">
        <v>53</v>
      </c>
      <c r="H4407" t="s">
        <v>392</v>
      </c>
      <c r="I4407">
        <v>2008</v>
      </c>
      <c r="J4407">
        <v>0.96799865371809202</v>
      </c>
    </row>
    <row r="4408" spans="7:10" x14ac:dyDescent="0.25">
      <c r="G4408" t="s">
        <v>53</v>
      </c>
      <c r="H4408" t="s">
        <v>392</v>
      </c>
      <c r="I4408">
        <v>2009</v>
      </c>
      <c r="J4408">
        <v>0.91122989034040602</v>
      </c>
    </row>
    <row r="4409" spans="7:10" x14ac:dyDescent="0.25">
      <c r="G4409" t="s">
        <v>53</v>
      </c>
      <c r="H4409" t="s">
        <v>392</v>
      </c>
      <c r="I4409">
        <v>2010</v>
      </c>
      <c r="J4409">
        <v>0.89562250521918096</v>
      </c>
    </row>
    <row r="4410" spans="7:10" x14ac:dyDescent="0.25">
      <c r="G4410" t="s">
        <v>53</v>
      </c>
      <c r="H4410" t="s">
        <v>392</v>
      </c>
      <c r="I4410">
        <v>2011</v>
      </c>
      <c r="J4410">
        <v>0.869767926243042</v>
      </c>
    </row>
    <row r="4411" spans="7:10" x14ac:dyDescent="0.25">
      <c r="G4411" t="s">
        <v>53</v>
      </c>
      <c r="H4411" t="s">
        <v>392</v>
      </c>
      <c r="I4411">
        <v>2012</v>
      </c>
      <c r="J4411">
        <v>0.86716000625682699</v>
      </c>
    </row>
    <row r="4412" spans="7:10" x14ac:dyDescent="0.25">
      <c r="G4412" t="s">
        <v>53</v>
      </c>
      <c r="H4412" t="s">
        <v>392</v>
      </c>
      <c r="I4412">
        <v>2013</v>
      </c>
      <c r="J4412">
        <v>0.83885096947201099</v>
      </c>
    </row>
    <row r="4413" spans="7:10" x14ac:dyDescent="0.25">
      <c r="G4413" t="s">
        <v>53</v>
      </c>
      <c r="H4413" t="s">
        <v>392</v>
      </c>
      <c r="I4413">
        <v>2014</v>
      </c>
      <c r="J4413">
        <v>0.84290172471875702</v>
      </c>
    </row>
    <row r="4414" spans="7:10" x14ac:dyDescent="0.25">
      <c r="G4414" t="s">
        <v>53</v>
      </c>
      <c r="H4414" t="s">
        <v>392</v>
      </c>
      <c r="I4414">
        <v>2015</v>
      </c>
      <c r="J4414">
        <v>0.86731059373413599</v>
      </c>
    </row>
    <row r="4415" spans="7:10" x14ac:dyDescent="0.25">
      <c r="G4415" t="s">
        <v>32</v>
      </c>
      <c r="H4415" t="s">
        <v>393</v>
      </c>
      <c r="I4415">
        <v>1990</v>
      </c>
      <c r="J4415">
        <v>3.1032161747157501</v>
      </c>
    </row>
    <row r="4416" spans="7:10" x14ac:dyDescent="0.25">
      <c r="G4416" t="s">
        <v>32</v>
      </c>
      <c r="H4416" t="s">
        <v>393</v>
      </c>
      <c r="I4416">
        <v>1991</v>
      </c>
      <c r="J4416">
        <v>3.2692673733836899</v>
      </c>
    </row>
    <row r="4417" spans="7:10" x14ac:dyDescent="0.25">
      <c r="G4417" t="s">
        <v>32</v>
      </c>
      <c r="H4417" t="s">
        <v>393</v>
      </c>
      <c r="I4417">
        <v>1992</v>
      </c>
      <c r="J4417">
        <v>3.1118275063943401</v>
      </c>
    </row>
    <row r="4418" spans="7:10" x14ac:dyDescent="0.25">
      <c r="G4418" t="s">
        <v>32</v>
      </c>
      <c r="H4418" t="s">
        <v>393</v>
      </c>
      <c r="I4418">
        <v>1993</v>
      </c>
      <c r="J4418">
        <v>3.0722664216810598</v>
      </c>
    </row>
    <row r="4419" spans="7:10" x14ac:dyDescent="0.25">
      <c r="G4419" t="s">
        <v>32</v>
      </c>
      <c r="H4419" t="s">
        <v>393</v>
      </c>
      <c r="I4419">
        <v>1994</v>
      </c>
      <c r="J4419">
        <v>2.7808657921631301</v>
      </c>
    </row>
    <row r="4420" spans="7:10" x14ac:dyDescent="0.25">
      <c r="G4420" t="s">
        <v>32</v>
      </c>
      <c r="H4420" t="s">
        <v>393</v>
      </c>
      <c r="I4420">
        <v>1995</v>
      </c>
      <c r="J4420">
        <v>2.6885008353630901</v>
      </c>
    </row>
    <row r="4421" spans="7:10" x14ac:dyDescent="0.25">
      <c r="G4421" t="s">
        <v>32</v>
      </c>
      <c r="H4421" t="s">
        <v>393</v>
      </c>
      <c r="I4421">
        <v>1996</v>
      </c>
      <c r="J4421">
        <v>2.63332575332899</v>
      </c>
    </row>
    <row r="4422" spans="7:10" x14ac:dyDescent="0.25">
      <c r="G4422" t="s">
        <v>32</v>
      </c>
      <c r="H4422" t="s">
        <v>393</v>
      </c>
      <c r="I4422">
        <v>1997</v>
      </c>
      <c r="J4422">
        <v>2.4267282669827401</v>
      </c>
    </row>
    <row r="4423" spans="7:10" x14ac:dyDescent="0.25">
      <c r="G4423" t="s">
        <v>32</v>
      </c>
      <c r="H4423" t="s">
        <v>393</v>
      </c>
      <c r="I4423">
        <v>1998</v>
      </c>
      <c r="J4423">
        <v>2.1520458957830799</v>
      </c>
    </row>
    <row r="4424" spans="7:10" x14ac:dyDescent="0.25">
      <c r="G4424" t="s">
        <v>32</v>
      </c>
      <c r="H4424" t="s">
        <v>393</v>
      </c>
      <c r="I4424">
        <v>1999</v>
      </c>
      <c r="J4424">
        <v>2.0058801350353401</v>
      </c>
    </row>
    <row r="4425" spans="7:10" x14ac:dyDescent="0.25">
      <c r="G4425" t="s">
        <v>32</v>
      </c>
      <c r="H4425" t="s">
        <v>393</v>
      </c>
      <c r="I4425">
        <v>2000</v>
      </c>
      <c r="J4425">
        <v>1.8433119365047601</v>
      </c>
    </row>
    <row r="4426" spans="7:10" x14ac:dyDescent="0.25">
      <c r="G4426" t="s">
        <v>32</v>
      </c>
      <c r="H4426" t="s">
        <v>393</v>
      </c>
      <c r="I4426">
        <v>2001</v>
      </c>
      <c r="J4426">
        <v>1.8334665091362601</v>
      </c>
    </row>
    <row r="4427" spans="7:10" x14ac:dyDescent="0.25">
      <c r="G4427" t="s">
        <v>32</v>
      </c>
      <c r="H4427" t="s">
        <v>393</v>
      </c>
      <c r="I4427">
        <v>2002</v>
      </c>
      <c r="J4427">
        <v>1.78934158328184</v>
      </c>
    </row>
    <row r="4428" spans="7:10" x14ac:dyDescent="0.25">
      <c r="G4428" t="s">
        <v>32</v>
      </c>
      <c r="H4428" t="s">
        <v>393</v>
      </c>
      <c r="I4428">
        <v>2003</v>
      </c>
      <c r="J4428">
        <v>1.7719882407768901</v>
      </c>
    </row>
    <row r="4429" spans="7:10" x14ac:dyDescent="0.25">
      <c r="G4429" t="s">
        <v>32</v>
      </c>
      <c r="H4429" t="s">
        <v>393</v>
      </c>
      <c r="I4429">
        <v>2004</v>
      </c>
      <c r="J4429">
        <v>1.6901534821722499</v>
      </c>
    </row>
    <row r="4430" spans="7:10" x14ac:dyDescent="0.25">
      <c r="G4430" t="s">
        <v>32</v>
      </c>
      <c r="H4430" t="s">
        <v>393</v>
      </c>
      <c r="I4430">
        <v>2005</v>
      </c>
      <c r="J4430">
        <v>1.65283574060224</v>
      </c>
    </row>
    <row r="4431" spans="7:10" x14ac:dyDescent="0.25">
      <c r="G4431" t="s">
        <v>32</v>
      </c>
      <c r="H4431" t="s">
        <v>393</v>
      </c>
      <c r="I4431">
        <v>2006</v>
      </c>
      <c r="J4431">
        <v>1.6345951171076201</v>
      </c>
    </row>
    <row r="4432" spans="7:10" x14ac:dyDescent="0.25">
      <c r="G4432" t="s">
        <v>32</v>
      </c>
      <c r="H4432" t="s">
        <v>393</v>
      </c>
      <c r="I4432">
        <v>2007</v>
      </c>
      <c r="J4432">
        <v>1.51820866552386</v>
      </c>
    </row>
    <row r="4433" spans="7:10" x14ac:dyDescent="0.25">
      <c r="G4433" t="s">
        <v>32</v>
      </c>
      <c r="H4433" t="s">
        <v>393</v>
      </c>
      <c r="I4433">
        <v>2008</v>
      </c>
      <c r="J4433">
        <v>1.4827363105096101</v>
      </c>
    </row>
    <row r="4434" spans="7:10" x14ac:dyDescent="0.25">
      <c r="G4434" t="s">
        <v>32</v>
      </c>
      <c r="H4434" t="s">
        <v>393</v>
      </c>
      <c r="I4434">
        <v>2009</v>
      </c>
      <c r="J4434">
        <v>1.39027964669343</v>
      </c>
    </row>
    <row r="4435" spans="7:10" x14ac:dyDescent="0.25">
      <c r="G4435" t="s">
        <v>32</v>
      </c>
      <c r="H4435" t="s">
        <v>393</v>
      </c>
      <c r="I4435">
        <v>2010</v>
      </c>
      <c r="J4435">
        <v>1.43101979383105</v>
      </c>
    </row>
    <row r="4436" spans="7:10" x14ac:dyDescent="0.25">
      <c r="G4436" t="s">
        <v>32</v>
      </c>
      <c r="H4436" t="s">
        <v>393</v>
      </c>
      <c r="I4436">
        <v>2011</v>
      </c>
      <c r="J4436">
        <v>1.3702971435850699</v>
      </c>
    </row>
    <row r="4437" spans="7:10" x14ac:dyDescent="0.25">
      <c r="G4437" t="s">
        <v>32</v>
      </c>
      <c r="H4437" t="s">
        <v>393</v>
      </c>
      <c r="I4437">
        <v>2012</v>
      </c>
      <c r="J4437">
        <v>1.30507131396706</v>
      </c>
    </row>
    <row r="4438" spans="7:10" x14ac:dyDescent="0.25">
      <c r="G4438" t="s">
        <v>32</v>
      </c>
      <c r="H4438" t="s">
        <v>393</v>
      </c>
      <c r="I4438">
        <v>2013</v>
      </c>
      <c r="J4438">
        <v>1.2875408911634101</v>
      </c>
    </row>
    <row r="4439" spans="7:10" x14ac:dyDescent="0.25">
      <c r="G4439" t="s">
        <v>32</v>
      </c>
      <c r="H4439" t="s">
        <v>393</v>
      </c>
      <c r="I4439">
        <v>2014</v>
      </c>
      <c r="J4439">
        <v>1.18175360770997</v>
      </c>
    </row>
    <row r="4440" spans="7:10" x14ac:dyDescent="0.25">
      <c r="G4440" t="s">
        <v>32</v>
      </c>
      <c r="H4440" t="s">
        <v>393</v>
      </c>
      <c r="I4440">
        <v>2015</v>
      </c>
      <c r="J4440">
        <v>1.1488023642499701</v>
      </c>
    </row>
    <row r="4441" spans="7:10" x14ac:dyDescent="0.25">
      <c r="G4441" t="s">
        <v>70</v>
      </c>
      <c r="H4441" t="s">
        <v>394</v>
      </c>
      <c r="I4441">
        <v>1990</v>
      </c>
      <c r="J4441">
        <v>0.96391154541198298</v>
      </c>
    </row>
    <row r="4442" spans="7:10" x14ac:dyDescent="0.25">
      <c r="G4442" t="s">
        <v>70</v>
      </c>
      <c r="H4442" t="s">
        <v>394</v>
      </c>
      <c r="I4442">
        <v>1991</v>
      </c>
      <c r="J4442">
        <v>0.93369564498047897</v>
      </c>
    </row>
    <row r="4443" spans="7:10" x14ac:dyDescent="0.25">
      <c r="G4443" t="s">
        <v>70</v>
      </c>
      <c r="H4443" t="s">
        <v>394</v>
      </c>
      <c r="I4443">
        <v>1992</v>
      </c>
      <c r="J4443">
        <v>0.98282532667134903</v>
      </c>
    </row>
    <row r="4444" spans="7:10" x14ac:dyDescent="0.25">
      <c r="G4444" t="s">
        <v>70</v>
      </c>
      <c r="H4444" t="s">
        <v>394</v>
      </c>
      <c r="I4444">
        <v>1993</v>
      </c>
      <c r="J4444">
        <v>0.98936078255822602</v>
      </c>
    </row>
    <row r="4445" spans="7:10" x14ac:dyDescent="0.25">
      <c r="G4445" t="s">
        <v>70</v>
      </c>
      <c r="H4445" t="s">
        <v>394</v>
      </c>
      <c r="I4445">
        <v>1994</v>
      </c>
      <c r="J4445">
        <v>1.0052312055260699</v>
      </c>
    </row>
    <row r="4446" spans="7:10" x14ac:dyDescent="0.25">
      <c r="G4446" t="s">
        <v>70</v>
      </c>
      <c r="H4446" t="s">
        <v>394</v>
      </c>
      <c r="I4446">
        <v>1995</v>
      </c>
      <c r="J4446">
        <v>1.065900510609</v>
      </c>
    </row>
    <row r="4447" spans="7:10" x14ac:dyDescent="0.25">
      <c r="G4447" t="s">
        <v>70</v>
      </c>
      <c r="H4447" t="s">
        <v>394</v>
      </c>
      <c r="I4447">
        <v>1996</v>
      </c>
      <c r="J4447">
        <v>1.01981528289275</v>
      </c>
    </row>
    <row r="4448" spans="7:10" x14ac:dyDescent="0.25">
      <c r="G4448" t="s">
        <v>70</v>
      </c>
      <c r="H4448" t="s">
        <v>394</v>
      </c>
      <c r="I4448">
        <v>1997</v>
      </c>
      <c r="J4448">
        <v>1.0286784679335399</v>
      </c>
    </row>
    <row r="4449" spans="7:10" x14ac:dyDescent="0.25">
      <c r="G4449" t="s">
        <v>70</v>
      </c>
      <c r="H4449" t="s">
        <v>394</v>
      </c>
      <c r="I4449">
        <v>1998</v>
      </c>
      <c r="J4449">
        <v>1.06076084749516</v>
      </c>
    </row>
    <row r="4450" spans="7:10" x14ac:dyDescent="0.25">
      <c r="G4450" t="s">
        <v>70</v>
      </c>
      <c r="H4450" t="s">
        <v>394</v>
      </c>
      <c r="I4450">
        <v>1999</v>
      </c>
      <c r="J4450">
        <v>1.0958079000277201</v>
      </c>
    </row>
    <row r="4451" spans="7:10" x14ac:dyDescent="0.25">
      <c r="G4451" t="s">
        <v>70</v>
      </c>
      <c r="H4451" t="s">
        <v>394</v>
      </c>
      <c r="I4451">
        <v>2000</v>
      </c>
      <c r="J4451">
        <v>1.0630894044169299</v>
      </c>
    </row>
    <row r="4452" spans="7:10" x14ac:dyDescent="0.25">
      <c r="G4452" t="s">
        <v>70</v>
      </c>
      <c r="H4452" t="s">
        <v>394</v>
      </c>
      <c r="I4452">
        <v>2001</v>
      </c>
      <c r="J4452">
        <v>1.0507010946530799</v>
      </c>
    </row>
    <row r="4453" spans="7:10" x14ac:dyDescent="0.25">
      <c r="G4453" t="s">
        <v>70</v>
      </c>
      <c r="H4453" t="s">
        <v>394</v>
      </c>
      <c r="I4453">
        <v>2002</v>
      </c>
      <c r="J4453">
        <v>1.0862316355143899</v>
      </c>
    </row>
    <row r="4454" spans="7:10" x14ac:dyDescent="0.25">
      <c r="G4454" t="s">
        <v>70</v>
      </c>
      <c r="H4454" t="s">
        <v>394</v>
      </c>
      <c r="I4454">
        <v>2003</v>
      </c>
      <c r="J4454">
        <v>1.0665152397962601</v>
      </c>
    </row>
    <row r="4455" spans="7:10" x14ac:dyDescent="0.25">
      <c r="G4455" t="s">
        <v>70</v>
      </c>
      <c r="H4455" t="s">
        <v>394</v>
      </c>
      <c r="I4455">
        <v>2004</v>
      </c>
      <c r="J4455">
        <v>1.07725956021599</v>
      </c>
    </row>
    <row r="4456" spans="7:10" x14ac:dyDescent="0.25">
      <c r="G4456" t="s">
        <v>70</v>
      </c>
      <c r="H4456" t="s">
        <v>394</v>
      </c>
      <c r="I4456">
        <v>2005</v>
      </c>
      <c r="J4456">
        <v>1.0954081054914899</v>
      </c>
    </row>
    <row r="4457" spans="7:10" x14ac:dyDescent="0.25">
      <c r="G4457" t="s">
        <v>70</v>
      </c>
      <c r="H4457" t="s">
        <v>394</v>
      </c>
      <c r="I4457">
        <v>2006</v>
      </c>
      <c r="J4457">
        <v>1.02540164089102</v>
      </c>
    </row>
    <row r="4458" spans="7:10" x14ac:dyDescent="0.25">
      <c r="G4458" t="s">
        <v>70</v>
      </c>
      <c r="H4458" t="s">
        <v>394</v>
      </c>
      <c r="I4458">
        <v>2007</v>
      </c>
      <c r="J4458">
        <v>1.0075109526519701</v>
      </c>
    </row>
    <row r="4459" spans="7:10" x14ac:dyDescent="0.25">
      <c r="G4459" t="s">
        <v>70</v>
      </c>
      <c r="H4459" t="s">
        <v>394</v>
      </c>
      <c r="I4459">
        <v>2008</v>
      </c>
      <c r="J4459">
        <v>0.97964894515951795</v>
      </c>
    </row>
    <row r="4460" spans="7:10" x14ac:dyDescent="0.25">
      <c r="G4460" t="s">
        <v>70</v>
      </c>
      <c r="H4460" t="s">
        <v>394</v>
      </c>
      <c r="I4460">
        <v>2009</v>
      </c>
      <c r="J4460">
        <v>0.99630680409908601</v>
      </c>
    </row>
    <row r="4461" spans="7:10" x14ac:dyDescent="0.25">
      <c r="G4461" t="s">
        <v>70</v>
      </c>
      <c r="H4461" t="s">
        <v>394</v>
      </c>
      <c r="I4461">
        <v>2010</v>
      </c>
      <c r="J4461">
        <v>0.943633785210093</v>
      </c>
    </row>
    <row r="4462" spans="7:10" x14ac:dyDescent="0.25">
      <c r="G4462" t="s">
        <v>70</v>
      </c>
      <c r="H4462" t="s">
        <v>394</v>
      </c>
      <c r="I4462">
        <v>2011</v>
      </c>
      <c r="J4462">
        <v>0.93445532208294302</v>
      </c>
    </row>
    <row r="4463" spans="7:10" x14ac:dyDescent="0.25">
      <c r="G4463" t="s">
        <v>70</v>
      </c>
      <c r="H4463" t="s">
        <v>394</v>
      </c>
      <c r="I4463">
        <v>2012</v>
      </c>
      <c r="J4463">
        <v>0.91373555958021302</v>
      </c>
    </row>
    <row r="4464" spans="7:10" x14ac:dyDescent="0.25">
      <c r="G4464" t="s">
        <v>70</v>
      </c>
      <c r="H4464" t="s">
        <v>394</v>
      </c>
      <c r="I4464">
        <v>2013</v>
      </c>
      <c r="J4464">
        <v>0.927618816288731</v>
      </c>
    </row>
    <row r="4465" spans="7:10" x14ac:dyDescent="0.25">
      <c r="G4465" t="s">
        <v>70</v>
      </c>
      <c r="H4465" t="s">
        <v>394</v>
      </c>
      <c r="I4465">
        <v>2014</v>
      </c>
      <c r="J4465">
        <v>0.90960652001367504</v>
      </c>
    </row>
    <row r="4466" spans="7:10" x14ac:dyDescent="0.25">
      <c r="G4466" t="s">
        <v>70</v>
      </c>
      <c r="H4466" t="s">
        <v>394</v>
      </c>
      <c r="I4466">
        <v>2015</v>
      </c>
      <c r="J4466">
        <v>0.928987969047114</v>
      </c>
    </row>
    <row r="4467" spans="7:10" x14ac:dyDescent="0.25">
      <c r="G4467" t="s">
        <v>395</v>
      </c>
      <c r="I4467">
        <v>1990</v>
      </c>
      <c r="J4467">
        <v>1.9299285021555499</v>
      </c>
    </row>
    <row r="4468" spans="7:10" x14ac:dyDescent="0.25">
      <c r="G4468" t="s">
        <v>395</v>
      </c>
      <c r="I4468">
        <v>1991</v>
      </c>
      <c r="J4468">
        <v>1.93001653969413</v>
      </c>
    </row>
    <row r="4469" spans="7:10" x14ac:dyDescent="0.25">
      <c r="G4469" t="s">
        <v>395</v>
      </c>
      <c r="I4469">
        <v>1992</v>
      </c>
      <c r="J4469">
        <v>1.9007518276045701</v>
      </c>
    </row>
    <row r="4470" spans="7:10" x14ac:dyDescent="0.25">
      <c r="G4470" t="s">
        <v>395</v>
      </c>
      <c r="I4470">
        <v>1993</v>
      </c>
      <c r="J4470">
        <v>1.89719677476224</v>
      </c>
    </row>
    <row r="4471" spans="7:10" x14ac:dyDescent="0.25">
      <c r="G4471" t="s">
        <v>395</v>
      </c>
      <c r="I4471">
        <v>1994</v>
      </c>
      <c r="J4471">
        <v>1.86544887048839</v>
      </c>
    </row>
    <row r="4472" spans="7:10" x14ac:dyDescent="0.25">
      <c r="G4472" t="s">
        <v>395</v>
      </c>
      <c r="I4472">
        <v>1995</v>
      </c>
      <c r="J4472">
        <v>1.8549591948677899</v>
      </c>
    </row>
    <row r="4473" spans="7:10" x14ac:dyDescent="0.25">
      <c r="G4473" t="s">
        <v>395</v>
      </c>
      <c r="I4473">
        <v>1996</v>
      </c>
      <c r="J4473">
        <v>1.84933616957207</v>
      </c>
    </row>
    <row r="4474" spans="7:10" x14ac:dyDescent="0.25">
      <c r="G4474" t="s">
        <v>395</v>
      </c>
      <c r="I4474">
        <v>1997</v>
      </c>
      <c r="J4474">
        <v>1.8007544854712101</v>
      </c>
    </row>
    <row r="4475" spans="7:10" x14ac:dyDescent="0.25">
      <c r="G4475" t="s">
        <v>395</v>
      </c>
      <c r="I4475">
        <v>1998</v>
      </c>
      <c r="J4475">
        <v>1.7597420243924999</v>
      </c>
    </row>
    <row r="4476" spans="7:10" x14ac:dyDescent="0.25">
      <c r="G4476" t="s">
        <v>395</v>
      </c>
      <c r="I4476">
        <v>1999</v>
      </c>
      <c r="J4476">
        <v>1.7311791722872001</v>
      </c>
    </row>
    <row r="4477" spans="7:10" x14ac:dyDescent="0.25">
      <c r="G4477" t="s">
        <v>395</v>
      </c>
      <c r="I4477">
        <v>2000</v>
      </c>
      <c r="J4477">
        <v>1.70104705151583</v>
      </c>
    </row>
    <row r="4478" spans="7:10" x14ac:dyDescent="0.25">
      <c r="G4478" t="s">
        <v>395</v>
      </c>
      <c r="I4478">
        <v>2001</v>
      </c>
      <c r="J4478">
        <v>1.6704037537618299</v>
      </c>
    </row>
    <row r="4479" spans="7:10" x14ac:dyDescent="0.25">
      <c r="G4479" t="s">
        <v>395</v>
      </c>
      <c r="I4479">
        <v>2002</v>
      </c>
      <c r="J4479">
        <v>1.65283226765476</v>
      </c>
    </row>
    <row r="4480" spans="7:10" x14ac:dyDescent="0.25">
      <c r="G4480" t="s">
        <v>395</v>
      </c>
      <c r="I4480">
        <v>2003</v>
      </c>
      <c r="J4480">
        <v>1.6408254240753899</v>
      </c>
    </row>
    <row r="4481" spans="7:10" x14ac:dyDescent="0.25">
      <c r="G4481" t="s">
        <v>395</v>
      </c>
      <c r="I4481">
        <v>2004</v>
      </c>
      <c r="J4481">
        <v>1.61932901587475</v>
      </c>
    </row>
    <row r="4482" spans="7:10" x14ac:dyDescent="0.25">
      <c r="G4482" t="s">
        <v>395</v>
      </c>
      <c r="I4482">
        <v>2005</v>
      </c>
      <c r="J4482">
        <v>1.57925631847623</v>
      </c>
    </row>
    <row r="4483" spans="7:10" x14ac:dyDescent="0.25">
      <c r="G4483" t="s">
        <v>395</v>
      </c>
      <c r="I4483">
        <v>2006</v>
      </c>
      <c r="J4483">
        <v>1.5284904841410201</v>
      </c>
    </row>
    <row r="4484" spans="7:10" x14ac:dyDescent="0.25">
      <c r="G4484" t="s">
        <v>395</v>
      </c>
      <c r="I4484">
        <v>2007</v>
      </c>
      <c r="J4484">
        <v>1.4946533201605701</v>
      </c>
    </row>
    <row r="4485" spans="7:10" x14ac:dyDescent="0.25">
      <c r="G4485" t="s">
        <v>395</v>
      </c>
      <c r="I4485">
        <v>2008</v>
      </c>
      <c r="J4485">
        <v>1.4708848209409</v>
      </c>
    </row>
    <row r="4486" spans="7:10" x14ac:dyDescent="0.25">
      <c r="G4486" t="s">
        <v>395</v>
      </c>
      <c r="I4486">
        <v>2009</v>
      </c>
      <c r="J4486">
        <v>1.4512958871769599</v>
      </c>
    </row>
    <row r="4487" spans="7:10" x14ac:dyDescent="0.25">
      <c r="G4487" t="s">
        <v>395</v>
      </c>
      <c r="I4487">
        <v>2010</v>
      </c>
      <c r="J4487">
        <v>1.4623146010213599</v>
      </c>
    </row>
    <row r="4488" spans="7:10" x14ac:dyDescent="0.25">
      <c r="G4488" t="s">
        <v>395</v>
      </c>
      <c r="I4488">
        <v>2011</v>
      </c>
      <c r="J4488">
        <v>1.4056513303909599</v>
      </c>
    </row>
    <row r="4489" spans="7:10" x14ac:dyDescent="0.25">
      <c r="G4489" t="s">
        <v>395</v>
      </c>
      <c r="I4489">
        <v>2012</v>
      </c>
      <c r="J4489">
        <v>1.3752839946826101</v>
      </c>
    </row>
    <row r="4490" spans="7:10" x14ac:dyDescent="0.25">
      <c r="G4490" t="s">
        <v>395</v>
      </c>
      <c r="I4490">
        <v>2013</v>
      </c>
      <c r="J4490">
        <v>1.36321902460388</v>
      </c>
    </row>
    <row r="4491" spans="7:10" x14ac:dyDescent="0.25">
      <c r="G4491" t="s">
        <v>395</v>
      </c>
      <c r="I4491">
        <v>2014</v>
      </c>
      <c r="J4491">
        <v>1.3213041348619801</v>
      </c>
    </row>
    <row r="4492" spans="7:10" x14ac:dyDescent="0.25">
      <c r="G4492" t="s">
        <v>395</v>
      </c>
      <c r="I4492">
        <v>2015</v>
      </c>
      <c r="J4492">
        <v>1.28588093772218</v>
      </c>
    </row>
    <row r="4493" spans="7:10" x14ac:dyDescent="0.25">
      <c r="G4493" t="s">
        <v>396</v>
      </c>
      <c r="I4493">
        <v>1990</v>
      </c>
      <c r="J4493">
        <v>2.2532379360439401</v>
      </c>
    </row>
    <row r="4494" spans="7:10" x14ac:dyDescent="0.25">
      <c r="G4494" t="s">
        <v>396</v>
      </c>
      <c r="I4494">
        <v>1991</v>
      </c>
      <c r="J4494">
        <v>2.60186544159833</v>
      </c>
    </row>
    <row r="4495" spans="7:10" x14ac:dyDescent="0.25">
      <c r="G4495" t="s">
        <v>396</v>
      </c>
      <c r="I4495">
        <v>1992</v>
      </c>
      <c r="J4495">
        <v>2.7065982298267799</v>
      </c>
    </row>
    <row r="4496" spans="7:10" x14ac:dyDescent="0.25">
      <c r="G4496" t="s">
        <v>396</v>
      </c>
      <c r="I4496">
        <v>1993</v>
      </c>
      <c r="J4496">
        <v>2.7635045516104499</v>
      </c>
    </row>
    <row r="4497" spans="7:10" x14ac:dyDescent="0.25">
      <c r="G4497" t="s">
        <v>396</v>
      </c>
      <c r="I4497">
        <v>1994</v>
      </c>
      <c r="J4497">
        <v>2.7984301280363599</v>
      </c>
    </row>
    <row r="4498" spans="7:10" x14ac:dyDescent="0.25">
      <c r="G4498" t="s">
        <v>396</v>
      </c>
      <c r="I4498">
        <v>1995</v>
      </c>
      <c r="J4498">
        <v>2.7799001354064101</v>
      </c>
    </row>
    <row r="4499" spans="7:10" x14ac:dyDescent="0.25">
      <c r="G4499" t="s">
        <v>396</v>
      </c>
      <c r="I4499">
        <v>1996</v>
      </c>
      <c r="J4499">
        <v>2.6960174101735799</v>
      </c>
    </row>
    <row r="4500" spans="7:10" x14ac:dyDescent="0.25">
      <c r="G4500" t="s">
        <v>396</v>
      </c>
      <c r="I4500">
        <v>1997</v>
      </c>
      <c r="J4500">
        <v>2.6443756669277398</v>
      </c>
    </row>
    <row r="4501" spans="7:10" x14ac:dyDescent="0.25">
      <c r="G4501" t="s">
        <v>396</v>
      </c>
      <c r="I4501">
        <v>1998</v>
      </c>
      <c r="J4501">
        <v>2.3395899213678599</v>
      </c>
    </row>
    <row r="4502" spans="7:10" x14ac:dyDescent="0.25">
      <c r="G4502" t="s">
        <v>396</v>
      </c>
      <c r="I4502">
        <v>1999</v>
      </c>
      <c r="J4502">
        <v>2.2333994167979001</v>
      </c>
    </row>
    <row r="4503" spans="7:10" x14ac:dyDescent="0.25">
      <c r="G4503" t="s">
        <v>396</v>
      </c>
      <c r="I4503">
        <v>2000</v>
      </c>
      <c r="J4503">
        <v>2.2504949776499101</v>
      </c>
    </row>
    <row r="4504" spans="7:10" x14ac:dyDescent="0.25">
      <c r="G4504" t="s">
        <v>396</v>
      </c>
      <c r="I4504">
        <v>2001</v>
      </c>
      <c r="J4504">
        <v>2.2647686470107802</v>
      </c>
    </row>
    <row r="4505" spans="7:10" x14ac:dyDescent="0.25">
      <c r="G4505" t="s">
        <v>396</v>
      </c>
      <c r="I4505">
        <v>2002</v>
      </c>
      <c r="J4505">
        <v>2.2586270884258202</v>
      </c>
    </row>
    <row r="4506" spans="7:10" x14ac:dyDescent="0.25">
      <c r="G4506" t="s">
        <v>396</v>
      </c>
      <c r="I4506">
        <v>2003</v>
      </c>
      <c r="J4506">
        <v>2.3447606046405198</v>
      </c>
    </row>
    <row r="4507" spans="7:10" x14ac:dyDescent="0.25">
      <c r="G4507" t="s">
        <v>396</v>
      </c>
      <c r="I4507">
        <v>2004</v>
      </c>
      <c r="J4507">
        <v>2.0055612693686098</v>
      </c>
    </row>
    <row r="4508" spans="7:10" x14ac:dyDescent="0.25">
      <c r="G4508" t="s">
        <v>396</v>
      </c>
      <c r="I4508">
        <v>2005</v>
      </c>
      <c r="J4508">
        <v>1.95894503020772</v>
      </c>
    </row>
    <row r="4509" spans="7:10" x14ac:dyDescent="0.25">
      <c r="G4509" t="s">
        <v>396</v>
      </c>
      <c r="I4509">
        <v>2006</v>
      </c>
      <c r="J4509">
        <v>1.8444645102905799</v>
      </c>
    </row>
    <row r="4510" spans="7:10" x14ac:dyDescent="0.25">
      <c r="G4510" t="s">
        <v>396</v>
      </c>
      <c r="I4510">
        <v>2007</v>
      </c>
      <c r="J4510">
        <v>1.77797769696621</v>
      </c>
    </row>
    <row r="4511" spans="7:10" x14ac:dyDescent="0.25">
      <c r="G4511" t="s">
        <v>396</v>
      </c>
      <c r="I4511">
        <v>2008</v>
      </c>
      <c r="J4511">
        <v>1.72574265776597</v>
      </c>
    </row>
    <row r="4512" spans="7:10" x14ac:dyDescent="0.25">
      <c r="G4512" t="s">
        <v>396</v>
      </c>
      <c r="I4512">
        <v>2009</v>
      </c>
      <c r="J4512">
        <v>1.7015536903766599</v>
      </c>
    </row>
    <row r="4513" spans="7:10" x14ac:dyDescent="0.25">
      <c r="G4513" t="s">
        <v>396</v>
      </c>
      <c r="I4513">
        <v>2010</v>
      </c>
      <c r="J4513">
        <v>1.70427856387444</v>
      </c>
    </row>
    <row r="4514" spans="7:10" x14ac:dyDescent="0.25">
      <c r="G4514" t="s">
        <v>396</v>
      </c>
      <c r="I4514">
        <v>2011</v>
      </c>
      <c r="J4514">
        <v>1.7157924748656901</v>
      </c>
    </row>
    <row r="4515" spans="7:10" x14ac:dyDescent="0.25">
      <c r="G4515" t="s">
        <v>396</v>
      </c>
      <c r="I4515">
        <v>2012</v>
      </c>
      <c r="J4515">
        <v>1.6940753728024101</v>
      </c>
    </row>
    <row r="4516" spans="7:10" x14ac:dyDescent="0.25">
      <c r="G4516" t="s">
        <v>396</v>
      </c>
      <c r="I4516">
        <v>2013</v>
      </c>
      <c r="J4516">
        <v>1.65060112495234</v>
      </c>
    </row>
    <row r="4517" spans="7:10" x14ac:dyDescent="0.25">
      <c r="G4517" t="s">
        <v>396</v>
      </c>
      <c r="I4517">
        <v>2014</v>
      </c>
      <c r="J4517">
        <v>1.61231464972092</v>
      </c>
    </row>
    <row r="4518" spans="7:10" x14ac:dyDescent="0.25">
      <c r="G4518" t="s">
        <v>396</v>
      </c>
      <c r="I4518">
        <v>2015</v>
      </c>
      <c r="J4518">
        <v>1.6078334903906899</v>
      </c>
    </row>
    <row r="4519" spans="7:10" x14ac:dyDescent="0.25">
      <c r="G4519" t="s">
        <v>209</v>
      </c>
      <c r="H4519" t="s">
        <v>397</v>
      </c>
      <c r="I4519">
        <v>1990</v>
      </c>
      <c r="J4519">
        <v>3.1320482927621198E-3</v>
      </c>
    </row>
    <row r="4520" spans="7:10" x14ac:dyDescent="0.25">
      <c r="G4520" t="s">
        <v>209</v>
      </c>
      <c r="H4520" t="s">
        <v>397</v>
      </c>
      <c r="I4520">
        <v>1991</v>
      </c>
      <c r="J4520">
        <v>3.2164476839563901E-3</v>
      </c>
    </row>
    <row r="4521" spans="7:10" x14ac:dyDescent="0.25">
      <c r="G4521" t="s">
        <v>209</v>
      </c>
      <c r="H4521" t="s">
        <v>397</v>
      </c>
      <c r="I4521">
        <v>1992</v>
      </c>
      <c r="J4521">
        <v>3.1975600041667298E-3</v>
      </c>
    </row>
    <row r="4522" spans="7:10" x14ac:dyDescent="0.25">
      <c r="G4522" t="s">
        <v>209</v>
      </c>
      <c r="H4522" t="s">
        <v>397</v>
      </c>
      <c r="I4522">
        <v>1993</v>
      </c>
      <c r="J4522">
        <v>1.42658511176757E-3</v>
      </c>
    </row>
    <row r="4523" spans="7:10" x14ac:dyDescent="0.25">
      <c r="G4523" t="s">
        <v>209</v>
      </c>
      <c r="H4523" t="s">
        <v>397</v>
      </c>
      <c r="I4523">
        <v>1994</v>
      </c>
      <c r="J4523">
        <v>4.5402352984244402E-4</v>
      </c>
    </row>
    <row r="4524" spans="7:10" x14ac:dyDescent="0.25">
      <c r="G4524" t="s">
        <v>209</v>
      </c>
      <c r="H4524" t="s">
        <v>397</v>
      </c>
      <c r="I4524">
        <v>1995</v>
      </c>
      <c r="J4524">
        <v>9.4836019278431096E-4</v>
      </c>
    </row>
    <row r="4525" spans="7:10" x14ac:dyDescent="0.25">
      <c r="G4525" t="s">
        <v>209</v>
      </c>
      <c r="H4525" t="s">
        <v>397</v>
      </c>
      <c r="I4525">
        <v>1996</v>
      </c>
      <c r="J4525">
        <v>1.29958505010098E-3</v>
      </c>
    </row>
    <row r="4526" spans="7:10" x14ac:dyDescent="0.25">
      <c r="G4526" t="s">
        <v>209</v>
      </c>
      <c r="H4526" t="s">
        <v>397</v>
      </c>
      <c r="I4526">
        <v>1997</v>
      </c>
      <c r="J4526">
        <v>8.3095229060030004E-4</v>
      </c>
    </row>
    <row r="4527" spans="7:10" x14ac:dyDescent="0.25">
      <c r="G4527" t="s">
        <v>209</v>
      </c>
      <c r="H4527" t="s">
        <v>397</v>
      </c>
      <c r="I4527">
        <v>1998</v>
      </c>
      <c r="J4527">
        <v>8.37033472183103E-4</v>
      </c>
    </row>
    <row r="4528" spans="7:10" x14ac:dyDescent="0.25">
      <c r="G4528" t="s">
        <v>209</v>
      </c>
      <c r="H4528" t="s">
        <v>397</v>
      </c>
      <c r="I4528">
        <v>1999</v>
      </c>
      <c r="J4528">
        <v>1.31213997001145E-3</v>
      </c>
    </row>
    <row r="4529" spans="7:10" x14ac:dyDescent="0.25">
      <c r="G4529" t="s">
        <v>209</v>
      </c>
      <c r="H4529" t="s">
        <v>397</v>
      </c>
      <c r="I4529">
        <v>2000</v>
      </c>
      <c r="J4529">
        <v>2.8071422817755199E-2</v>
      </c>
    </row>
    <row r="4530" spans="7:10" x14ac:dyDescent="0.25">
      <c r="G4530" t="s">
        <v>209</v>
      </c>
      <c r="H4530" t="s">
        <v>397</v>
      </c>
      <c r="I4530">
        <v>2001</v>
      </c>
      <c r="J4530">
        <v>4.6236657146353E-2</v>
      </c>
    </row>
    <row r="4531" spans="7:10" x14ac:dyDescent="0.25">
      <c r="G4531" t="s">
        <v>209</v>
      </c>
      <c r="H4531" t="s">
        <v>397</v>
      </c>
      <c r="I4531">
        <v>2002</v>
      </c>
      <c r="J4531">
        <v>4.5503284973439598E-2</v>
      </c>
    </row>
    <row r="4532" spans="7:10" x14ac:dyDescent="0.25">
      <c r="G4532" t="s">
        <v>209</v>
      </c>
      <c r="H4532" t="s">
        <v>397</v>
      </c>
      <c r="I4532">
        <v>2003</v>
      </c>
      <c r="J4532">
        <v>5.3143335070708203E-2</v>
      </c>
    </row>
    <row r="4533" spans="7:10" x14ac:dyDescent="0.25">
      <c r="G4533" t="s">
        <v>209</v>
      </c>
      <c r="H4533" t="s">
        <v>397</v>
      </c>
      <c r="I4533">
        <v>2004</v>
      </c>
      <c r="J4533">
        <v>4.7490461658765602E-2</v>
      </c>
    </row>
    <row r="4534" spans="7:10" x14ac:dyDescent="0.25">
      <c r="G4534" t="s">
        <v>209</v>
      </c>
      <c r="H4534" t="s">
        <v>397</v>
      </c>
      <c r="I4534">
        <v>2005</v>
      </c>
      <c r="J4534">
        <v>4.7221958020847499E-2</v>
      </c>
    </row>
    <row r="4535" spans="7:10" x14ac:dyDescent="0.25">
      <c r="G4535" t="s">
        <v>209</v>
      </c>
      <c r="H4535" t="s">
        <v>397</v>
      </c>
      <c r="I4535">
        <v>2006</v>
      </c>
      <c r="J4535">
        <v>4.9622368704033401E-2</v>
      </c>
    </row>
    <row r="4536" spans="7:10" x14ac:dyDescent="0.25">
      <c r="G4536" t="s">
        <v>209</v>
      </c>
      <c r="H4536" t="s">
        <v>397</v>
      </c>
      <c r="I4536">
        <v>2007</v>
      </c>
      <c r="J4536">
        <v>5.3501462395833997E-2</v>
      </c>
    </row>
    <row r="4537" spans="7:10" x14ac:dyDescent="0.25">
      <c r="G4537" t="s">
        <v>209</v>
      </c>
      <c r="H4537" t="s">
        <v>397</v>
      </c>
      <c r="I4537">
        <v>2008</v>
      </c>
      <c r="J4537">
        <v>5.9487081207586001E-2</v>
      </c>
    </row>
    <row r="4538" spans="7:10" x14ac:dyDescent="0.25">
      <c r="G4538" t="s">
        <v>209</v>
      </c>
      <c r="H4538" t="s">
        <v>397</v>
      </c>
      <c r="I4538">
        <v>2009</v>
      </c>
      <c r="J4538">
        <v>5.73419235375607E-2</v>
      </c>
    </row>
    <row r="4539" spans="7:10" x14ac:dyDescent="0.25">
      <c r="G4539" t="s">
        <v>209</v>
      </c>
      <c r="H4539" t="s">
        <v>397</v>
      </c>
      <c r="I4539">
        <v>2010</v>
      </c>
      <c r="J4539">
        <v>5.951966643941E-2</v>
      </c>
    </row>
    <row r="4540" spans="7:10" x14ac:dyDescent="0.25">
      <c r="G4540" t="s">
        <v>209</v>
      </c>
      <c r="H4540" t="s">
        <v>397</v>
      </c>
      <c r="I4540">
        <v>2011</v>
      </c>
      <c r="J4540">
        <v>5.9331540558632802E-2</v>
      </c>
    </row>
    <row r="4541" spans="7:10" x14ac:dyDescent="0.25">
      <c r="G4541" t="s">
        <v>209</v>
      </c>
      <c r="H4541" t="s">
        <v>397</v>
      </c>
      <c r="I4541">
        <v>2012</v>
      </c>
      <c r="J4541">
        <v>0.109490426411051</v>
      </c>
    </row>
    <row r="4542" spans="7:10" x14ac:dyDescent="0.25">
      <c r="G4542" t="s">
        <v>209</v>
      </c>
      <c r="H4542" t="s">
        <v>397</v>
      </c>
      <c r="I4542">
        <v>2013</v>
      </c>
      <c r="J4542">
        <v>0.127040519992691</v>
      </c>
    </row>
    <row r="4543" spans="7:10" x14ac:dyDescent="0.25">
      <c r="G4543" t="s">
        <v>209</v>
      </c>
      <c r="H4543" t="s">
        <v>397</v>
      </c>
      <c r="I4543">
        <v>2014</v>
      </c>
      <c r="J4543">
        <v>0.13627632933731801</v>
      </c>
    </row>
    <row r="4544" spans="7:10" x14ac:dyDescent="0.25">
      <c r="G4544" t="s">
        <v>209</v>
      </c>
      <c r="H4544" t="s">
        <v>397</v>
      </c>
      <c r="I4544">
        <v>2015</v>
      </c>
      <c r="J4544">
        <v>0.113151927151578</v>
      </c>
    </row>
    <row r="4545" spans="7:10" x14ac:dyDescent="0.25">
      <c r="G4545" t="s">
        <v>52</v>
      </c>
      <c r="H4545" t="s">
        <v>398</v>
      </c>
      <c r="I4545">
        <v>1990</v>
      </c>
      <c r="J4545">
        <v>2.22976596091948</v>
      </c>
    </row>
    <row r="4546" spans="7:10" x14ac:dyDescent="0.25">
      <c r="G4546" t="s">
        <v>52</v>
      </c>
      <c r="H4546" t="s">
        <v>398</v>
      </c>
      <c r="I4546">
        <v>1991</v>
      </c>
      <c r="J4546">
        <v>2.5090390870122401</v>
      </c>
    </row>
    <row r="4547" spans="7:10" x14ac:dyDescent="0.25">
      <c r="G4547" t="s">
        <v>52</v>
      </c>
      <c r="H4547" t="s">
        <v>398</v>
      </c>
      <c r="I4547">
        <v>1992</v>
      </c>
      <c r="J4547">
        <v>2.3565324315159901</v>
      </c>
    </row>
    <row r="4548" spans="7:10" x14ac:dyDescent="0.25">
      <c r="G4548" t="s">
        <v>52</v>
      </c>
      <c r="H4548" t="s">
        <v>398</v>
      </c>
      <c r="I4548">
        <v>1993</v>
      </c>
      <c r="J4548">
        <v>2.4780141717734798</v>
      </c>
    </row>
    <row r="4549" spans="7:10" x14ac:dyDescent="0.25">
      <c r="G4549" t="s">
        <v>52</v>
      </c>
      <c r="H4549" t="s">
        <v>398</v>
      </c>
      <c r="I4549">
        <v>1994</v>
      </c>
      <c r="J4549">
        <v>2.45249526193723</v>
      </c>
    </row>
    <row r="4550" spans="7:10" x14ac:dyDescent="0.25">
      <c r="G4550" t="s">
        <v>52</v>
      </c>
      <c r="H4550" t="s">
        <v>398</v>
      </c>
      <c r="I4550">
        <v>1995</v>
      </c>
      <c r="J4550">
        <v>2.4815705207252599</v>
      </c>
    </row>
    <row r="4551" spans="7:10" x14ac:dyDescent="0.25">
      <c r="G4551" t="s">
        <v>52</v>
      </c>
      <c r="H4551" t="s">
        <v>398</v>
      </c>
      <c r="I4551">
        <v>1996</v>
      </c>
      <c r="J4551">
        <v>2.5228230055551202</v>
      </c>
    </row>
    <row r="4552" spans="7:10" x14ac:dyDescent="0.25">
      <c r="G4552" t="s">
        <v>52</v>
      </c>
      <c r="H4552" t="s">
        <v>398</v>
      </c>
      <c r="I4552">
        <v>1997</v>
      </c>
      <c r="J4552">
        <v>2.28330050417377</v>
      </c>
    </row>
    <row r="4553" spans="7:10" x14ac:dyDescent="0.25">
      <c r="G4553" t="s">
        <v>52</v>
      </c>
      <c r="H4553" t="s">
        <v>398</v>
      </c>
      <c r="I4553">
        <v>1998</v>
      </c>
      <c r="J4553">
        <v>2.15336192521342</v>
      </c>
    </row>
    <row r="4554" spans="7:10" x14ac:dyDescent="0.25">
      <c r="G4554" t="s">
        <v>52</v>
      </c>
      <c r="H4554" t="s">
        <v>398</v>
      </c>
      <c r="I4554">
        <v>1999</v>
      </c>
      <c r="J4554">
        <v>2.1898694841570099</v>
      </c>
    </row>
    <row r="4555" spans="7:10" x14ac:dyDescent="0.25">
      <c r="G4555" t="s">
        <v>52</v>
      </c>
      <c r="H4555" t="s">
        <v>398</v>
      </c>
      <c r="I4555">
        <v>2000</v>
      </c>
      <c r="J4555">
        <v>1.9559208255948499</v>
      </c>
    </row>
    <row r="4556" spans="7:10" x14ac:dyDescent="0.25">
      <c r="G4556" t="s">
        <v>52</v>
      </c>
      <c r="H4556" t="s">
        <v>398</v>
      </c>
      <c r="I4556">
        <v>2001</v>
      </c>
      <c r="J4556">
        <v>2.0803310588565598</v>
      </c>
    </row>
    <row r="4557" spans="7:10" x14ac:dyDescent="0.25">
      <c r="G4557" t="s">
        <v>52</v>
      </c>
      <c r="H4557" t="s">
        <v>398</v>
      </c>
      <c r="I4557">
        <v>2002</v>
      </c>
      <c r="J4557">
        <v>2.1955248299553101</v>
      </c>
    </row>
    <row r="4558" spans="7:10" x14ac:dyDescent="0.25">
      <c r="G4558" t="s">
        <v>52</v>
      </c>
      <c r="H4558" t="s">
        <v>398</v>
      </c>
      <c r="I4558">
        <v>2003</v>
      </c>
      <c r="J4558">
        <v>2.1914394794228</v>
      </c>
    </row>
    <row r="4559" spans="7:10" x14ac:dyDescent="0.25">
      <c r="G4559" t="s">
        <v>52</v>
      </c>
      <c r="H4559" t="s">
        <v>398</v>
      </c>
      <c r="I4559">
        <v>2004</v>
      </c>
      <c r="J4559">
        <v>2.1674966242481601</v>
      </c>
    </row>
    <row r="4560" spans="7:10" x14ac:dyDescent="0.25">
      <c r="G4560" t="s">
        <v>52</v>
      </c>
      <c r="H4560" t="s">
        <v>398</v>
      </c>
      <c r="I4560">
        <v>2005</v>
      </c>
      <c r="J4560">
        <v>2.0165028764261699</v>
      </c>
    </row>
    <row r="4561" spans="7:10" x14ac:dyDescent="0.25">
      <c r="G4561" t="s">
        <v>52</v>
      </c>
      <c r="H4561" t="s">
        <v>398</v>
      </c>
      <c r="I4561">
        <v>2006</v>
      </c>
      <c r="J4561">
        <v>1.8788569938217801</v>
      </c>
    </row>
    <row r="4562" spans="7:10" x14ac:dyDescent="0.25">
      <c r="G4562" t="s">
        <v>52</v>
      </c>
      <c r="H4562" t="s">
        <v>398</v>
      </c>
      <c r="I4562">
        <v>2007</v>
      </c>
      <c r="J4562">
        <v>1.79933717018061</v>
      </c>
    </row>
    <row r="4563" spans="7:10" x14ac:dyDescent="0.25">
      <c r="G4563" t="s">
        <v>52</v>
      </c>
      <c r="H4563" t="s">
        <v>398</v>
      </c>
      <c r="I4563">
        <v>2008</v>
      </c>
      <c r="J4563">
        <v>1.57132070287755</v>
      </c>
    </row>
    <row r="4564" spans="7:10" x14ac:dyDescent="0.25">
      <c r="G4564" t="s">
        <v>52</v>
      </c>
      <c r="H4564" t="s">
        <v>398</v>
      </c>
      <c r="I4564">
        <v>2009</v>
      </c>
      <c r="J4564">
        <v>1.49535160482747</v>
      </c>
    </row>
    <row r="4565" spans="7:10" x14ac:dyDescent="0.25">
      <c r="G4565" t="s">
        <v>52</v>
      </c>
      <c r="H4565" t="s">
        <v>398</v>
      </c>
      <c r="I4565">
        <v>2010</v>
      </c>
      <c r="J4565">
        <v>1.4261995023871299</v>
      </c>
    </row>
    <row r="4566" spans="7:10" x14ac:dyDescent="0.25">
      <c r="G4566" t="s">
        <v>52</v>
      </c>
      <c r="H4566" t="s">
        <v>398</v>
      </c>
      <c r="I4566">
        <v>2011</v>
      </c>
      <c r="J4566">
        <v>1.4241051063041901</v>
      </c>
    </row>
    <row r="4567" spans="7:10" x14ac:dyDescent="0.25">
      <c r="G4567" t="s">
        <v>52</v>
      </c>
      <c r="H4567" t="s">
        <v>398</v>
      </c>
      <c r="I4567">
        <v>2012</v>
      </c>
      <c r="J4567">
        <v>1.6527800799527199</v>
      </c>
    </row>
    <row r="4568" spans="7:10" x14ac:dyDescent="0.25">
      <c r="G4568" t="s">
        <v>52</v>
      </c>
      <c r="H4568" t="s">
        <v>398</v>
      </c>
      <c r="I4568">
        <v>2013</v>
      </c>
      <c r="J4568">
        <v>1.67389553164628</v>
      </c>
    </row>
    <row r="4569" spans="7:10" x14ac:dyDescent="0.25">
      <c r="G4569" t="s">
        <v>52</v>
      </c>
      <c r="H4569" t="s">
        <v>398</v>
      </c>
      <c r="I4569">
        <v>2014</v>
      </c>
      <c r="J4569">
        <v>1.79888428178552</v>
      </c>
    </row>
    <row r="4570" spans="7:10" x14ac:dyDescent="0.25">
      <c r="G4570" t="s">
        <v>52</v>
      </c>
      <c r="H4570" t="s">
        <v>398</v>
      </c>
      <c r="I4570">
        <v>2015</v>
      </c>
      <c r="J4570">
        <v>1.77859185040641</v>
      </c>
    </row>
    <row r="4571" spans="7:10" x14ac:dyDescent="0.25">
      <c r="G4571" t="s">
        <v>56</v>
      </c>
      <c r="H4571" t="s">
        <v>399</v>
      </c>
      <c r="I4571">
        <v>1990</v>
      </c>
      <c r="J4571">
        <v>2.79087103084442</v>
      </c>
    </row>
    <row r="4572" spans="7:10" x14ac:dyDescent="0.25">
      <c r="G4572" t="s">
        <v>56</v>
      </c>
      <c r="H4572" t="s">
        <v>399</v>
      </c>
      <c r="I4572">
        <v>1991</v>
      </c>
      <c r="J4572">
        <v>2.6426921440788602</v>
      </c>
    </row>
    <row r="4573" spans="7:10" x14ac:dyDescent="0.25">
      <c r="G4573" t="s">
        <v>56</v>
      </c>
      <c r="H4573" t="s">
        <v>399</v>
      </c>
      <c r="I4573">
        <v>1992</v>
      </c>
      <c r="J4573">
        <v>2.6405637322073399</v>
      </c>
    </row>
    <row r="4574" spans="7:10" x14ac:dyDescent="0.25">
      <c r="G4574" t="s">
        <v>56</v>
      </c>
      <c r="H4574" t="s">
        <v>399</v>
      </c>
      <c r="I4574">
        <v>1993</v>
      </c>
      <c r="J4574">
        <v>2.5349601007968801</v>
      </c>
    </row>
    <row r="4575" spans="7:10" x14ac:dyDescent="0.25">
      <c r="G4575" t="s">
        <v>56</v>
      </c>
      <c r="H4575" t="s">
        <v>399</v>
      </c>
      <c r="I4575">
        <v>1994</v>
      </c>
      <c r="J4575">
        <v>2.3005525182614401</v>
      </c>
    </row>
    <row r="4576" spans="7:10" x14ac:dyDescent="0.25">
      <c r="G4576" t="s">
        <v>56</v>
      </c>
      <c r="H4576" t="s">
        <v>399</v>
      </c>
      <c r="I4576">
        <v>1995</v>
      </c>
      <c r="J4576">
        <v>2.3255182456140799</v>
      </c>
    </row>
    <row r="4577" spans="7:10" x14ac:dyDescent="0.25">
      <c r="G4577" t="s">
        <v>56</v>
      </c>
      <c r="H4577" t="s">
        <v>399</v>
      </c>
      <c r="I4577">
        <v>1996</v>
      </c>
      <c r="J4577">
        <v>2.2931186539890498</v>
      </c>
    </row>
    <row r="4578" spans="7:10" x14ac:dyDescent="0.25">
      <c r="G4578" t="s">
        <v>56</v>
      </c>
      <c r="H4578" t="s">
        <v>399</v>
      </c>
      <c r="I4578">
        <v>1997</v>
      </c>
      <c r="J4578">
        <v>2.2658393527598499</v>
      </c>
    </row>
    <row r="4579" spans="7:10" x14ac:dyDescent="0.25">
      <c r="G4579" t="s">
        <v>56</v>
      </c>
      <c r="H4579" t="s">
        <v>399</v>
      </c>
      <c r="I4579">
        <v>1998</v>
      </c>
      <c r="J4579">
        <v>2.1160951370390801</v>
      </c>
    </row>
    <row r="4580" spans="7:10" x14ac:dyDescent="0.25">
      <c r="G4580" t="s">
        <v>56</v>
      </c>
      <c r="H4580" t="s">
        <v>399</v>
      </c>
      <c r="I4580">
        <v>1999</v>
      </c>
      <c r="J4580">
        <v>1.87736912684493</v>
      </c>
    </row>
    <row r="4581" spans="7:10" x14ac:dyDescent="0.25">
      <c r="G4581" t="s">
        <v>56</v>
      </c>
      <c r="H4581" t="s">
        <v>399</v>
      </c>
      <c r="I4581">
        <v>2000</v>
      </c>
      <c r="J4581">
        <v>1.83156942574184</v>
      </c>
    </row>
    <row r="4582" spans="7:10" x14ac:dyDescent="0.25">
      <c r="G4582" t="s">
        <v>56</v>
      </c>
      <c r="H4582" t="s">
        <v>399</v>
      </c>
      <c r="I4582">
        <v>2001</v>
      </c>
      <c r="J4582">
        <v>1.76302059513688</v>
      </c>
    </row>
    <row r="4583" spans="7:10" x14ac:dyDescent="0.25">
      <c r="G4583" t="s">
        <v>56</v>
      </c>
      <c r="H4583" t="s">
        <v>399</v>
      </c>
      <c r="I4583">
        <v>2002</v>
      </c>
      <c r="J4583">
        <v>1.7361230363167299</v>
      </c>
    </row>
    <row r="4584" spans="7:10" x14ac:dyDescent="0.25">
      <c r="G4584" t="s">
        <v>56</v>
      </c>
      <c r="H4584" t="s">
        <v>399</v>
      </c>
      <c r="I4584">
        <v>2003</v>
      </c>
      <c r="J4584">
        <v>1.70521020789555</v>
      </c>
    </row>
    <row r="4585" spans="7:10" x14ac:dyDescent="0.25">
      <c r="G4585" t="s">
        <v>56</v>
      </c>
      <c r="H4585" t="s">
        <v>399</v>
      </c>
      <c r="I4585">
        <v>2004</v>
      </c>
      <c r="J4585">
        <v>1.5401244203343301</v>
      </c>
    </row>
    <row r="4586" spans="7:10" x14ac:dyDescent="0.25">
      <c r="G4586" t="s">
        <v>56</v>
      </c>
      <c r="H4586" t="s">
        <v>399</v>
      </c>
      <c r="I4586">
        <v>2005</v>
      </c>
      <c r="J4586">
        <v>1.47493559278871</v>
      </c>
    </row>
    <row r="4587" spans="7:10" x14ac:dyDescent="0.25">
      <c r="G4587" t="s">
        <v>56</v>
      </c>
      <c r="H4587" t="s">
        <v>399</v>
      </c>
      <c r="I4587">
        <v>2006</v>
      </c>
      <c r="J4587">
        <v>1.41254604520087</v>
      </c>
    </row>
    <row r="4588" spans="7:10" x14ac:dyDescent="0.25">
      <c r="G4588" t="s">
        <v>56</v>
      </c>
      <c r="H4588" t="s">
        <v>399</v>
      </c>
      <c r="I4588">
        <v>2007</v>
      </c>
      <c r="J4588">
        <v>1.3159493634050199</v>
      </c>
    </row>
    <row r="4589" spans="7:10" x14ac:dyDescent="0.25">
      <c r="G4589" t="s">
        <v>56</v>
      </c>
      <c r="H4589" t="s">
        <v>399</v>
      </c>
      <c r="I4589">
        <v>2008</v>
      </c>
      <c r="J4589">
        <v>1.20884954071165</v>
      </c>
    </row>
    <row r="4590" spans="7:10" x14ac:dyDescent="0.25">
      <c r="G4590" t="s">
        <v>56</v>
      </c>
      <c r="H4590" t="s">
        <v>399</v>
      </c>
      <c r="I4590">
        <v>2009</v>
      </c>
      <c r="J4590">
        <v>1.14523859360869</v>
      </c>
    </row>
    <row r="4591" spans="7:10" x14ac:dyDescent="0.25">
      <c r="G4591" t="s">
        <v>56</v>
      </c>
      <c r="H4591" t="s">
        <v>399</v>
      </c>
      <c r="I4591">
        <v>2010</v>
      </c>
      <c r="J4591">
        <v>1.1593884445040801</v>
      </c>
    </row>
    <row r="4592" spans="7:10" x14ac:dyDescent="0.25">
      <c r="G4592" t="s">
        <v>56</v>
      </c>
      <c r="H4592" t="s">
        <v>399</v>
      </c>
      <c r="I4592">
        <v>2011</v>
      </c>
      <c r="J4592">
        <v>1.1726670125220899</v>
      </c>
    </row>
    <row r="4593" spans="7:10" x14ac:dyDescent="0.25">
      <c r="G4593" t="s">
        <v>56</v>
      </c>
      <c r="H4593" t="s">
        <v>399</v>
      </c>
      <c r="I4593">
        <v>2012</v>
      </c>
      <c r="J4593">
        <v>1.1369258677508001</v>
      </c>
    </row>
    <row r="4594" spans="7:10" x14ac:dyDescent="0.25">
      <c r="G4594" t="s">
        <v>56</v>
      </c>
      <c r="H4594" t="s">
        <v>399</v>
      </c>
      <c r="I4594">
        <v>2013</v>
      </c>
      <c r="J4594">
        <v>1.0025304772993</v>
      </c>
    </row>
    <row r="4595" spans="7:10" x14ac:dyDescent="0.25">
      <c r="G4595" t="s">
        <v>56</v>
      </c>
      <c r="H4595" t="s">
        <v>399</v>
      </c>
      <c r="I4595">
        <v>2014</v>
      </c>
      <c r="J4595">
        <v>0.96750077400000001</v>
      </c>
    </row>
    <row r="4596" spans="7:10" x14ac:dyDescent="0.25">
      <c r="G4596" t="s">
        <v>56</v>
      </c>
      <c r="H4596" t="s">
        <v>399</v>
      </c>
      <c r="I4596">
        <v>2015</v>
      </c>
      <c r="J4596">
        <v>0.97777855999999996</v>
      </c>
    </row>
    <row r="4597" spans="7:10" x14ac:dyDescent="0.25">
      <c r="G4597" t="s">
        <v>16</v>
      </c>
      <c r="H4597" t="s">
        <v>400</v>
      </c>
      <c r="I4597">
        <v>1990</v>
      </c>
      <c r="J4597">
        <v>3.3407810766924699</v>
      </c>
    </row>
    <row r="4598" spans="7:10" x14ac:dyDescent="0.25">
      <c r="G4598" t="s">
        <v>16</v>
      </c>
      <c r="H4598" t="s">
        <v>400</v>
      </c>
      <c r="I4598">
        <v>1991</v>
      </c>
      <c r="J4598">
        <v>3.4860778897173499</v>
      </c>
    </row>
    <row r="4599" spans="7:10" x14ac:dyDescent="0.25">
      <c r="G4599" t="s">
        <v>16</v>
      </c>
      <c r="H4599" t="s">
        <v>400</v>
      </c>
      <c r="I4599">
        <v>1992</v>
      </c>
      <c r="J4599">
        <v>3.7254308698165599</v>
      </c>
    </row>
    <row r="4600" spans="7:10" x14ac:dyDescent="0.25">
      <c r="G4600" t="s">
        <v>16</v>
      </c>
      <c r="H4600" t="s">
        <v>400</v>
      </c>
      <c r="I4600">
        <v>1993</v>
      </c>
      <c r="J4600">
        <v>3.85106491623791</v>
      </c>
    </row>
    <row r="4601" spans="7:10" x14ac:dyDescent="0.25">
      <c r="G4601" t="s">
        <v>16</v>
      </c>
      <c r="H4601" t="s">
        <v>400</v>
      </c>
      <c r="I4601">
        <v>1994</v>
      </c>
      <c r="J4601">
        <v>3.8521961957901798</v>
      </c>
    </row>
    <row r="4602" spans="7:10" x14ac:dyDescent="0.25">
      <c r="G4602" t="s">
        <v>16</v>
      </c>
      <c r="H4602" t="s">
        <v>400</v>
      </c>
      <c r="I4602">
        <v>1995</v>
      </c>
      <c r="J4602">
        <v>3.89442602276146</v>
      </c>
    </row>
    <row r="4603" spans="7:10" x14ac:dyDescent="0.25">
      <c r="G4603" t="s">
        <v>16</v>
      </c>
      <c r="H4603" t="s">
        <v>400</v>
      </c>
      <c r="I4603">
        <v>1996</v>
      </c>
      <c r="J4603">
        <v>3.9981857679280801</v>
      </c>
    </row>
    <row r="4604" spans="7:10" x14ac:dyDescent="0.25">
      <c r="G4604" t="s">
        <v>16</v>
      </c>
      <c r="H4604" t="s">
        <v>400</v>
      </c>
      <c r="I4604">
        <v>1997</v>
      </c>
      <c r="J4604">
        <v>3.76714435889774</v>
      </c>
    </row>
    <row r="4605" spans="7:10" x14ac:dyDescent="0.25">
      <c r="G4605" t="s">
        <v>16</v>
      </c>
      <c r="H4605" t="s">
        <v>400</v>
      </c>
      <c r="I4605">
        <v>1998</v>
      </c>
      <c r="J4605">
        <v>3.8853416057610999</v>
      </c>
    </row>
    <row r="4606" spans="7:10" x14ac:dyDescent="0.25">
      <c r="G4606" t="s">
        <v>16</v>
      </c>
      <c r="H4606" t="s">
        <v>400</v>
      </c>
      <c r="I4606">
        <v>1999</v>
      </c>
      <c r="J4606">
        <v>3.78231013281829</v>
      </c>
    </row>
    <row r="4607" spans="7:10" x14ac:dyDescent="0.25">
      <c r="G4607" t="s">
        <v>16</v>
      </c>
      <c r="H4607" t="s">
        <v>400</v>
      </c>
      <c r="I4607">
        <v>2000</v>
      </c>
      <c r="J4607">
        <v>3.49647765119188</v>
      </c>
    </row>
    <row r="4608" spans="7:10" x14ac:dyDescent="0.25">
      <c r="G4608" t="s">
        <v>16</v>
      </c>
      <c r="H4608" t="s">
        <v>400</v>
      </c>
      <c r="I4608">
        <v>2001</v>
      </c>
      <c r="J4608">
        <v>3.3632603113270401</v>
      </c>
    </row>
    <row r="4609" spans="7:10" x14ac:dyDescent="0.25">
      <c r="G4609" t="s">
        <v>16</v>
      </c>
      <c r="H4609" t="s">
        <v>400</v>
      </c>
      <c r="I4609">
        <v>2002</v>
      </c>
      <c r="J4609">
        <v>3.19606584190818</v>
      </c>
    </row>
    <row r="4610" spans="7:10" x14ac:dyDescent="0.25">
      <c r="G4610" t="s">
        <v>16</v>
      </c>
      <c r="H4610" t="s">
        <v>400</v>
      </c>
      <c r="I4610">
        <v>2003</v>
      </c>
      <c r="J4610">
        <v>3.08496021472653</v>
      </c>
    </row>
    <row r="4611" spans="7:10" x14ac:dyDescent="0.25">
      <c r="G4611" t="s">
        <v>16</v>
      </c>
      <c r="H4611" t="s">
        <v>400</v>
      </c>
      <c r="I4611">
        <v>2004</v>
      </c>
      <c r="J4611">
        <v>2.8876483125600201</v>
      </c>
    </row>
    <row r="4612" spans="7:10" x14ac:dyDescent="0.25">
      <c r="G4612" t="s">
        <v>16</v>
      </c>
      <c r="H4612" t="s">
        <v>400</v>
      </c>
      <c r="I4612">
        <v>2005</v>
      </c>
      <c r="J4612">
        <v>2.7326444575611699</v>
      </c>
    </row>
    <row r="4613" spans="7:10" x14ac:dyDescent="0.25">
      <c r="G4613" t="s">
        <v>16</v>
      </c>
      <c r="H4613" t="s">
        <v>400</v>
      </c>
      <c r="I4613">
        <v>2006</v>
      </c>
      <c r="J4613">
        <v>2.60017067187465</v>
      </c>
    </row>
    <row r="4614" spans="7:10" x14ac:dyDescent="0.25">
      <c r="G4614" t="s">
        <v>16</v>
      </c>
      <c r="H4614" t="s">
        <v>400</v>
      </c>
      <c r="I4614">
        <v>2007</v>
      </c>
      <c r="J4614">
        <v>2.4025448446153899</v>
      </c>
    </row>
    <row r="4615" spans="7:10" x14ac:dyDescent="0.25">
      <c r="G4615" t="s">
        <v>16</v>
      </c>
      <c r="H4615" t="s">
        <v>400</v>
      </c>
      <c r="I4615">
        <v>2008</v>
      </c>
      <c r="J4615">
        <v>2.3366247699347902</v>
      </c>
    </row>
    <row r="4616" spans="7:10" x14ac:dyDescent="0.25">
      <c r="G4616" t="s">
        <v>16</v>
      </c>
      <c r="H4616" t="s">
        <v>400</v>
      </c>
      <c r="I4616">
        <v>2009</v>
      </c>
      <c r="J4616">
        <v>2.3822103652501401</v>
      </c>
    </row>
    <row r="4617" spans="7:10" x14ac:dyDescent="0.25">
      <c r="G4617" t="s">
        <v>16</v>
      </c>
      <c r="H4617" t="s">
        <v>400</v>
      </c>
      <c r="I4617">
        <v>2010</v>
      </c>
      <c r="J4617">
        <v>2.4253945607716001</v>
      </c>
    </row>
    <row r="4618" spans="7:10" x14ac:dyDescent="0.25">
      <c r="G4618" t="s">
        <v>16</v>
      </c>
      <c r="H4618" t="s">
        <v>400</v>
      </c>
      <c r="I4618">
        <v>2011</v>
      </c>
      <c r="J4618">
        <v>2.4393123618634198</v>
      </c>
    </row>
    <row r="4619" spans="7:10" x14ac:dyDescent="0.25">
      <c r="G4619" t="s">
        <v>16</v>
      </c>
      <c r="H4619" t="s">
        <v>400</v>
      </c>
      <c r="I4619">
        <v>2012</v>
      </c>
      <c r="J4619">
        <v>2.4153495616013201</v>
      </c>
    </row>
    <row r="4620" spans="7:10" x14ac:dyDescent="0.25">
      <c r="G4620" t="s">
        <v>16</v>
      </c>
      <c r="H4620" t="s">
        <v>400</v>
      </c>
      <c r="I4620">
        <v>2013</v>
      </c>
      <c r="J4620">
        <v>2.3490399574927499</v>
      </c>
    </row>
    <row r="4621" spans="7:10" x14ac:dyDescent="0.25">
      <c r="G4621" t="s">
        <v>16</v>
      </c>
      <c r="H4621" t="s">
        <v>400</v>
      </c>
      <c r="I4621">
        <v>2014</v>
      </c>
      <c r="J4621">
        <v>2.3182257499963601</v>
      </c>
    </row>
    <row r="4622" spans="7:10" x14ac:dyDescent="0.25">
      <c r="G4622" t="s">
        <v>16</v>
      </c>
      <c r="H4622" t="s">
        <v>400</v>
      </c>
      <c r="I4622">
        <v>2015</v>
      </c>
      <c r="J4622">
        <v>2.33700680053833</v>
      </c>
    </row>
    <row r="4623" spans="7:10" x14ac:dyDescent="0.25">
      <c r="G4623" t="s">
        <v>173</v>
      </c>
      <c r="H4623" t="s">
        <v>401</v>
      </c>
      <c r="I4623">
        <v>1990</v>
      </c>
      <c r="J4623">
        <v>1.5908768157572</v>
      </c>
    </row>
    <row r="4624" spans="7:10" x14ac:dyDescent="0.25">
      <c r="G4624" t="s">
        <v>173</v>
      </c>
      <c r="H4624" t="s">
        <v>401</v>
      </c>
      <c r="I4624">
        <v>1991</v>
      </c>
      <c r="J4624">
        <v>1.5996072449972201</v>
      </c>
    </row>
    <row r="4625" spans="7:10" x14ac:dyDescent="0.25">
      <c r="G4625" t="s">
        <v>173</v>
      </c>
      <c r="H4625" t="s">
        <v>401</v>
      </c>
      <c r="I4625">
        <v>1992</v>
      </c>
      <c r="J4625">
        <v>1.5126471167517701</v>
      </c>
    </row>
    <row r="4626" spans="7:10" x14ac:dyDescent="0.25">
      <c r="G4626" t="s">
        <v>173</v>
      </c>
      <c r="H4626" t="s">
        <v>401</v>
      </c>
      <c r="I4626">
        <v>1993</v>
      </c>
      <c r="J4626">
        <v>1.6506985139716599</v>
      </c>
    </row>
    <row r="4627" spans="7:10" x14ac:dyDescent="0.25">
      <c r="G4627" t="s">
        <v>173</v>
      </c>
      <c r="H4627" t="s">
        <v>401</v>
      </c>
      <c r="I4627">
        <v>1994</v>
      </c>
      <c r="J4627">
        <v>2.88848127989939</v>
      </c>
    </row>
    <row r="4628" spans="7:10" x14ac:dyDescent="0.25">
      <c r="G4628" t="s">
        <v>173</v>
      </c>
      <c r="H4628" t="s">
        <v>401</v>
      </c>
      <c r="I4628">
        <v>1995</v>
      </c>
      <c r="J4628">
        <v>3.8310284805605801</v>
      </c>
    </row>
    <row r="4629" spans="7:10" x14ac:dyDescent="0.25">
      <c r="G4629" t="s">
        <v>173</v>
      </c>
      <c r="H4629" t="s">
        <v>401</v>
      </c>
      <c r="I4629">
        <v>1996</v>
      </c>
      <c r="J4629">
        <v>3.62548554523128</v>
      </c>
    </row>
    <row r="4630" spans="7:10" x14ac:dyDescent="0.25">
      <c r="G4630" t="s">
        <v>173</v>
      </c>
      <c r="H4630" t="s">
        <v>401</v>
      </c>
      <c r="I4630">
        <v>1997</v>
      </c>
      <c r="J4630">
        <v>3.9696834485099401</v>
      </c>
    </row>
    <row r="4631" spans="7:10" x14ac:dyDescent="0.25">
      <c r="G4631" t="s">
        <v>173</v>
      </c>
      <c r="H4631" t="s">
        <v>401</v>
      </c>
      <c r="I4631">
        <v>1998</v>
      </c>
      <c r="J4631">
        <v>3.6937219149876901</v>
      </c>
    </row>
    <row r="4632" spans="7:10" x14ac:dyDescent="0.25">
      <c r="G4632" t="s">
        <v>173</v>
      </c>
      <c r="H4632" t="s">
        <v>401</v>
      </c>
      <c r="I4632">
        <v>1999</v>
      </c>
      <c r="J4632">
        <v>3.5797838370354098</v>
      </c>
    </row>
    <row r="4633" spans="7:10" x14ac:dyDescent="0.25">
      <c r="G4633" t="s">
        <v>173</v>
      </c>
      <c r="H4633" t="s">
        <v>401</v>
      </c>
      <c r="I4633">
        <v>2000</v>
      </c>
      <c r="J4633">
        <v>2.3251597420971799</v>
      </c>
    </row>
    <row r="4634" spans="7:10" x14ac:dyDescent="0.25">
      <c r="G4634" t="s">
        <v>173</v>
      </c>
      <c r="H4634" t="s">
        <v>401</v>
      </c>
      <c r="I4634">
        <v>2001</v>
      </c>
      <c r="J4634">
        <v>2.14183656292253</v>
      </c>
    </row>
    <row r="4635" spans="7:10" x14ac:dyDescent="0.25">
      <c r="G4635" t="s">
        <v>173</v>
      </c>
      <c r="H4635" t="s">
        <v>401</v>
      </c>
      <c r="I4635">
        <v>2002</v>
      </c>
      <c r="J4635">
        <v>1.8856044371221199</v>
      </c>
    </row>
    <row r="4636" spans="7:10" x14ac:dyDescent="0.25">
      <c r="G4636" t="s">
        <v>173</v>
      </c>
      <c r="H4636" t="s">
        <v>401</v>
      </c>
      <c r="I4636">
        <v>2003</v>
      </c>
      <c r="J4636">
        <v>1.8545011277499099</v>
      </c>
    </row>
    <row r="4637" spans="7:10" x14ac:dyDescent="0.25">
      <c r="G4637" t="s">
        <v>173</v>
      </c>
      <c r="H4637" t="s">
        <v>401</v>
      </c>
      <c r="I4637">
        <v>2004</v>
      </c>
      <c r="J4637">
        <v>1.73266953827377</v>
      </c>
    </row>
    <row r="4638" spans="7:10" x14ac:dyDescent="0.25">
      <c r="G4638" t="s">
        <v>173</v>
      </c>
      <c r="H4638" t="s">
        <v>401</v>
      </c>
      <c r="I4638">
        <v>2005</v>
      </c>
      <c r="J4638">
        <v>2.1363187901293199</v>
      </c>
    </row>
    <row r="4639" spans="7:10" x14ac:dyDescent="0.25">
      <c r="G4639" t="s">
        <v>173</v>
      </c>
      <c r="H4639" t="s">
        <v>401</v>
      </c>
      <c r="I4639">
        <v>2006</v>
      </c>
      <c r="J4639">
        <v>2.0107655665110999</v>
      </c>
    </row>
    <row r="4640" spans="7:10" x14ac:dyDescent="0.25">
      <c r="G4640" t="s">
        <v>173</v>
      </c>
      <c r="H4640" t="s">
        <v>401</v>
      </c>
      <c r="I4640">
        <v>2007</v>
      </c>
      <c r="J4640">
        <v>1.9395525657433299</v>
      </c>
    </row>
    <row r="4641" spans="7:10" x14ac:dyDescent="0.25">
      <c r="G4641" t="s">
        <v>173</v>
      </c>
      <c r="H4641" t="s">
        <v>401</v>
      </c>
      <c r="I4641">
        <v>2008</v>
      </c>
      <c r="J4641">
        <v>1.80843426272702</v>
      </c>
    </row>
    <row r="4642" spans="7:10" x14ac:dyDescent="0.25">
      <c r="G4642" t="s">
        <v>173</v>
      </c>
      <c r="H4642" t="s">
        <v>401</v>
      </c>
      <c r="I4642">
        <v>2009</v>
      </c>
      <c r="J4642">
        <v>1.76184388938239</v>
      </c>
    </row>
    <row r="4643" spans="7:10" x14ac:dyDescent="0.25">
      <c r="G4643" t="s">
        <v>173</v>
      </c>
      <c r="H4643" t="s">
        <v>401</v>
      </c>
      <c r="I4643">
        <v>2010</v>
      </c>
      <c r="J4643">
        <v>1.7063475487328199</v>
      </c>
    </row>
    <row r="4644" spans="7:10" x14ac:dyDescent="0.25">
      <c r="G4644" t="s">
        <v>173</v>
      </c>
      <c r="H4644" t="s">
        <v>401</v>
      </c>
      <c r="I4644">
        <v>2011</v>
      </c>
      <c r="J4644">
        <v>1.64893505844642</v>
      </c>
    </row>
    <row r="4645" spans="7:10" x14ac:dyDescent="0.25">
      <c r="G4645" t="s">
        <v>173</v>
      </c>
      <c r="H4645" t="s">
        <v>401</v>
      </c>
      <c r="I4645">
        <v>2012</v>
      </c>
      <c r="J4645">
        <v>1.5809408416503901</v>
      </c>
    </row>
    <row r="4646" spans="7:10" x14ac:dyDescent="0.25">
      <c r="G4646" t="s">
        <v>173</v>
      </c>
      <c r="H4646" t="s">
        <v>401</v>
      </c>
      <c r="I4646">
        <v>2013</v>
      </c>
      <c r="J4646">
        <v>1.56454930693591</v>
      </c>
    </row>
    <row r="4647" spans="7:10" x14ac:dyDescent="0.25">
      <c r="G4647" t="s">
        <v>173</v>
      </c>
      <c r="H4647" t="s">
        <v>401</v>
      </c>
      <c r="I4647">
        <v>2014</v>
      </c>
      <c r="J4647">
        <v>1.48267878351743</v>
      </c>
    </row>
    <row r="4648" spans="7:10" x14ac:dyDescent="0.25">
      <c r="G4648" t="s">
        <v>173</v>
      </c>
      <c r="H4648" t="s">
        <v>401</v>
      </c>
      <c r="I4648">
        <v>2015</v>
      </c>
      <c r="J4648">
        <v>1.35690536816255</v>
      </c>
    </row>
    <row r="4649" spans="7:10" x14ac:dyDescent="0.25">
      <c r="G4649" t="s">
        <v>193</v>
      </c>
      <c r="H4649" t="s">
        <v>402</v>
      </c>
      <c r="I4649">
        <v>1990</v>
      </c>
      <c r="J4649">
        <v>1.0244881467532301</v>
      </c>
    </row>
    <row r="4650" spans="7:10" x14ac:dyDescent="0.25">
      <c r="G4650" t="s">
        <v>193</v>
      </c>
      <c r="H4650" t="s">
        <v>402</v>
      </c>
      <c r="I4650">
        <v>1991</v>
      </c>
      <c r="J4650">
        <v>0.98188985095647696</v>
      </c>
    </row>
    <row r="4651" spans="7:10" x14ac:dyDescent="0.25">
      <c r="G4651" t="s">
        <v>193</v>
      </c>
      <c r="H4651" t="s">
        <v>402</v>
      </c>
      <c r="I4651">
        <v>1992</v>
      </c>
      <c r="J4651">
        <v>0.95781594183851504</v>
      </c>
    </row>
    <row r="4652" spans="7:10" x14ac:dyDescent="0.25">
      <c r="G4652" t="s">
        <v>193</v>
      </c>
      <c r="H4652" t="s">
        <v>402</v>
      </c>
      <c r="I4652">
        <v>1993</v>
      </c>
      <c r="J4652">
        <v>0.97288252334000103</v>
      </c>
    </row>
    <row r="4653" spans="7:10" x14ac:dyDescent="0.25">
      <c r="G4653" t="s">
        <v>193</v>
      </c>
      <c r="H4653" t="s">
        <v>402</v>
      </c>
      <c r="I4653">
        <v>1994</v>
      </c>
      <c r="J4653">
        <v>1.02866715713371</v>
      </c>
    </row>
    <row r="4654" spans="7:10" x14ac:dyDescent="0.25">
      <c r="G4654" t="s">
        <v>193</v>
      </c>
      <c r="H4654" t="s">
        <v>402</v>
      </c>
      <c r="I4654">
        <v>1995</v>
      </c>
      <c r="J4654">
        <v>0.94313171819805397</v>
      </c>
    </row>
    <row r="4655" spans="7:10" x14ac:dyDescent="0.25">
      <c r="G4655" t="s">
        <v>193</v>
      </c>
      <c r="H4655" t="s">
        <v>402</v>
      </c>
      <c r="I4655">
        <v>1996</v>
      </c>
      <c r="J4655">
        <v>0.87275811639962297</v>
      </c>
    </row>
    <row r="4656" spans="7:10" x14ac:dyDescent="0.25">
      <c r="G4656" t="s">
        <v>193</v>
      </c>
      <c r="H4656" t="s">
        <v>402</v>
      </c>
      <c r="I4656">
        <v>1997</v>
      </c>
      <c r="J4656">
        <v>0.93818818764950496</v>
      </c>
    </row>
    <row r="4657" spans="7:10" x14ac:dyDescent="0.25">
      <c r="G4657" t="s">
        <v>193</v>
      </c>
      <c r="H4657" t="s">
        <v>402</v>
      </c>
      <c r="I4657">
        <v>1998</v>
      </c>
      <c r="J4657">
        <v>0.94193380962626705</v>
      </c>
    </row>
    <row r="4658" spans="7:10" x14ac:dyDescent="0.25">
      <c r="G4658" t="s">
        <v>193</v>
      </c>
      <c r="H4658" t="s">
        <v>402</v>
      </c>
      <c r="I4658">
        <v>1999</v>
      </c>
      <c r="J4658">
        <v>0.919512578438057</v>
      </c>
    </row>
    <row r="4659" spans="7:10" x14ac:dyDescent="0.25">
      <c r="G4659" t="s">
        <v>193</v>
      </c>
      <c r="H4659" t="s">
        <v>402</v>
      </c>
      <c r="I4659">
        <v>2000</v>
      </c>
      <c r="J4659">
        <v>0.93469801458980195</v>
      </c>
    </row>
    <row r="4660" spans="7:10" x14ac:dyDescent="0.25">
      <c r="G4660" t="s">
        <v>193</v>
      </c>
      <c r="H4660" t="s">
        <v>402</v>
      </c>
      <c r="I4660">
        <v>2001</v>
      </c>
      <c r="J4660">
        <v>0.91568139595592202</v>
      </c>
    </row>
    <row r="4661" spans="7:10" x14ac:dyDescent="0.25">
      <c r="G4661" t="s">
        <v>193</v>
      </c>
      <c r="H4661" t="s">
        <v>402</v>
      </c>
      <c r="I4661">
        <v>2002</v>
      </c>
      <c r="J4661">
        <v>0.97347757018361103</v>
      </c>
    </row>
    <row r="4662" spans="7:10" x14ac:dyDescent="0.25">
      <c r="G4662" t="s">
        <v>193</v>
      </c>
      <c r="H4662" t="s">
        <v>402</v>
      </c>
      <c r="I4662">
        <v>2003</v>
      </c>
      <c r="J4662">
        <v>1.0231357656654501</v>
      </c>
    </row>
    <row r="4663" spans="7:10" x14ac:dyDescent="0.25">
      <c r="G4663" t="s">
        <v>193</v>
      </c>
      <c r="H4663" t="s">
        <v>402</v>
      </c>
      <c r="I4663">
        <v>2004</v>
      </c>
      <c r="J4663">
        <v>1.0313881514860801</v>
      </c>
    </row>
    <row r="4664" spans="7:10" x14ac:dyDescent="0.25">
      <c r="G4664" t="s">
        <v>193</v>
      </c>
      <c r="H4664" t="s">
        <v>402</v>
      </c>
      <c r="I4664">
        <v>2005</v>
      </c>
      <c r="J4664">
        <v>0.88442007580392201</v>
      </c>
    </row>
    <row r="4665" spans="7:10" x14ac:dyDescent="0.25">
      <c r="G4665" t="s">
        <v>193</v>
      </c>
      <c r="H4665" t="s">
        <v>402</v>
      </c>
      <c r="I4665">
        <v>2006</v>
      </c>
      <c r="J4665">
        <v>0.73423178638060604</v>
      </c>
    </row>
    <row r="4666" spans="7:10" x14ac:dyDescent="0.25">
      <c r="G4666" t="s">
        <v>193</v>
      </c>
      <c r="H4666" t="s">
        <v>402</v>
      </c>
      <c r="I4666">
        <v>2007</v>
      </c>
      <c r="J4666">
        <v>0.75640146977584699</v>
      </c>
    </row>
    <row r="4667" spans="7:10" x14ac:dyDescent="0.25">
      <c r="G4667" t="s">
        <v>193</v>
      </c>
      <c r="H4667" t="s">
        <v>402</v>
      </c>
      <c r="I4667">
        <v>2008</v>
      </c>
      <c r="J4667">
        <v>0.72447882293767996</v>
      </c>
    </row>
    <row r="4668" spans="7:10" x14ac:dyDescent="0.25">
      <c r="G4668" t="s">
        <v>193</v>
      </c>
      <c r="H4668" t="s">
        <v>402</v>
      </c>
      <c r="I4668">
        <v>2009</v>
      </c>
      <c r="J4668">
        <v>0.78645610079850503</v>
      </c>
    </row>
    <row r="4669" spans="7:10" x14ac:dyDescent="0.25">
      <c r="G4669" t="s">
        <v>193</v>
      </c>
      <c r="H4669" t="s">
        <v>402</v>
      </c>
      <c r="I4669">
        <v>2010</v>
      </c>
      <c r="J4669">
        <v>0.82179645546787705</v>
      </c>
    </row>
    <row r="4670" spans="7:10" x14ac:dyDescent="0.25">
      <c r="G4670" t="s">
        <v>193</v>
      </c>
      <c r="H4670" t="s">
        <v>402</v>
      </c>
      <c r="I4670">
        <v>2011</v>
      </c>
      <c r="J4670">
        <v>0.83421557940197599</v>
      </c>
    </row>
    <row r="4671" spans="7:10" x14ac:dyDescent="0.25">
      <c r="G4671" t="s">
        <v>193</v>
      </c>
      <c r="H4671" t="s">
        <v>402</v>
      </c>
      <c r="I4671">
        <v>2012</v>
      </c>
      <c r="J4671">
        <v>0.82950888823609903</v>
      </c>
    </row>
    <row r="4672" spans="7:10" x14ac:dyDescent="0.25">
      <c r="G4672" t="s">
        <v>193</v>
      </c>
      <c r="H4672" t="s">
        <v>402</v>
      </c>
      <c r="I4672">
        <v>2013</v>
      </c>
      <c r="J4672">
        <v>0.786152759980149</v>
      </c>
    </row>
    <row r="4673" spans="7:10" x14ac:dyDescent="0.25">
      <c r="G4673" t="s">
        <v>193</v>
      </c>
      <c r="H4673" t="s">
        <v>402</v>
      </c>
      <c r="I4673">
        <v>2014</v>
      </c>
      <c r="J4673">
        <v>0.74534115750886298</v>
      </c>
    </row>
    <row r="4674" spans="7:10" x14ac:dyDescent="0.25">
      <c r="G4674" t="s">
        <v>193</v>
      </c>
      <c r="H4674" t="s">
        <v>402</v>
      </c>
      <c r="I4674">
        <v>2015</v>
      </c>
      <c r="J4674">
        <v>0.71127827236459595</v>
      </c>
    </row>
    <row r="4675" spans="7:10" x14ac:dyDescent="0.25">
      <c r="G4675" t="s">
        <v>185</v>
      </c>
      <c r="H4675" t="s">
        <v>403</v>
      </c>
      <c r="I4675">
        <v>1990</v>
      </c>
      <c r="J4675">
        <v>0.62143930900591005</v>
      </c>
    </row>
    <row r="4676" spans="7:10" x14ac:dyDescent="0.25">
      <c r="G4676" t="s">
        <v>185</v>
      </c>
      <c r="H4676" t="s">
        <v>403</v>
      </c>
      <c r="I4676">
        <v>1991</v>
      </c>
      <c r="J4676">
        <v>0.62916586017690701</v>
      </c>
    </row>
    <row r="4677" spans="7:10" x14ac:dyDescent="0.25">
      <c r="G4677" t="s">
        <v>185</v>
      </c>
      <c r="H4677" t="s">
        <v>403</v>
      </c>
      <c r="I4677">
        <v>1992</v>
      </c>
      <c r="J4677">
        <v>0.69548671505385196</v>
      </c>
    </row>
    <row r="4678" spans="7:10" x14ac:dyDescent="0.25">
      <c r="G4678" t="s">
        <v>185</v>
      </c>
      <c r="H4678" t="s">
        <v>403</v>
      </c>
      <c r="I4678">
        <v>1993</v>
      </c>
      <c r="J4678">
        <v>0.74935982114886301</v>
      </c>
    </row>
    <row r="4679" spans="7:10" x14ac:dyDescent="0.25">
      <c r="G4679" t="s">
        <v>185</v>
      </c>
      <c r="H4679" t="s">
        <v>403</v>
      </c>
      <c r="I4679">
        <v>1994</v>
      </c>
      <c r="J4679">
        <v>0.85051230722792603</v>
      </c>
    </row>
    <row r="4680" spans="7:10" x14ac:dyDescent="0.25">
      <c r="G4680" t="s">
        <v>185</v>
      </c>
      <c r="H4680" t="s">
        <v>403</v>
      </c>
      <c r="I4680">
        <v>1995</v>
      </c>
      <c r="J4680">
        <v>0.96854043869270601</v>
      </c>
    </row>
    <row r="4681" spans="7:10" x14ac:dyDescent="0.25">
      <c r="G4681" t="s">
        <v>185</v>
      </c>
      <c r="H4681" t="s">
        <v>403</v>
      </c>
      <c r="I4681">
        <v>1996</v>
      </c>
      <c r="J4681">
        <v>0.96743725464894503</v>
      </c>
    </row>
    <row r="4682" spans="7:10" x14ac:dyDescent="0.25">
      <c r="G4682" t="s">
        <v>185</v>
      </c>
      <c r="H4682" t="s">
        <v>403</v>
      </c>
      <c r="I4682">
        <v>1997</v>
      </c>
      <c r="J4682">
        <v>0.90700637096885495</v>
      </c>
    </row>
    <row r="4683" spans="7:10" x14ac:dyDescent="0.25">
      <c r="G4683" t="s">
        <v>185</v>
      </c>
      <c r="H4683" t="s">
        <v>403</v>
      </c>
      <c r="I4683">
        <v>1998</v>
      </c>
      <c r="J4683">
        <v>0.849421674331865</v>
      </c>
    </row>
    <row r="4684" spans="7:10" x14ac:dyDescent="0.25">
      <c r="G4684" t="s">
        <v>185</v>
      </c>
      <c r="H4684" t="s">
        <v>403</v>
      </c>
      <c r="I4684">
        <v>1999</v>
      </c>
      <c r="J4684">
        <v>0.87599717518660702</v>
      </c>
    </row>
    <row r="4685" spans="7:10" x14ac:dyDescent="0.25">
      <c r="G4685" t="s">
        <v>185</v>
      </c>
      <c r="H4685" t="s">
        <v>403</v>
      </c>
      <c r="I4685">
        <v>2000</v>
      </c>
      <c r="J4685">
        <v>0.86617207993006795</v>
      </c>
    </row>
    <row r="4686" spans="7:10" x14ac:dyDescent="0.25">
      <c r="G4686" t="s">
        <v>185</v>
      </c>
      <c r="H4686" t="s">
        <v>403</v>
      </c>
      <c r="I4686">
        <v>2001</v>
      </c>
      <c r="J4686">
        <v>0.97086275346221396</v>
      </c>
    </row>
    <row r="4687" spans="7:10" x14ac:dyDescent="0.25">
      <c r="G4687" t="s">
        <v>185</v>
      </c>
      <c r="H4687" t="s">
        <v>403</v>
      </c>
      <c r="I4687">
        <v>2002</v>
      </c>
      <c r="J4687">
        <v>0.86872934371481603</v>
      </c>
    </row>
    <row r="4688" spans="7:10" x14ac:dyDescent="0.25">
      <c r="G4688" t="s">
        <v>185</v>
      </c>
      <c r="H4688" t="s">
        <v>403</v>
      </c>
      <c r="I4688">
        <v>2003</v>
      </c>
      <c r="J4688">
        <v>0.91179897945574995</v>
      </c>
    </row>
    <row r="4689" spans="7:10" x14ac:dyDescent="0.25">
      <c r="G4689" t="s">
        <v>185</v>
      </c>
      <c r="H4689" t="s">
        <v>403</v>
      </c>
      <c r="I4689">
        <v>2004</v>
      </c>
      <c r="J4689">
        <v>0.84575756486835696</v>
      </c>
    </row>
    <row r="4690" spans="7:10" x14ac:dyDescent="0.25">
      <c r="G4690" t="s">
        <v>185</v>
      </c>
      <c r="H4690" t="s">
        <v>403</v>
      </c>
      <c r="I4690">
        <v>2005</v>
      </c>
      <c r="J4690">
        <v>0.87338887739267601</v>
      </c>
    </row>
    <row r="4691" spans="7:10" x14ac:dyDescent="0.25">
      <c r="G4691" t="s">
        <v>185</v>
      </c>
      <c r="H4691" t="s">
        <v>403</v>
      </c>
      <c r="I4691">
        <v>2006</v>
      </c>
      <c r="J4691">
        <v>0.81436397642690705</v>
      </c>
    </row>
    <row r="4692" spans="7:10" x14ac:dyDescent="0.25">
      <c r="G4692" t="s">
        <v>185</v>
      </c>
      <c r="H4692" t="s">
        <v>403</v>
      </c>
      <c r="I4692">
        <v>2007</v>
      </c>
      <c r="J4692">
        <v>0.83827142946414601</v>
      </c>
    </row>
    <row r="4693" spans="7:10" x14ac:dyDescent="0.25">
      <c r="G4693" t="s">
        <v>185</v>
      </c>
      <c r="H4693" t="s">
        <v>403</v>
      </c>
      <c r="I4693">
        <v>2008</v>
      </c>
      <c r="J4693">
        <v>0.83825417677803804</v>
      </c>
    </row>
    <row r="4694" spans="7:10" x14ac:dyDescent="0.25">
      <c r="G4694" t="s">
        <v>185</v>
      </c>
      <c r="H4694" t="s">
        <v>403</v>
      </c>
      <c r="I4694">
        <v>2009</v>
      </c>
      <c r="J4694">
        <v>0.81919122150511603</v>
      </c>
    </row>
    <row r="4695" spans="7:10" x14ac:dyDescent="0.25">
      <c r="G4695" t="s">
        <v>185</v>
      </c>
      <c r="H4695" t="s">
        <v>403</v>
      </c>
      <c r="I4695">
        <v>2010</v>
      </c>
      <c r="J4695">
        <v>0.872406496680175</v>
      </c>
    </row>
    <row r="4696" spans="7:10" x14ac:dyDescent="0.25">
      <c r="G4696" t="s">
        <v>185</v>
      </c>
      <c r="H4696" t="s">
        <v>403</v>
      </c>
      <c r="I4696">
        <v>2011</v>
      </c>
      <c r="J4696">
        <v>0.87969877369198601</v>
      </c>
    </row>
    <row r="4697" spans="7:10" x14ac:dyDescent="0.25">
      <c r="G4697" t="s">
        <v>185</v>
      </c>
      <c r="H4697" t="s">
        <v>403</v>
      </c>
      <c r="I4697">
        <v>2012</v>
      </c>
      <c r="J4697">
        <v>0.88479250980607205</v>
      </c>
    </row>
    <row r="4698" spans="7:10" x14ac:dyDescent="0.25">
      <c r="G4698" t="s">
        <v>185</v>
      </c>
      <c r="H4698" t="s">
        <v>403</v>
      </c>
      <c r="I4698">
        <v>2013</v>
      </c>
      <c r="J4698">
        <v>0.88123530082434898</v>
      </c>
    </row>
    <row r="4699" spans="7:10" x14ac:dyDescent="0.25">
      <c r="G4699" t="s">
        <v>185</v>
      </c>
      <c r="H4699" t="s">
        <v>403</v>
      </c>
      <c r="I4699">
        <v>2014</v>
      </c>
      <c r="J4699">
        <v>0.88527765070039299</v>
      </c>
    </row>
    <row r="4700" spans="7:10" x14ac:dyDescent="0.25">
      <c r="G4700" t="s">
        <v>185</v>
      </c>
      <c r="H4700" t="s">
        <v>403</v>
      </c>
      <c r="I4700">
        <v>2015</v>
      </c>
      <c r="J4700">
        <v>0.88507498421473496</v>
      </c>
    </row>
    <row r="4701" spans="7:10" x14ac:dyDescent="0.25">
      <c r="G4701" t="s">
        <v>192</v>
      </c>
      <c r="H4701" t="s">
        <v>404</v>
      </c>
      <c r="I4701">
        <v>1990</v>
      </c>
      <c r="J4701">
        <v>0.60805118139339698</v>
      </c>
    </row>
    <row r="4702" spans="7:10" x14ac:dyDescent="0.25">
      <c r="G4702" t="s">
        <v>192</v>
      </c>
      <c r="H4702" t="s">
        <v>404</v>
      </c>
      <c r="I4702">
        <v>1991</v>
      </c>
      <c r="J4702">
        <v>0.57158844372560502</v>
      </c>
    </row>
    <row r="4703" spans="7:10" x14ac:dyDescent="0.25">
      <c r="G4703" t="s">
        <v>192</v>
      </c>
      <c r="H4703" t="s">
        <v>404</v>
      </c>
      <c r="I4703">
        <v>1992</v>
      </c>
      <c r="J4703">
        <v>0.58474885069613403</v>
      </c>
    </row>
    <row r="4704" spans="7:10" x14ac:dyDescent="0.25">
      <c r="G4704" t="s">
        <v>192</v>
      </c>
      <c r="H4704" t="s">
        <v>404</v>
      </c>
      <c r="I4704">
        <v>1993</v>
      </c>
      <c r="J4704">
        <v>0.67261716702797203</v>
      </c>
    </row>
    <row r="4705" spans="7:10" x14ac:dyDescent="0.25">
      <c r="G4705" t="s">
        <v>192</v>
      </c>
      <c r="H4705" t="s">
        <v>404</v>
      </c>
      <c r="I4705">
        <v>1994</v>
      </c>
      <c r="J4705">
        <v>0.79747730539573403</v>
      </c>
    </row>
    <row r="4706" spans="7:10" x14ac:dyDescent="0.25">
      <c r="G4706" t="s">
        <v>192</v>
      </c>
      <c r="H4706" t="s">
        <v>404</v>
      </c>
      <c r="I4706">
        <v>1995</v>
      </c>
      <c r="J4706">
        <v>0.79102049117231699</v>
      </c>
    </row>
    <row r="4707" spans="7:10" x14ac:dyDescent="0.25">
      <c r="G4707" t="s">
        <v>192</v>
      </c>
      <c r="H4707" t="s">
        <v>404</v>
      </c>
      <c r="I4707">
        <v>1996</v>
      </c>
      <c r="J4707">
        <v>0.79703663959610405</v>
      </c>
    </row>
    <row r="4708" spans="7:10" x14ac:dyDescent="0.25">
      <c r="G4708" t="s">
        <v>192</v>
      </c>
      <c r="H4708" t="s">
        <v>404</v>
      </c>
      <c r="I4708">
        <v>1997</v>
      </c>
      <c r="J4708">
        <v>0.77163239344374801</v>
      </c>
    </row>
    <row r="4709" spans="7:10" x14ac:dyDescent="0.25">
      <c r="G4709" t="s">
        <v>192</v>
      </c>
      <c r="H4709" t="s">
        <v>404</v>
      </c>
      <c r="I4709">
        <v>1998</v>
      </c>
      <c r="J4709">
        <v>0.89438359688052105</v>
      </c>
    </row>
    <row r="4710" spans="7:10" x14ac:dyDescent="0.25">
      <c r="G4710" t="s">
        <v>192</v>
      </c>
      <c r="H4710" t="s">
        <v>404</v>
      </c>
      <c r="I4710">
        <v>1999</v>
      </c>
      <c r="J4710">
        <v>0.87229779427556298</v>
      </c>
    </row>
    <row r="4711" spans="7:10" x14ac:dyDescent="0.25">
      <c r="G4711" t="s">
        <v>192</v>
      </c>
      <c r="H4711" t="s">
        <v>404</v>
      </c>
      <c r="I4711">
        <v>2000</v>
      </c>
      <c r="J4711">
        <v>0.77353767946324503</v>
      </c>
    </row>
    <row r="4712" spans="7:10" x14ac:dyDescent="0.25">
      <c r="G4712" t="s">
        <v>192</v>
      </c>
      <c r="H4712" t="s">
        <v>404</v>
      </c>
      <c r="I4712">
        <v>2001</v>
      </c>
      <c r="J4712">
        <v>0.89534584166864195</v>
      </c>
    </row>
    <row r="4713" spans="7:10" x14ac:dyDescent="0.25">
      <c r="G4713" t="s">
        <v>192</v>
      </c>
      <c r="H4713" t="s">
        <v>404</v>
      </c>
      <c r="I4713">
        <v>2002</v>
      </c>
      <c r="J4713">
        <v>0.90676918882561997</v>
      </c>
    </row>
    <row r="4714" spans="7:10" x14ac:dyDescent="0.25">
      <c r="G4714" t="s">
        <v>192</v>
      </c>
      <c r="H4714" t="s">
        <v>404</v>
      </c>
      <c r="I4714">
        <v>2003</v>
      </c>
      <c r="J4714">
        <v>0.88600230909886901</v>
      </c>
    </row>
    <row r="4715" spans="7:10" x14ac:dyDescent="0.25">
      <c r="G4715" t="s">
        <v>192</v>
      </c>
      <c r="H4715" t="s">
        <v>404</v>
      </c>
      <c r="I4715">
        <v>2004</v>
      </c>
      <c r="J4715">
        <v>0.93358529473059904</v>
      </c>
    </row>
    <row r="4716" spans="7:10" x14ac:dyDescent="0.25">
      <c r="G4716" t="s">
        <v>192</v>
      </c>
      <c r="H4716" t="s">
        <v>404</v>
      </c>
      <c r="I4716">
        <v>2005</v>
      </c>
      <c r="J4716">
        <v>0.914703827836432</v>
      </c>
    </row>
    <row r="4717" spans="7:10" x14ac:dyDescent="0.25">
      <c r="G4717" t="s">
        <v>192</v>
      </c>
      <c r="H4717" t="s">
        <v>404</v>
      </c>
      <c r="I4717">
        <v>2006</v>
      </c>
      <c r="J4717">
        <v>0.84845427072211799</v>
      </c>
    </row>
    <row r="4718" spans="7:10" x14ac:dyDescent="0.25">
      <c r="G4718" t="s">
        <v>192</v>
      </c>
      <c r="H4718" t="s">
        <v>404</v>
      </c>
      <c r="I4718">
        <v>2007</v>
      </c>
      <c r="J4718">
        <v>0.87887475434367401</v>
      </c>
    </row>
    <row r="4719" spans="7:10" x14ac:dyDescent="0.25">
      <c r="G4719" t="s">
        <v>192</v>
      </c>
      <c r="H4719" t="s">
        <v>404</v>
      </c>
      <c r="I4719">
        <v>2008</v>
      </c>
      <c r="J4719">
        <v>0.82192572603495395</v>
      </c>
    </row>
    <row r="4720" spans="7:10" x14ac:dyDescent="0.25">
      <c r="G4720" t="s">
        <v>192</v>
      </c>
      <c r="H4720" t="s">
        <v>404</v>
      </c>
      <c r="I4720">
        <v>2009</v>
      </c>
      <c r="J4720">
        <v>1.14224478983878</v>
      </c>
    </row>
    <row r="4721" spans="7:10" x14ac:dyDescent="0.25">
      <c r="G4721" t="s">
        <v>192</v>
      </c>
      <c r="H4721" t="s">
        <v>404</v>
      </c>
      <c r="I4721">
        <v>2010</v>
      </c>
      <c r="J4721">
        <v>0.86093726349123401</v>
      </c>
    </row>
    <row r="4722" spans="7:10" x14ac:dyDescent="0.25">
      <c r="G4722" t="s">
        <v>192</v>
      </c>
      <c r="H4722" t="s">
        <v>404</v>
      </c>
      <c r="I4722">
        <v>2011</v>
      </c>
      <c r="J4722">
        <v>0.785951185759306</v>
      </c>
    </row>
    <row r="4723" spans="7:10" x14ac:dyDescent="0.25">
      <c r="G4723" t="s">
        <v>192</v>
      </c>
      <c r="H4723" t="s">
        <v>404</v>
      </c>
      <c r="I4723">
        <v>2012</v>
      </c>
      <c r="J4723">
        <v>0.96047543522750001</v>
      </c>
    </row>
    <row r="4724" spans="7:10" x14ac:dyDescent="0.25">
      <c r="G4724" t="s">
        <v>192</v>
      </c>
      <c r="H4724" t="s">
        <v>404</v>
      </c>
      <c r="I4724">
        <v>2013</v>
      </c>
      <c r="J4724">
        <v>0.78384972277354803</v>
      </c>
    </row>
    <row r="4725" spans="7:10" x14ac:dyDescent="0.25">
      <c r="G4725" t="s">
        <v>192</v>
      </c>
      <c r="H4725" t="s">
        <v>404</v>
      </c>
      <c r="I4725">
        <v>2014</v>
      </c>
      <c r="J4725">
        <v>0.78691705309731097</v>
      </c>
    </row>
    <row r="4726" spans="7:10" x14ac:dyDescent="0.25">
      <c r="G4726" t="s">
        <v>192</v>
      </c>
      <c r="H4726" t="s">
        <v>404</v>
      </c>
      <c r="I4726">
        <v>2015</v>
      </c>
      <c r="J4726">
        <v>0.81332948658952398</v>
      </c>
    </row>
    <row r="4727" spans="7:10" x14ac:dyDescent="0.25">
      <c r="G4727" t="s">
        <v>195</v>
      </c>
      <c r="H4727" t="s">
        <v>405</v>
      </c>
      <c r="I4727">
        <v>1990</v>
      </c>
      <c r="J4727">
        <v>1.2066617000024999</v>
      </c>
    </row>
    <row r="4728" spans="7:10" x14ac:dyDescent="0.25">
      <c r="G4728" t="s">
        <v>195</v>
      </c>
      <c r="H4728" t="s">
        <v>405</v>
      </c>
      <c r="I4728">
        <v>1991</v>
      </c>
      <c r="J4728">
        <v>1.25495980437923</v>
      </c>
    </row>
    <row r="4729" spans="7:10" x14ac:dyDescent="0.25">
      <c r="G4729" t="s">
        <v>195</v>
      </c>
      <c r="H4729" t="s">
        <v>405</v>
      </c>
      <c r="I4729">
        <v>1992</v>
      </c>
      <c r="J4729">
        <v>1.29802750612712</v>
      </c>
    </row>
    <row r="4730" spans="7:10" x14ac:dyDescent="0.25">
      <c r="G4730" t="s">
        <v>195</v>
      </c>
      <c r="H4730" t="s">
        <v>405</v>
      </c>
      <c r="I4730">
        <v>1993</v>
      </c>
      <c r="J4730">
        <v>1.2597516630743399</v>
      </c>
    </row>
    <row r="4731" spans="7:10" x14ac:dyDescent="0.25">
      <c r="G4731" t="s">
        <v>195</v>
      </c>
      <c r="H4731" t="s">
        <v>405</v>
      </c>
      <c r="I4731">
        <v>1994</v>
      </c>
      <c r="J4731">
        <v>1.31595160063954</v>
      </c>
    </row>
    <row r="4732" spans="7:10" x14ac:dyDescent="0.25">
      <c r="G4732" t="s">
        <v>195</v>
      </c>
      <c r="H4732" t="s">
        <v>405</v>
      </c>
      <c r="I4732">
        <v>1995</v>
      </c>
      <c r="J4732">
        <v>1.2637337346500499</v>
      </c>
    </row>
    <row r="4733" spans="7:10" x14ac:dyDescent="0.25">
      <c r="G4733" t="s">
        <v>195</v>
      </c>
      <c r="H4733" t="s">
        <v>405</v>
      </c>
      <c r="I4733">
        <v>1996</v>
      </c>
      <c r="J4733">
        <v>1.2312359445788199</v>
      </c>
    </row>
    <row r="4734" spans="7:10" x14ac:dyDescent="0.25">
      <c r="G4734" t="s">
        <v>195</v>
      </c>
      <c r="H4734" t="s">
        <v>405</v>
      </c>
      <c r="I4734">
        <v>1997</v>
      </c>
      <c r="J4734">
        <v>1.2419241680290001</v>
      </c>
    </row>
    <row r="4735" spans="7:10" x14ac:dyDescent="0.25">
      <c r="G4735" t="s">
        <v>195</v>
      </c>
      <c r="H4735" t="s">
        <v>405</v>
      </c>
      <c r="I4735">
        <v>1998</v>
      </c>
      <c r="J4735">
        <v>1.2284697814042</v>
      </c>
    </row>
    <row r="4736" spans="7:10" x14ac:dyDescent="0.25">
      <c r="G4736" t="s">
        <v>195</v>
      </c>
      <c r="H4736" t="s">
        <v>405</v>
      </c>
      <c r="I4736">
        <v>1999</v>
      </c>
      <c r="J4736">
        <v>1.2405413536260299</v>
      </c>
    </row>
    <row r="4737" spans="7:10" x14ac:dyDescent="0.25">
      <c r="G4737" t="s">
        <v>195</v>
      </c>
      <c r="H4737" t="s">
        <v>405</v>
      </c>
      <c r="I4737">
        <v>2000</v>
      </c>
      <c r="J4737">
        <v>1.23234513368553</v>
      </c>
    </row>
    <row r="4738" spans="7:10" x14ac:dyDescent="0.25">
      <c r="G4738" t="s">
        <v>195</v>
      </c>
      <c r="H4738" t="s">
        <v>405</v>
      </c>
      <c r="I4738">
        <v>2001</v>
      </c>
      <c r="J4738">
        <v>1.1940939142414799</v>
      </c>
    </row>
    <row r="4739" spans="7:10" x14ac:dyDescent="0.25">
      <c r="G4739" t="s">
        <v>195</v>
      </c>
      <c r="H4739" t="s">
        <v>405</v>
      </c>
      <c r="I4739">
        <v>2002</v>
      </c>
      <c r="J4739">
        <v>1.1797518582465001</v>
      </c>
    </row>
    <row r="4740" spans="7:10" x14ac:dyDescent="0.25">
      <c r="G4740" t="s">
        <v>195</v>
      </c>
      <c r="H4740" t="s">
        <v>405</v>
      </c>
      <c r="I4740">
        <v>2003</v>
      </c>
      <c r="J4740">
        <v>1.15553495020653</v>
      </c>
    </row>
    <row r="4741" spans="7:10" x14ac:dyDescent="0.25">
      <c r="G4741" t="s">
        <v>195</v>
      </c>
      <c r="H4741" t="s">
        <v>405</v>
      </c>
      <c r="I4741">
        <v>2004</v>
      </c>
      <c r="J4741">
        <v>1.11057828617493</v>
      </c>
    </row>
    <row r="4742" spans="7:10" x14ac:dyDescent="0.25">
      <c r="G4742" t="s">
        <v>195</v>
      </c>
      <c r="H4742" t="s">
        <v>405</v>
      </c>
      <c r="I4742">
        <v>2005</v>
      </c>
      <c r="J4742">
        <v>1.0991662002543401</v>
      </c>
    </row>
    <row r="4743" spans="7:10" x14ac:dyDescent="0.25">
      <c r="G4743" t="s">
        <v>195</v>
      </c>
      <c r="H4743" t="s">
        <v>405</v>
      </c>
      <c r="I4743">
        <v>2006</v>
      </c>
      <c r="J4743">
        <v>1.1279513845740601</v>
      </c>
    </row>
    <row r="4744" spans="7:10" x14ac:dyDescent="0.25">
      <c r="G4744" t="s">
        <v>195</v>
      </c>
      <c r="H4744" t="s">
        <v>405</v>
      </c>
      <c r="I4744">
        <v>2007</v>
      </c>
      <c r="J4744">
        <v>1.12502932303849</v>
      </c>
    </row>
    <row r="4745" spans="7:10" x14ac:dyDescent="0.25">
      <c r="G4745" t="s">
        <v>195</v>
      </c>
      <c r="H4745" t="s">
        <v>405</v>
      </c>
      <c r="I4745">
        <v>2008</v>
      </c>
      <c r="J4745">
        <v>1.1526333143909899</v>
      </c>
    </row>
    <row r="4746" spans="7:10" x14ac:dyDescent="0.25">
      <c r="G4746" t="s">
        <v>195</v>
      </c>
      <c r="H4746" t="s">
        <v>405</v>
      </c>
      <c r="I4746">
        <v>2009</v>
      </c>
      <c r="J4746">
        <v>1.2371363234430801</v>
      </c>
    </row>
    <row r="4747" spans="7:10" x14ac:dyDescent="0.25">
      <c r="G4747" t="s">
        <v>195</v>
      </c>
      <c r="H4747" t="s">
        <v>405</v>
      </c>
      <c r="I4747">
        <v>2010</v>
      </c>
      <c r="J4747">
        <v>1.25851210478097</v>
      </c>
    </row>
    <row r="4748" spans="7:10" x14ac:dyDescent="0.25">
      <c r="G4748" t="s">
        <v>195</v>
      </c>
      <c r="H4748" t="s">
        <v>405</v>
      </c>
      <c r="I4748">
        <v>2011</v>
      </c>
      <c r="J4748">
        <v>1.1229277498594901</v>
      </c>
    </row>
    <row r="4749" spans="7:10" x14ac:dyDescent="0.25">
      <c r="G4749" t="s">
        <v>195</v>
      </c>
      <c r="H4749" t="s">
        <v>405</v>
      </c>
      <c r="I4749">
        <v>2012</v>
      </c>
      <c r="J4749">
        <v>1.1270744312896099</v>
      </c>
    </row>
    <row r="4750" spans="7:10" x14ac:dyDescent="0.25">
      <c r="G4750" t="s">
        <v>195</v>
      </c>
      <c r="H4750" t="s">
        <v>405</v>
      </c>
      <c r="I4750">
        <v>2013</v>
      </c>
      <c r="J4750">
        <v>1.19740673179514</v>
      </c>
    </row>
    <row r="4751" spans="7:10" x14ac:dyDescent="0.25">
      <c r="G4751" t="s">
        <v>195</v>
      </c>
      <c r="H4751" t="s">
        <v>405</v>
      </c>
      <c r="I4751">
        <v>2014</v>
      </c>
      <c r="J4751">
        <v>1.1830593114261501</v>
      </c>
    </row>
    <row r="4752" spans="7:10" x14ac:dyDescent="0.25">
      <c r="G4752" t="s">
        <v>195</v>
      </c>
      <c r="H4752" t="s">
        <v>405</v>
      </c>
      <c r="I4752">
        <v>2015</v>
      </c>
      <c r="J4752">
        <v>1.44795169561282</v>
      </c>
    </row>
    <row r="4753" spans="7:10" x14ac:dyDescent="0.25">
      <c r="G4753" t="s">
        <v>202</v>
      </c>
      <c r="H4753" t="s">
        <v>406</v>
      </c>
      <c r="I4753">
        <v>1990</v>
      </c>
      <c r="J4753">
        <v>1.5869382277168</v>
      </c>
    </row>
    <row r="4754" spans="7:10" x14ac:dyDescent="0.25">
      <c r="G4754" t="s">
        <v>202</v>
      </c>
      <c r="H4754" t="s">
        <v>406</v>
      </c>
      <c r="I4754">
        <v>1991</v>
      </c>
      <c r="J4754">
        <v>1.63805045294772</v>
      </c>
    </row>
    <row r="4755" spans="7:10" x14ac:dyDescent="0.25">
      <c r="G4755" t="s">
        <v>202</v>
      </c>
      <c r="H4755" t="s">
        <v>406</v>
      </c>
      <c r="I4755">
        <v>1992</v>
      </c>
      <c r="J4755">
        <v>1.5952146544862</v>
      </c>
    </row>
    <row r="4756" spans="7:10" x14ac:dyDescent="0.25">
      <c r="G4756" t="s">
        <v>202</v>
      </c>
      <c r="H4756" t="s">
        <v>406</v>
      </c>
      <c r="I4756">
        <v>1993</v>
      </c>
      <c r="J4756">
        <v>1.5979190836981501</v>
      </c>
    </row>
    <row r="4757" spans="7:10" x14ac:dyDescent="0.25">
      <c r="G4757" t="s">
        <v>202</v>
      </c>
      <c r="H4757" t="s">
        <v>406</v>
      </c>
      <c r="I4757">
        <v>1994</v>
      </c>
      <c r="J4757">
        <v>1.5694737063528801</v>
      </c>
    </row>
    <row r="4758" spans="7:10" x14ac:dyDescent="0.25">
      <c r="G4758" t="s">
        <v>202</v>
      </c>
      <c r="H4758" t="s">
        <v>406</v>
      </c>
      <c r="I4758">
        <v>1995</v>
      </c>
      <c r="J4758">
        <v>1.55794386004416</v>
      </c>
    </row>
    <row r="4759" spans="7:10" x14ac:dyDescent="0.25">
      <c r="G4759" t="s">
        <v>202</v>
      </c>
      <c r="H4759" t="s">
        <v>406</v>
      </c>
      <c r="I4759">
        <v>1996</v>
      </c>
      <c r="J4759">
        <v>1.5538798108132199</v>
      </c>
    </row>
    <row r="4760" spans="7:10" x14ac:dyDescent="0.25">
      <c r="G4760" t="s">
        <v>202</v>
      </c>
      <c r="H4760" t="s">
        <v>406</v>
      </c>
      <c r="I4760">
        <v>1997</v>
      </c>
      <c r="J4760">
        <v>1.55732355610506</v>
      </c>
    </row>
    <row r="4761" spans="7:10" x14ac:dyDescent="0.25">
      <c r="G4761" t="s">
        <v>202</v>
      </c>
      <c r="H4761" t="s">
        <v>406</v>
      </c>
      <c r="I4761">
        <v>1998</v>
      </c>
      <c r="J4761">
        <v>1.5759890034160999</v>
      </c>
    </row>
    <row r="4762" spans="7:10" x14ac:dyDescent="0.25">
      <c r="G4762" t="s">
        <v>202</v>
      </c>
      <c r="H4762" t="s">
        <v>406</v>
      </c>
      <c r="I4762">
        <v>1999</v>
      </c>
      <c r="J4762">
        <v>1.55353075232293</v>
      </c>
    </row>
    <row r="4763" spans="7:10" x14ac:dyDescent="0.25">
      <c r="G4763" t="s">
        <v>202</v>
      </c>
      <c r="H4763" t="s">
        <v>406</v>
      </c>
      <c r="I4763">
        <v>2000</v>
      </c>
      <c r="J4763">
        <v>1.6033010382336701</v>
      </c>
    </row>
    <row r="4764" spans="7:10" x14ac:dyDescent="0.25">
      <c r="G4764" t="s">
        <v>202</v>
      </c>
      <c r="H4764" t="s">
        <v>406</v>
      </c>
      <c r="I4764">
        <v>2001</v>
      </c>
      <c r="J4764">
        <v>1.5470670048491699</v>
      </c>
    </row>
    <row r="4765" spans="7:10" x14ac:dyDescent="0.25">
      <c r="G4765" t="s">
        <v>202</v>
      </c>
      <c r="H4765" t="s">
        <v>406</v>
      </c>
      <c r="I4765">
        <v>2002</v>
      </c>
      <c r="J4765">
        <v>1.5851561014498701</v>
      </c>
    </row>
    <row r="4766" spans="7:10" x14ac:dyDescent="0.25">
      <c r="G4766" t="s">
        <v>202</v>
      </c>
      <c r="H4766" t="s">
        <v>406</v>
      </c>
      <c r="I4766">
        <v>2003</v>
      </c>
      <c r="J4766">
        <v>1.59937339985572</v>
      </c>
    </row>
    <row r="4767" spans="7:10" x14ac:dyDescent="0.25">
      <c r="G4767" t="s">
        <v>202</v>
      </c>
      <c r="H4767" t="s">
        <v>406</v>
      </c>
      <c r="I4767">
        <v>2004</v>
      </c>
      <c r="J4767">
        <v>1.6418042009313101</v>
      </c>
    </row>
    <row r="4768" spans="7:10" x14ac:dyDescent="0.25">
      <c r="G4768" t="s">
        <v>202</v>
      </c>
      <c r="H4768" t="s">
        <v>406</v>
      </c>
      <c r="I4768">
        <v>2005</v>
      </c>
      <c r="J4768">
        <v>1.59103840910953</v>
      </c>
    </row>
    <row r="4769" spans="7:10" x14ac:dyDescent="0.25">
      <c r="G4769" t="s">
        <v>202</v>
      </c>
      <c r="H4769" t="s">
        <v>406</v>
      </c>
      <c r="I4769">
        <v>2006</v>
      </c>
      <c r="J4769">
        <v>1.49382910101493</v>
      </c>
    </row>
    <row r="4770" spans="7:10" x14ac:dyDescent="0.25">
      <c r="G4770" t="s">
        <v>202</v>
      </c>
      <c r="H4770" t="s">
        <v>406</v>
      </c>
      <c r="I4770">
        <v>2007</v>
      </c>
      <c r="J4770">
        <v>1.4553719424349001</v>
      </c>
    </row>
    <row r="4771" spans="7:10" x14ac:dyDescent="0.25">
      <c r="G4771" t="s">
        <v>202</v>
      </c>
      <c r="H4771" t="s">
        <v>406</v>
      </c>
      <c r="I4771">
        <v>2008</v>
      </c>
      <c r="J4771">
        <v>1.40834362672169</v>
      </c>
    </row>
    <row r="4772" spans="7:10" x14ac:dyDescent="0.25">
      <c r="G4772" t="s">
        <v>202</v>
      </c>
      <c r="H4772" t="s">
        <v>406</v>
      </c>
      <c r="I4772">
        <v>2009</v>
      </c>
      <c r="J4772">
        <v>1.40075526420118</v>
      </c>
    </row>
    <row r="4773" spans="7:10" x14ac:dyDescent="0.25">
      <c r="G4773" t="s">
        <v>202</v>
      </c>
      <c r="H4773" t="s">
        <v>406</v>
      </c>
      <c r="I4773">
        <v>2010</v>
      </c>
      <c r="J4773">
        <v>1.4121836481571699</v>
      </c>
    </row>
    <row r="4774" spans="7:10" x14ac:dyDescent="0.25">
      <c r="G4774" t="s">
        <v>202</v>
      </c>
      <c r="H4774" t="s">
        <v>406</v>
      </c>
      <c r="I4774">
        <v>2011</v>
      </c>
      <c r="J4774">
        <v>1.3816190960705901</v>
      </c>
    </row>
    <row r="4775" spans="7:10" x14ac:dyDescent="0.25">
      <c r="G4775" t="s">
        <v>202</v>
      </c>
      <c r="H4775" t="s">
        <v>406</v>
      </c>
      <c r="I4775">
        <v>2012</v>
      </c>
      <c r="J4775">
        <v>1.3880719367519401</v>
      </c>
    </row>
    <row r="4776" spans="7:10" x14ac:dyDescent="0.25">
      <c r="G4776" t="s">
        <v>202</v>
      </c>
      <c r="H4776" t="s">
        <v>406</v>
      </c>
      <c r="I4776">
        <v>2013</v>
      </c>
      <c r="J4776">
        <v>1.3369985477252599</v>
      </c>
    </row>
    <row r="4777" spans="7:10" x14ac:dyDescent="0.25">
      <c r="G4777" t="s">
        <v>202</v>
      </c>
      <c r="H4777" t="s">
        <v>406</v>
      </c>
      <c r="I4777">
        <v>2014</v>
      </c>
      <c r="J4777">
        <v>1.2796870695496301</v>
      </c>
    </row>
    <row r="4778" spans="7:10" x14ac:dyDescent="0.25">
      <c r="G4778" t="s">
        <v>202</v>
      </c>
      <c r="H4778" t="s">
        <v>406</v>
      </c>
      <c r="I4778">
        <v>2015</v>
      </c>
      <c r="J4778">
        <v>1.2953271658415599</v>
      </c>
    </row>
    <row r="4779" spans="7:10" x14ac:dyDescent="0.25">
      <c r="G4779" t="s">
        <v>22</v>
      </c>
      <c r="H4779" t="s">
        <v>407</v>
      </c>
      <c r="I4779">
        <v>1990</v>
      </c>
      <c r="J4779">
        <v>1.16659808111957</v>
      </c>
    </row>
    <row r="4780" spans="7:10" x14ac:dyDescent="0.25">
      <c r="G4780" t="s">
        <v>22</v>
      </c>
      <c r="H4780" t="s">
        <v>407</v>
      </c>
      <c r="I4780">
        <v>1991</v>
      </c>
      <c r="J4780">
        <v>1.2446844091400699</v>
      </c>
    </row>
    <row r="4781" spans="7:10" x14ac:dyDescent="0.25">
      <c r="G4781" t="s">
        <v>22</v>
      </c>
      <c r="H4781" t="s">
        <v>407</v>
      </c>
      <c r="I4781">
        <v>1992</v>
      </c>
      <c r="J4781">
        <v>1.3553359683095201</v>
      </c>
    </row>
    <row r="4782" spans="7:10" x14ac:dyDescent="0.25">
      <c r="G4782" t="s">
        <v>22</v>
      </c>
      <c r="H4782" t="s">
        <v>407</v>
      </c>
      <c r="I4782">
        <v>1993</v>
      </c>
      <c r="J4782">
        <v>1.40662844782045</v>
      </c>
    </row>
    <row r="4783" spans="7:10" x14ac:dyDescent="0.25">
      <c r="G4783" t="s">
        <v>22</v>
      </c>
      <c r="H4783" t="s">
        <v>407</v>
      </c>
      <c r="I4783">
        <v>1994</v>
      </c>
      <c r="J4783">
        <v>1.47029124934913</v>
      </c>
    </row>
    <row r="4784" spans="7:10" x14ac:dyDescent="0.25">
      <c r="G4784" t="s">
        <v>22</v>
      </c>
      <c r="H4784" t="s">
        <v>407</v>
      </c>
      <c r="I4784">
        <v>1995</v>
      </c>
      <c r="J4784">
        <v>1.4756841841562001</v>
      </c>
    </row>
    <row r="4785" spans="7:10" x14ac:dyDescent="0.25">
      <c r="G4785" t="s">
        <v>22</v>
      </c>
      <c r="H4785" t="s">
        <v>407</v>
      </c>
      <c r="I4785">
        <v>1996</v>
      </c>
      <c r="J4785">
        <v>1.52791868156041</v>
      </c>
    </row>
    <row r="4786" spans="7:10" x14ac:dyDescent="0.25">
      <c r="G4786" t="s">
        <v>22</v>
      </c>
      <c r="H4786" t="s">
        <v>407</v>
      </c>
      <c r="I4786">
        <v>1997</v>
      </c>
      <c r="J4786">
        <v>1.42025018852514</v>
      </c>
    </row>
    <row r="4787" spans="7:10" x14ac:dyDescent="0.25">
      <c r="G4787" t="s">
        <v>22</v>
      </c>
      <c r="H4787" t="s">
        <v>407</v>
      </c>
      <c r="I4787">
        <v>1998</v>
      </c>
      <c r="J4787">
        <v>1.47182387636833</v>
      </c>
    </row>
    <row r="4788" spans="7:10" x14ac:dyDescent="0.25">
      <c r="G4788" t="s">
        <v>22</v>
      </c>
      <c r="H4788" t="s">
        <v>407</v>
      </c>
      <c r="I4788">
        <v>1999</v>
      </c>
      <c r="J4788">
        <v>1.5096922497199501</v>
      </c>
    </row>
    <row r="4789" spans="7:10" x14ac:dyDescent="0.25">
      <c r="G4789" t="s">
        <v>22</v>
      </c>
      <c r="H4789" t="s">
        <v>407</v>
      </c>
      <c r="I4789">
        <v>2000</v>
      </c>
      <c r="J4789">
        <v>1.50529388647152</v>
      </c>
    </row>
    <row r="4790" spans="7:10" x14ac:dyDescent="0.25">
      <c r="G4790" t="s">
        <v>22</v>
      </c>
      <c r="H4790" t="s">
        <v>407</v>
      </c>
      <c r="I4790">
        <v>2001</v>
      </c>
      <c r="J4790">
        <v>1.5367553314297699</v>
      </c>
    </row>
    <row r="4791" spans="7:10" x14ac:dyDescent="0.25">
      <c r="G4791" t="s">
        <v>22</v>
      </c>
      <c r="H4791" t="s">
        <v>407</v>
      </c>
      <c r="I4791">
        <v>2002</v>
      </c>
      <c r="J4791">
        <v>1.6998411109977301</v>
      </c>
    </row>
    <row r="4792" spans="7:10" x14ac:dyDescent="0.25">
      <c r="G4792" t="s">
        <v>22</v>
      </c>
      <c r="H4792" t="s">
        <v>407</v>
      </c>
      <c r="I4792">
        <v>2003</v>
      </c>
      <c r="J4792">
        <v>1.59768140473427</v>
      </c>
    </row>
    <row r="4793" spans="7:10" x14ac:dyDescent="0.25">
      <c r="G4793" t="s">
        <v>22</v>
      </c>
      <c r="H4793" t="s">
        <v>407</v>
      </c>
      <c r="I4793">
        <v>2004</v>
      </c>
      <c r="J4793">
        <v>1.5562530637029</v>
      </c>
    </row>
    <row r="4794" spans="7:10" x14ac:dyDescent="0.25">
      <c r="G4794" t="s">
        <v>22</v>
      </c>
      <c r="H4794" t="s">
        <v>407</v>
      </c>
      <c r="I4794">
        <v>2005</v>
      </c>
      <c r="J4794">
        <v>1.4842281491766101</v>
      </c>
    </row>
    <row r="4795" spans="7:10" x14ac:dyDescent="0.25">
      <c r="G4795" t="s">
        <v>22</v>
      </c>
      <c r="H4795" t="s">
        <v>407</v>
      </c>
      <c r="I4795">
        <v>2006</v>
      </c>
      <c r="J4795">
        <v>1.5577932691165299</v>
      </c>
    </row>
    <row r="4796" spans="7:10" x14ac:dyDescent="0.25">
      <c r="G4796" t="s">
        <v>22</v>
      </c>
      <c r="H4796" t="s">
        <v>407</v>
      </c>
      <c r="I4796">
        <v>2007</v>
      </c>
      <c r="J4796">
        <v>1.51870505938803</v>
      </c>
    </row>
    <row r="4797" spans="7:10" x14ac:dyDescent="0.25">
      <c r="G4797" t="s">
        <v>22</v>
      </c>
      <c r="H4797" t="s">
        <v>407</v>
      </c>
      <c r="I4797">
        <v>2008</v>
      </c>
      <c r="J4797">
        <v>1.56256324695882</v>
      </c>
    </row>
    <row r="4798" spans="7:10" x14ac:dyDescent="0.25">
      <c r="G4798" t="s">
        <v>22</v>
      </c>
      <c r="H4798" t="s">
        <v>407</v>
      </c>
      <c r="I4798">
        <v>2009</v>
      </c>
      <c r="J4798">
        <v>1.63352886106763</v>
      </c>
    </row>
    <row r="4799" spans="7:10" x14ac:dyDescent="0.25">
      <c r="G4799" t="s">
        <v>22</v>
      </c>
      <c r="H4799" t="s">
        <v>407</v>
      </c>
      <c r="I4799">
        <v>2010</v>
      </c>
      <c r="J4799">
        <v>1.7356198788203501</v>
      </c>
    </row>
    <row r="4800" spans="7:10" x14ac:dyDescent="0.25">
      <c r="G4800" t="s">
        <v>22</v>
      </c>
      <c r="H4800" t="s">
        <v>407</v>
      </c>
      <c r="I4800">
        <v>2011</v>
      </c>
      <c r="J4800">
        <v>1.5157383274194001</v>
      </c>
    </row>
    <row r="4801" spans="7:10" x14ac:dyDescent="0.25">
      <c r="G4801" t="s">
        <v>22</v>
      </c>
      <c r="H4801" t="s">
        <v>407</v>
      </c>
      <c r="I4801">
        <v>2012</v>
      </c>
      <c r="J4801">
        <v>1.61776633497</v>
      </c>
    </row>
    <row r="4802" spans="7:10" x14ac:dyDescent="0.25">
      <c r="G4802" t="s">
        <v>22</v>
      </c>
      <c r="H4802" t="s">
        <v>407</v>
      </c>
      <c r="I4802">
        <v>2013</v>
      </c>
      <c r="J4802">
        <v>1.5114604095609101</v>
      </c>
    </row>
    <row r="4803" spans="7:10" x14ac:dyDescent="0.25">
      <c r="G4803" t="s">
        <v>22</v>
      </c>
      <c r="H4803" t="s">
        <v>407</v>
      </c>
      <c r="I4803">
        <v>2014</v>
      </c>
      <c r="J4803">
        <v>1.6138325601316701</v>
      </c>
    </row>
    <row r="4804" spans="7:10" x14ac:dyDescent="0.25">
      <c r="G4804" t="s">
        <v>22</v>
      </c>
      <c r="H4804" t="s">
        <v>407</v>
      </c>
      <c r="I4804">
        <v>2015</v>
      </c>
      <c r="J4804">
        <v>1.61073800597951</v>
      </c>
    </row>
    <row r="4805" spans="7:10" x14ac:dyDescent="0.25">
      <c r="G4805" t="s">
        <v>125</v>
      </c>
      <c r="H4805" t="s">
        <v>408</v>
      </c>
      <c r="I4805">
        <v>1990</v>
      </c>
      <c r="J4805">
        <v>1.40057822439168</v>
      </c>
    </row>
    <row r="4806" spans="7:10" x14ac:dyDescent="0.25">
      <c r="G4806" t="s">
        <v>125</v>
      </c>
      <c r="H4806" t="s">
        <v>408</v>
      </c>
      <c r="I4806">
        <v>1991</v>
      </c>
      <c r="J4806">
        <v>1.355322886727</v>
      </c>
    </row>
    <row r="4807" spans="7:10" x14ac:dyDescent="0.25">
      <c r="G4807" t="s">
        <v>125</v>
      </c>
      <c r="H4807" t="s">
        <v>408</v>
      </c>
      <c r="I4807">
        <v>1992</v>
      </c>
      <c r="J4807">
        <v>1.4229957060445899</v>
      </c>
    </row>
    <row r="4808" spans="7:10" x14ac:dyDescent="0.25">
      <c r="G4808" t="s">
        <v>125</v>
      </c>
      <c r="H4808" t="s">
        <v>408</v>
      </c>
      <c r="I4808">
        <v>1993</v>
      </c>
      <c r="J4808">
        <v>1.3999477946954699</v>
      </c>
    </row>
    <row r="4809" spans="7:10" x14ac:dyDescent="0.25">
      <c r="G4809" t="s">
        <v>125</v>
      </c>
      <c r="H4809" t="s">
        <v>408</v>
      </c>
      <c r="I4809">
        <v>1994</v>
      </c>
      <c r="J4809">
        <v>1.3906937546788301</v>
      </c>
    </row>
    <row r="4810" spans="7:10" x14ac:dyDescent="0.25">
      <c r="G4810" t="s">
        <v>125</v>
      </c>
      <c r="H4810" t="s">
        <v>408</v>
      </c>
      <c r="I4810">
        <v>1995</v>
      </c>
      <c r="J4810">
        <v>1.3977734502519199</v>
      </c>
    </row>
    <row r="4811" spans="7:10" x14ac:dyDescent="0.25">
      <c r="G4811" t="s">
        <v>125</v>
      </c>
      <c r="H4811" t="s">
        <v>408</v>
      </c>
      <c r="I4811">
        <v>1996</v>
      </c>
      <c r="J4811">
        <v>1.40329015406473</v>
      </c>
    </row>
    <row r="4812" spans="7:10" x14ac:dyDescent="0.25">
      <c r="G4812" t="s">
        <v>125</v>
      </c>
      <c r="H4812" t="s">
        <v>408</v>
      </c>
      <c r="I4812">
        <v>1997</v>
      </c>
      <c r="J4812">
        <v>1.4428952695285</v>
      </c>
    </row>
    <row r="4813" spans="7:10" x14ac:dyDescent="0.25">
      <c r="G4813" t="s">
        <v>125</v>
      </c>
      <c r="H4813" t="s">
        <v>408</v>
      </c>
      <c r="I4813">
        <v>1998</v>
      </c>
      <c r="J4813">
        <v>1.43871372528025</v>
      </c>
    </row>
    <row r="4814" spans="7:10" x14ac:dyDescent="0.25">
      <c r="G4814" t="s">
        <v>125</v>
      </c>
      <c r="H4814" t="s">
        <v>408</v>
      </c>
      <c r="I4814">
        <v>1999</v>
      </c>
      <c r="J4814">
        <v>1.4260721229473301</v>
      </c>
    </row>
    <row r="4815" spans="7:10" x14ac:dyDescent="0.25">
      <c r="G4815" t="s">
        <v>125</v>
      </c>
      <c r="H4815" t="s">
        <v>408</v>
      </c>
      <c r="I4815">
        <v>2000</v>
      </c>
      <c r="J4815">
        <v>1.46999342887755</v>
      </c>
    </row>
    <row r="4816" spans="7:10" x14ac:dyDescent="0.25">
      <c r="G4816" t="s">
        <v>125</v>
      </c>
      <c r="H4816" t="s">
        <v>408</v>
      </c>
      <c r="I4816">
        <v>2001</v>
      </c>
      <c r="J4816">
        <v>1.51925614716159</v>
      </c>
    </row>
    <row r="4817" spans="7:10" x14ac:dyDescent="0.25">
      <c r="G4817" t="s">
        <v>125</v>
      </c>
      <c r="H4817" t="s">
        <v>408</v>
      </c>
      <c r="I4817">
        <v>2002</v>
      </c>
      <c r="J4817">
        <v>1.5327115768320001</v>
      </c>
    </row>
    <row r="4818" spans="7:10" x14ac:dyDescent="0.25">
      <c r="G4818" t="s">
        <v>125</v>
      </c>
      <c r="H4818" t="s">
        <v>408</v>
      </c>
      <c r="I4818">
        <v>2003</v>
      </c>
      <c r="J4818">
        <v>1.39583535798005</v>
      </c>
    </row>
    <row r="4819" spans="7:10" x14ac:dyDescent="0.25">
      <c r="G4819" t="s">
        <v>125</v>
      </c>
      <c r="H4819" t="s">
        <v>408</v>
      </c>
      <c r="I4819">
        <v>2004</v>
      </c>
      <c r="J4819">
        <v>1.4108815929782501</v>
      </c>
    </row>
    <row r="4820" spans="7:10" x14ac:dyDescent="0.25">
      <c r="G4820" t="s">
        <v>125</v>
      </c>
      <c r="H4820" t="s">
        <v>408</v>
      </c>
      <c r="I4820">
        <v>2005</v>
      </c>
      <c r="J4820">
        <v>1.3628172297288199</v>
      </c>
    </row>
    <row r="4821" spans="7:10" x14ac:dyDescent="0.25">
      <c r="G4821" t="s">
        <v>125</v>
      </c>
      <c r="H4821" t="s">
        <v>408</v>
      </c>
      <c r="I4821">
        <v>2006</v>
      </c>
      <c r="J4821">
        <v>1.3334644883470901</v>
      </c>
    </row>
    <row r="4822" spans="7:10" x14ac:dyDescent="0.25">
      <c r="G4822" t="s">
        <v>125</v>
      </c>
      <c r="H4822" t="s">
        <v>408</v>
      </c>
      <c r="I4822">
        <v>2007</v>
      </c>
      <c r="J4822">
        <v>1.3633234040350799</v>
      </c>
    </row>
    <row r="4823" spans="7:10" x14ac:dyDescent="0.25">
      <c r="G4823" t="s">
        <v>125</v>
      </c>
      <c r="H4823" t="s">
        <v>408</v>
      </c>
      <c r="I4823">
        <v>2008</v>
      </c>
      <c r="J4823">
        <v>1.3725895425688699</v>
      </c>
    </row>
    <row r="4824" spans="7:10" x14ac:dyDescent="0.25">
      <c r="G4824" t="s">
        <v>125</v>
      </c>
      <c r="H4824" t="s">
        <v>408</v>
      </c>
      <c r="I4824">
        <v>2009</v>
      </c>
      <c r="J4824">
        <v>1.60723883280836</v>
      </c>
    </row>
    <row r="4825" spans="7:10" x14ac:dyDescent="0.25">
      <c r="G4825" t="s">
        <v>125</v>
      </c>
      <c r="H4825" t="s">
        <v>408</v>
      </c>
      <c r="I4825">
        <v>2010</v>
      </c>
      <c r="J4825">
        <v>1.57230144668172</v>
      </c>
    </row>
    <row r="4826" spans="7:10" x14ac:dyDescent="0.25">
      <c r="G4826" t="s">
        <v>125</v>
      </c>
      <c r="H4826" t="s">
        <v>408</v>
      </c>
      <c r="I4826">
        <v>2011</v>
      </c>
      <c r="J4826">
        <v>1.6361107502082799</v>
      </c>
    </row>
    <row r="4827" spans="7:10" x14ac:dyDescent="0.25">
      <c r="G4827" t="s">
        <v>125</v>
      </c>
      <c r="H4827" t="s">
        <v>408</v>
      </c>
      <c r="I4827">
        <v>2012</v>
      </c>
      <c r="J4827">
        <v>1.5546281294538999</v>
      </c>
    </row>
    <row r="4828" spans="7:10" x14ac:dyDescent="0.25">
      <c r="G4828" t="s">
        <v>125</v>
      </c>
      <c r="H4828" t="s">
        <v>408</v>
      </c>
      <c r="I4828">
        <v>2013</v>
      </c>
      <c r="J4828">
        <v>1.38537486920118</v>
      </c>
    </row>
    <row r="4829" spans="7:10" x14ac:dyDescent="0.25">
      <c r="G4829" t="s">
        <v>125</v>
      </c>
      <c r="H4829" t="s">
        <v>408</v>
      </c>
      <c r="I4829">
        <v>2014</v>
      </c>
      <c r="J4829">
        <v>1.40467355223001</v>
      </c>
    </row>
    <row r="4830" spans="7:10" x14ac:dyDescent="0.25">
      <c r="G4830" t="s">
        <v>125</v>
      </c>
      <c r="H4830" t="s">
        <v>408</v>
      </c>
      <c r="I4830">
        <v>2015</v>
      </c>
      <c r="J4830">
        <v>1.3824363286560499</v>
      </c>
    </row>
    <row r="4831" spans="7:10" x14ac:dyDescent="0.25">
      <c r="G4831" t="s">
        <v>75</v>
      </c>
      <c r="H4831" t="s">
        <v>409</v>
      </c>
      <c r="I4831">
        <v>1990</v>
      </c>
      <c r="J4831">
        <v>2.0088441550904701</v>
      </c>
    </row>
    <row r="4832" spans="7:10" x14ac:dyDescent="0.25">
      <c r="G4832" t="s">
        <v>75</v>
      </c>
      <c r="H4832" t="s">
        <v>409</v>
      </c>
      <c r="I4832">
        <v>1991</v>
      </c>
      <c r="J4832">
        <v>1.9290054228776801</v>
      </c>
    </row>
    <row r="4833" spans="7:10" x14ac:dyDescent="0.25">
      <c r="G4833" t="s">
        <v>75</v>
      </c>
      <c r="H4833" t="s">
        <v>409</v>
      </c>
      <c r="I4833">
        <v>1992</v>
      </c>
      <c r="J4833">
        <v>2.4795854530055301</v>
      </c>
    </row>
    <row r="4834" spans="7:10" x14ac:dyDescent="0.25">
      <c r="G4834" t="s">
        <v>75</v>
      </c>
      <c r="H4834" t="s">
        <v>409</v>
      </c>
      <c r="I4834">
        <v>1993</v>
      </c>
      <c r="J4834">
        <v>3.0466387992731101</v>
      </c>
    </row>
    <row r="4835" spans="7:10" x14ac:dyDescent="0.25">
      <c r="G4835" t="s">
        <v>75</v>
      </c>
      <c r="H4835" t="s">
        <v>409</v>
      </c>
      <c r="I4835">
        <v>1994</v>
      </c>
      <c r="J4835">
        <v>2.7228118323563399</v>
      </c>
    </row>
    <row r="4836" spans="7:10" x14ac:dyDescent="0.25">
      <c r="G4836" t="s">
        <v>75</v>
      </c>
      <c r="H4836" t="s">
        <v>409</v>
      </c>
      <c r="I4836">
        <v>1995</v>
      </c>
      <c r="J4836">
        <v>2.9348211483874298</v>
      </c>
    </row>
    <row r="4837" spans="7:10" x14ac:dyDescent="0.25">
      <c r="G4837" t="s">
        <v>75</v>
      </c>
      <c r="H4837" t="s">
        <v>409</v>
      </c>
      <c r="I4837">
        <v>1996</v>
      </c>
      <c r="J4837">
        <v>3.4434944949930499</v>
      </c>
    </row>
    <row r="4838" spans="7:10" x14ac:dyDescent="0.25">
      <c r="G4838" t="s">
        <v>75</v>
      </c>
      <c r="H4838" t="s">
        <v>409</v>
      </c>
      <c r="I4838">
        <v>1997</v>
      </c>
      <c r="J4838">
        <v>3.3864315150992899</v>
      </c>
    </row>
    <row r="4839" spans="7:10" x14ac:dyDescent="0.25">
      <c r="G4839" t="s">
        <v>75</v>
      </c>
      <c r="H4839" t="s">
        <v>409</v>
      </c>
      <c r="I4839">
        <v>1998</v>
      </c>
      <c r="J4839">
        <v>3.2979737987670901</v>
      </c>
    </row>
    <row r="4840" spans="7:10" x14ac:dyDescent="0.25">
      <c r="G4840" t="s">
        <v>75</v>
      </c>
      <c r="H4840" t="s">
        <v>409</v>
      </c>
      <c r="I4840">
        <v>1999</v>
      </c>
      <c r="J4840">
        <v>2.73982299591753</v>
      </c>
    </row>
    <row r="4841" spans="7:10" x14ac:dyDescent="0.25">
      <c r="G4841" t="s">
        <v>75</v>
      </c>
      <c r="H4841" t="s">
        <v>409</v>
      </c>
      <c r="I4841">
        <v>2000</v>
      </c>
      <c r="J4841">
        <v>2.7439070181726199</v>
      </c>
    </row>
    <row r="4842" spans="7:10" x14ac:dyDescent="0.25">
      <c r="G4842" t="s">
        <v>75</v>
      </c>
      <c r="H4842" t="s">
        <v>409</v>
      </c>
      <c r="I4842">
        <v>2001</v>
      </c>
      <c r="J4842">
        <v>2.84907401458941</v>
      </c>
    </row>
    <row r="4843" spans="7:10" x14ac:dyDescent="0.25">
      <c r="G4843" t="s">
        <v>75</v>
      </c>
      <c r="H4843" t="s">
        <v>409</v>
      </c>
      <c r="I4843">
        <v>2002</v>
      </c>
      <c r="J4843">
        <v>2.82432835317179</v>
      </c>
    </row>
    <row r="4844" spans="7:10" x14ac:dyDescent="0.25">
      <c r="G4844" t="s">
        <v>75</v>
      </c>
      <c r="H4844" t="s">
        <v>409</v>
      </c>
      <c r="I4844">
        <v>2003</v>
      </c>
      <c r="J4844">
        <v>2.8315737296380301</v>
      </c>
    </row>
    <row r="4845" spans="7:10" x14ac:dyDescent="0.25">
      <c r="G4845" t="s">
        <v>75</v>
      </c>
      <c r="H4845" t="s">
        <v>409</v>
      </c>
      <c r="I4845">
        <v>2004</v>
      </c>
      <c r="J4845">
        <v>2.8243297518707702</v>
      </c>
    </row>
    <row r="4846" spans="7:10" x14ac:dyDescent="0.25">
      <c r="G4846" t="s">
        <v>75</v>
      </c>
      <c r="H4846" t="s">
        <v>409</v>
      </c>
      <c r="I4846">
        <v>2005</v>
      </c>
      <c r="J4846">
        <v>2.3765928303643</v>
      </c>
    </row>
    <row r="4847" spans="7:10" x14ac:dyDescent="0.25">
      <c r="G4847" t="s">
        <v>75</v>
      </c>
      <c r="H4847" t="s">
        <v>409</v>
      </c>
      <c r="I4847">
        <v>2006</v>
      </c>
      <c r="J4847">
        <v>2.4040962831102402</v>
      </c>
    </row>
    <row r="4848" spans="7:10" x14ac:dyDescent="0.25">
      <c r="G4848" t="s">
        <v>75</v>
      </c>
      <c r="H4848" t="s">
        <v>409</v>
      </c>
      <c r="I4848">
        <v>2007</v>
      </c>
      <c r="J4848">
        <v>2.2095359852093601</v>
      </c>
    </row>
    <row r="4849" spans="7:10" x14ac:dyDescent="0.25">
      <c r="G4849" t="s">
        <v>75</v>
      </c>
      <c r="H4849" t="s">
        <v>409</v>
      </c>
      <c r="I4849">
        <v>2008</v>
      </c>
      <c r="J4849">
        <v>2.1269501765545802</v>
      </c>
    </row>
    <row r="4850" spans="7:10" x14ac:dyDescent="0.25">
      <c r="G4850" t="s">
        <v>75</v>
      </c>
      <c r="H4850" t="s">
        <v>409</v>
      </c>
      <c r="I4850">
        <v>2009</v>
      </c>
      <c r="J4850">
        <v>1.97673046495158</v>
      </c>
    </row>
    <row r="4851" spans="7:10" x14ac:dyDescent="0.25">
      <c r="G4851" t="s">
        <v>75</v>
      </c>
      <c r="H4851" t="s">
        <v>409</v>
      </c>
      <c r="I4851">
        <v>2010</v>
      </c>
      <c r="J4851">
        <v>2.0243239722182902</v>
      </c>
    </row>
    <row r="4852" spans="7:10" x14ac:dyDescent="0.25">
      <c r="G4852" t="s">
        <v>75</v>
      </c>
      <c r="H4852" t="s">
        <v>409</v>
      </c>
      <c r="I4852">
        <v>2011</v>
      </c>
      <c r="J4852">
        <v>2.0698306673265501</v>
      </c>
    </row>
    <row r="4853" spans="7:10" x14ac:dyDescent="0.25">
      <c r="G4853" t="s">
        <v>75</v>
      </c>
      <c r="H4853" t="s">
        <v>409</v>
      </c>
      <c r="I4853">
        <v>2012</v>
      </c>
      <c r="J4853">
        <v>1.87905624248319</v>
      </c>
    </row>
    <row r="4854" spans="7:10" x14ac:dyDescent="0.25">
      <c r="G4854" t="s">
        <v>75</v>
      </c>
      <c r="H4854" t="s">
        <v>409</v>
      </c>
      <c r="I4854">
        <v>2013</v>
      </c>
      <c r="J4854">
        <v>1.8777115712188099</v>
      </c>
    </row>
    <row r="4855" spans="7:10" x14ac:dyDescent="0.25">
      <c r="G4855" t="s">
        <v>75</v>
      </c>
      <c r="H4855" t="s">
        <v>409</v>
      </c>
      <c r="I4855">
        <v>2014</v>
      </c>
      <c r="J4855">
        <v>1.6491632458129</v>
      </c>
    </row>
    <row r="4856" spans="7:10" x14ac:dyDescent="0.25">
      <c r="G4856" t="s">
        <v>75</v>
      </c>
      <c r="H4856" t="s">
        <v>409</v>
      </c>
      <c r="I4856">
        <v>2015</v>
      </c>
      <c r="J4856">
        <v>1.82153624603697</v>
      </c>
    </row>
    <row r="4857" spans="7:10" x14ac:dyDescent="0.25">
      <c r="G4857" t="s">
        <v>179</v>
      </c>
      <c r="H4857" t="s">
        <v>410</v>
      </c>
      <c r="I4857">
        <v>1990</v>
      </c>
      <c r="J4857">
        <v>0.61884313878934205</v>
      </c>
    </row>
    <row r="4858" spans="7:10" x14ac:dyDescent="0.25">
      <c r="G4858" t="s">
        <v>179</v>
      </c>
      <c r="H4858" t="s">
        <v>410</v>
      </c>
      <c r="I4858">
        <v>1991</v>
      </c>
      <c r="J4858">
        <v>0.68420472448646097</v>
      </c>
    </row>
    <row r="4859" spans="7:10" x14ac:dyDescent="0.25">
      <c r="G4859" t="s">
        <v>179</v>
      </c>
      <c r="H4859" t="s">
        <v>410</v>
      </c>
      <c r="I4859">
        <v>1992</v>
      </c>
      <c r="J4859">
        <v>0.64141841351762796</v>
      </c>
    </row>
    <row r="4860" spans="7:10" x14ac:dyDescent="0.25">
      <c r="G4860" t="s">
        <v>179</v>
      </c>
      <c r="H4860" t="s">
        <v>410</v>
      </c>
      <c r="I4860">
        <v>1993</v>
      </c>
      <c r="J4860">
        <v>0.64418291630801705</v>
      </c>
    </row>
    <row r="4861" spans="7:10" x14ac:dyDescent="0.25">
      <c r="G4861" t="s">
        <v>179</v>
      </c>
      <c r="H4861" t="s">
        <v>410</v>
      </c>
      <c r="I4861">
        <v>1994</v>
      </c>
      <c r="J4861">
        <v>0.71305018267098697</v>
      </c>
    </row>
    <row r="4862" spans="7:10" x14ac:dyDescent="0.25">
      <c r="G4862" t="s">
        <v>179</v>
      </c>
      <c r="H4862" t="s">
        <v>410</v>
      </c>
      <c r="I4862">
        <v>1995</v>
      </c>
      <c r="J4862">
        <v>0.707576050422554</v>
      </c>
    </row>
    <row r="4863" spans="7:10" x14ac:dyDescent="0.25">
      <c r="G4863" t="s">
        <v>179</v>
      </c>
      <c r="H4863" t="s">
        <v>410</v>
      </c>
      <c r="I4863">
        <v>1996</v>
      </c>
      <c r="J4863">
        <v>0.78556616223459896</v>
      </c>
    </row>
    <row r="4864" spans="7:10" x14ac:dyDescent="0.25">
      <c r="G4864" t="s">
        <v>179</v>
      </c>
      <c r="H4864" t="s">
        <v>410</v>
      </c>
      <c r="I4864">
        <v>1997</v>
      </c>
      <c r="J4864">
        <v>1.01549275732379</v>
      </c>
    </row>
    <row r="4865" spans="7:10" x14ac:dyDescent="0.25">
      <c r="G4865" t="s">
        <v>179</v>
      </c>
      <c r="H4865" t="s">
        <v>410</v>
      </c>
      <c r="I4865">
        <v>1998</v>
      </c>
      <c r="J4865">
        <v>1.1785950867235599</v>
      </c>
    </row>
    <row r="4866" spans="7:10" x14ac:dyDescent="0.25">
      <c r="G4866" t="s">
        <v>179</v>
      </c>
      <c r="H4866" t="s">
        <v>410</v>
      </c>
      <c r="I4866">
        <v>1999</v>
      </c>
      <c r="J4866">
        <v>1.35956557863174</v>
      </c>
    </row>
    <row r="4867" spans="7:10" x14ac:dyDescent="0.25">
      <c r="G4867" t="s">
        <v>179</v>
      </c>
      <c r="H4867" t="s">
        <v>410</v>
      </c>
      <c r="I4867">
        <v>2000</v>
      </c>
      <c r="J4867">
        <v>1.4912224920605699</v>
      </c>
    </row>
    <row r="4868" spans="7:10" x14ac:dyDescent="0.25">
      <c r="G4868" t="s">
        <v>179</v>
      </c>
      <c r="H4868" t="s">
        <v>410</v>
      </c>
      <c r="I4868">
        <v>2001</v>
      </c>
      <c r="J4868">
        <v>1.6805741262895599</v>
      </c>
    </row>
    <row r="4869" spans="7:10" x14ac:dyDescent="0.25">
      <c r="G4869" t="s">
        <v>179</v>
      </c>
      <c r="H4869" t="s">
        <v>410</v>
      </c>
      <c r="I4869">
        <v>2002</v>
      </c>
      <c r="J4869">
        <v>1.4171558561150199</v>
      </c>
    </row>
    <row r="4870" spans="7:10" x14ac:dyDescent="0.25">
      <c r="G4870" t="s">
        <v>179</v>
      </c>
      <c r="H4870" t="s">
        <v>410</v>
      </c>
      <c r="I4870">
        <v>2003</v>
      </c>
      <c r="J4870">
        <v>1.53091185798625</v>
      </c>
    </row>
    <row r="4871" spans="7:10" x14ac:dyDescent="0.25">
      <c r="G4871" t="s">
        <v>179</v>
      </c>
      <c r="H4871" t="s">
        <v>410</v>
      </c>
      <c r="I4871">
        <v>2004</v>
      </c>
      <c r="J4871">
        <v>2.13573931647201</v>
      </c>
    </row>
    <row r="4872" spans="7:10" x14ac:dyDescent="0.25">
      <c r="G4872" t="s">
        <v>179</v>
      </c>
      <c r="H4872" t="s">
        <v>410</v>
      </c>
      <c r="I4872">
        <v>2005</v>
      </c>
      <c r="J4872">
        <v>1.81514928118869</v>
      </c>
    </row>
    <row r="4873" spans="7:10" x14ac:dyDescent="0.25">
      <c r="G4873" t="s">
        <v>179</v>
      </c>
      <c r="H4873" t="s">
        <v>410</v>
      </c>
      <c r="I4873">
        <v>2006</v>
      </c>
      <c r="J4873">
        <v>1.76197668312537</v>
      </c>
    </row>
    <row r="4874" spans="7:10" x14ac:dyDescent="0.25">
      <c r="G4874" t="s">
        <v>179</v>
      </c>
      <c r="H4874" t="s">
        <v>410</v>
      </c>
      <c r="I4874">
        <v>2007</v>
      </c>
      <c r="J4874">
        <v>1.3963210545150599</v>
      </c>
    </row>
    <row r="4875" spans="7:10" x14ac:dyDescent="0.25">
      <c r="G4875" t="s">
        <v>179</v>
      </c>
      <c r="H4875" t="s">
        <v>410</v>
      </c>
      <c r="I4875">
        <v>2008</v>
      </c>
      <c r="J4875">
        <v>1.5402941107275201</v>
      </c>
    </row>
    <row r="4876" spans="7:10" x14ac:dyDescent="0.25">
      <c r="G4876" t="s">
        <v>179</v>
      </c>
      <c r="H4876" t="s">
        <v>410</v>
      </c>
      <c r="I4876">
        <v>2009</v>
      </c>
      <c r="J4876">
        <v>1.18418691447181</v>
      </c>
    </row>
    <row r="4877" spans="7:10" x14ac:dyDescent="0.25">
      <c r="G4877" t="s">
        <v>179</v>
      </c>
      <c r="H4877" t="s">
        <v>410</v>
      </c>
      <c r="I4877">
        <v>2010</v>
      </c>
      <c r="J4877">
        <v>0.92896059318703195</v>
      </c>
    </row>
    <row r="4878" spans="7:10" x14ac:dyDescent="0.25">
      <c r="G4878" t="s">
        <v>179</v>
      </c>
      <c r="H4878" t="s">
        <v>410</v>
      </c>
      <c r="I4878">
        <v>2011</v>
      </c>
      <c r="J4878">
        <v>0.65825679195685105</v>
      </c>
    </row>
    <row r="4879" spans="7:10" x14ac:dyDescent="0.25">
      <c r="G4879" t="s">
        <v>179</v>
      </c>
      <c r="H4879" t="s">
        <v>410</v>
      </c>
      <c r="I4879">
        <v>2012</v>
      </c>
      <c r="J4879">
        <v>0.79735912250072905</v>
      </c>
    </row>
    <row r="4880" spans="7:10" x14ac:dyDescent="0.25">
      <c r="G4880" t="s">
        <v>179</v>
      </c>
      <c r="H4880" t="s">
        <v>410</v>
      </c>
      <c r="I4880">
        <v>2013</v>
      </c>
      <c r="J4880">
        <v>0.70135557732680698</v>
      </c>
    </row>
    <row r="4881" spans="7:10" x14ac:dyDescent="0.25">
      <c r="G4881" t="s">
        <v>179</v>
      </c>
      <c r="H4881" t="s">
        <v>410</v>
      </c>
      <c r="I4881">
        <v>2014</v>
      </c>
      <c r="J4881">
        <v>0.82734833667681995</v>
      </c>
    </row>
    <row r="4882" spans="7:10" x14ac:dyDescent="0.25">
      <c r="G4882" t="s">
        <v>179</v>
      </c>
      <c r="H4882" t="s">
        <v>410</v>
      </c>
      <c r="I4882">
        <v>2015</v>
      </c>
      <c r="J4882">
        <v>0.73372364111260402</v>
      </c>
    </row>
    <row r="4883" spans="7:10" x14ac:dyDescent="0.25">
      <c r="G4883" t="s">
        <v>171</v>
      </c>
      <c r="H4883" t="s">
        <v>411</v>
      </c>
      <c r="I4883">
        <v>1990</v>
      </c>
      <c r="J4883">
        <v>2.5878513129655301</v>
      </c>
    </row>
    <row r="4884" spans="7:10" x14ac:dyDescent="0.25">
      <c r="G4884" t="s">
        <v>171</v>
      </c>
      <c r="H4884" t="s">
        <v>411</v>
      </c>
      <c r="I4884">
        <v>1991</v>
      </c>
      <c r="J4884">
        <v>2.5255367356753</v>
      </c>
    </row>
    <row r="4885" spans="7:10" x14ac:dyDescent="0.25">
      <c r="G4885" t="s">
        <v>171</v>
      </c>
      <c r="H4885" t="s">
        <v>411</v>
      </c>
      <c r="I4885">
        <v>1992</v>
      </c>
      <c r="J4885">
        <v>2.9959375796569501</v>
      </c>
    </row>
    <row r="4886" spans="7:10" x14ac:dyDescent="0.25">
      <c r="G4886" t="s">
        <v>171</v>
      </c>
      <c r="H4886" t="s">
        <v>411</v>
      </c>
      <c r="I4886">
        <v>1993</v>
      </c>
      <c r="J4886">
        <v>2.9138559286797299</v>
      </c>
    </row>
    <row r="4887" spans="7:10" x14ac:dyDescent="0.25">
      <c r="G4887" t="s">
        <v>171</v>
      </c>
      <c r="H4887" t="s">
        <v>411</v>
      </c>
      <c r="I4887">
        <v>1994</v>
      </c>
      <c r="J4887">
        <v>2.9355844347053601</v>
      </c>
    </row>
    <row r="4888" spans="7:10" x14ac:dyDescent="0.25">
      <c r="G4888" t="s">
        <v>171</v>
      </c>
      <c r="H4888" t="s">
        <v>411</v>
      </c>
      <c r="I4888">
        <v>1995</v>
      </c>
      <c r="J4888">
        <v>3.2153723554371001</v>
      </c>
    </row>
    <row r="4889" spans="7:10" x14ac:dyDescent="0.25">
      <c r="G4889" t="s">
        <v>171</v>
      </c>
      <c r="H4889" t="s">
        <v>411</v>
      </c>
      <c r="I4889">
        <v>1996</v>
      </c>
      <c r="J4889">
        <v>3.1956288647789899</v>
      </c>
    </row>
    <row r="4890" spans="7:10" x14ac:dyDescent="0.25">
      <c r="G4890" t="s">
        <v>171</v>
      </c>
      <c r="H4890" t="s">
        <v>411</v>
      </c>
      <c r="I4890">
        <v>1997</v>
      </c>
      <c r="J4890">
        <v>3.5945382804207102</v>
      </c>
    </row>
    <row r="4891" spans="7:10" x14ac:dyDescent="0.25">
      <c r="G4891" t="s">
        <v>171</v>
      </c>
      <c r="H4891" t="s">
        <v>411</v>
      </c>
      <c r="I4891">
        <v>1998</v>
      </c>
      <c r="J4891">
        <v>3.61236884918429</v>
      </c>
    </row>
    <row r="4892" spans="7:10" x14ac:dyDescent="0.25">
      <c r="G4892" t="s">
        <v>171</v>
      </c>
      <c r="H4892" t="s">
        <v>411</v>
      </c>
      <c r="I4892">
        <v>1999</v>
      </c>
      <c r="J4892">
        <v>3.75879075010941</v>
      </c>
    </row>
    <row r="4893" spans="7:10" x14ac:dyDescent="0.25">
      <c r="G4893" t="s">
        <v>171</v>
      </c>
      <c r="H4893" t="s">
        <v>411</v>
      </c>
      <c r="I4893">
        <v>2000</v>
      </c>
      <c r="J4893">
        <v>3.6455356961659402</v>
      </c>
    </row>
    <row r="4894" spans="7:10" x14ac:dyDescent="0.25">
      <c r="G4894" t="s">
        <v>171</v>
      </c>
      <c r="H4894" t="s">
        <v>411</v>
      </c>
      <c r="I4894">
        <v>2001</v>
      </c>
      <c r="J4894">
        <v>4.0576310596489398</v>
      </c>
    </row>
    <row r="4895" spans="7:10" x14ac:dyDescent="0.25">
      <c r="G4895" t="s">
        <v>171</v>
      </c>
      <c r="H4895" t="s">
        <v>411</v>
      </c>
      <c r="I4895">
        <v>2002</v>
      </c>
      <c r="J4895">
        <v>3.2299061957664699</v>
      </c>
    </row>
    <row r="4896" spans="7:10" x14ac:dyDescent="0.25">
      <c r="G4896" t="s">
        <v>171</v>
      </c>
      <c r="H4896" t="s">
        <v>411</v>
      </c>
      <c r="I4896">
        <v>2003</v>
      </c>
      <c r="J4896">
        <v>2.9943027251682901</v>
      </c>
    </row>
    <row r="4897" spans="7:10" x14ac:dyDescent="0.25">
      <c r="G4897" t="s">
        <v>171</v>
      </c>
      <c r="H4897" t="s">
        <v>411</v>
      </c>
      <c r="I4897">
        <v>2004</v>
      </c>
      <c r="J4897">
        <v>2.8107271678329</v>
      </c>
    </row>
    <row r="4898" spans="7:10" x14ac:dyDescent="0.25">
      <c r="G4898" t="s">
        <v>171</v>
      </c>
      <c r="H4898" t="s">
        <v>411</v>
      </c>
      <c r="I4898">
        <v>2005</v>
      </c>
      <c r="J4898">
        <v>2.6423717164066498</v>
      </c>
    </row>
    <row r="4899" spans="7:10" x14ac:dyDescent="0.25">
      <c r="G4899" t="s">
        <v>171</v>
      </c>
      <c r="H4899" t="s">
        <v>411</v>
      </c>
      <c r="I4899">
        <v>2006</v>
      </c>
      <c r="J4899">
        <v>2.6095222570101999</v>
      </c>
    </row>
    <row r="4900" spans="7:10" x14ac:dyDescent="0.25">
      <c r="G4900" t="s">
        <v>171</v>
      </c>
      <c r="H4900" t="s">
        <v>411</v>
      </c>
      <c r="I4900">
        <v>2007</v>
      </c>
      <c r="J4900">
        <v>2.3846539502707</v>
      </c>
    </row>
    <row r="4901" spans="7:10" x14ac:dyDescent="0.25">
      <c r="G4901" t="s">
        <v>171</v>
      </c>
      <c r="H4901" t="s">
        <v>411</v>
      </c>
      <c r="I4901">
        <v>2008</v>
      </c>
      <c r="J4901">
        <v>2.27524020668579</v>
      </c>
    </row>
    <row r="4902" spans="7:10" x14ac:dyDescent="0.25">
      <c r="G4902" t="s">
        <v>171</v>
      </c>
      <c r="H4902" t="s">
        <v>411</v>
      </c>
      <c r="I4902">
        <v>2009</v>
      </c>
      <c r="J4902">
        <v>2.18763286872157</v>
      </c>
    </row>
    <row r="4903" spans="7:10" x14ac:dyDescent="0.25">
      <c r="G4903" t="s">
        <v>171</v>
      </c>
      <c r="H4903" t="s">
        <v>411</v>
      </c>
      <c r="I4903">
        <v>2010</v>
      </c>
      <c r="J4903">
        <v>2.11782521200763</v>
      </c>
    </row>
    <row r="4904" spans="7:10" x14ac:dyDescent="0.25">
      <c r="G4904" t="s">
        <v>171</v>
      </c>
      <c r="H4904" t="s">
        <v>411</v>
      </c>
      <c r="I4904">
        <v>2011</v>
      </c>
      <c r="J4904">
        <v>2.0841392178918601</v>
      </c>
    </row>
    <row r="4905" spans="7:10" x14ac:dyDescent="0.25">
      <c r="G4905" t="s">
        <v>171</v>
      </c>
      <c r="H4905" t="s">
        <v>411</v>
      </c>
      <c r="I4905">
        <v>2012</v>
      </c>
      <c r="J4905">
        <v>1.8672094540936699</v>
      </c>
    </row>
    <row r="4906" spans="7:10" x14ac:dyDescent="0.25">
      <c r="G4906" t="s">
        <v>171</v>
      </c>
      <c r="H4906" t="s">
        <v>411</v>
      </c>
      <c r="I4906">
        <v>2013</v>
      </c>
      <c r="J4906">
        <v>1.61650247392673</v>
      </c>
    </row>
    <row r="4907" spans="7:10" x14ac:dyDescent="0.25">
      <c r="G4907" t="s">
        <v>171</v>
      </c>
      <c r="H4907" t="s">
        <v>411</v>
      </c>
      <c r="I4907">
        <v>2014</v>
      </c>
      <c r="J4907">
        <v>1.5904082118098899</v>
      </c>
    </row>
    <row r="4908" spans="7:10" x14ac:dyDescent="0.25">
      <c r="G4908" t="s">
        <v>171</v>
      </c>
      <c r="H4908" t="s">
        <v>411</v>
      </c>
      <c r="I4908">
        <v>2015</v>
      </c>
      <c r="J4908">
        <v>1.9435137079756</v>
      </c>
    </row>
    <row r="4909" spans="7:10" x14ac:dyDescent="0.25">
      <c r="G4909" t="s">
        <v>72</v>
      </c>
      <c r="H4909" t="s">
        <v>412</v>
      </c>
      <c r="I4909">
        <v>1990</v>
      </c>
      <c r="J4909">
        <v>1.2826704246020499</v>
      </c>
    </row>
    <row r="4910" spans="7:10" x14ac:dyDescent="0.25">
      <c r="G4910" t="s">
        <v>72</v>
      </c>
      <c r="H4910" t="s">
        <v>412</v>
      </c>
      <c r="I4910">
        <v>1991</v>
      </c>
      <c r="J4910">
        <v>1.3627569836126701</v>
      </c>
    </row>
    <row r="4911" spans="7:10" x14ac:dyDescent="0.25">
      <c r="G4911" t="s">
        <v>72</v>
      </c>
      <c r="H4911" t="s">
        <v>412</v>
      </c>
      <c r="I4911">
        <v>1992</v>
      </c>
      <c r="J4911">
        <v>1.44400395362692</v>
      </c>
    </row>
    <row r="4912" spans="7:10" x14ac:dyDescent="0.25">
      <c r="G4912" t="s">
        <v>72</v>
      </c>
      <c r="H4912" t="s">
        <v>412</v>
      </c>
      <c r="I4912">
        <v>1993</v>
      </c>
      <c r="J4912">
        <v>1.58786816705047</v>
      </c>
    </row>
    <row r="4913" spans="7:10" x14ac:dyDescent="0.25">
      <c r="G4913" t="s">
        <v>72</v>
      </c>
      <c r="H4913" t="s">
        <v>412</v>
      </c>
      <c r="I4913">
        <v>1994</v>
      </c>
      <c r="J4913">
        <v>1.7389496585961199</v>
      </c>
    </row>
    <row r="4914" spans="7:10" x14ac:dyDescent="0.25">
      <c r="G4914" t="s">
        <v>72</v>
      </c>
      <c r="H4914" t="s">
        <v>412</v>
      </c>
      <c r="I4914">
        <v>1995</v>
      </c>
      <c r="J4914">
        <v>1.38617361245191</v>
      </c>
    </row>
    <row r="4915" spans="7:10" x14ac:dyDescent="0.25">
      <c r="G4915" t="s">
        <v>72</v>
      </c>
      <c r="H4915" t="s">
        <v>412</v>
      </c>
      <c r="I4915">
        <v>1996</v>
      </c>
      <c r="J4915">
        <v>1.34569974779176</v>
      </c>
    </row>
    <row r="4916" spans="7:10" x14ac:dyDescent="0.25">
      <c r="G4916" t="s">
        <v>72</v>
      </c>
      <c r="H4916" t="s">
        <v>412</v>
      </c>
      <c r="I4916">
        <v>1997</v>
      </c>
      <c r="J4916">
        <v>1.3951449276971899</v>
      </c>
    </row>
    <row r="4917" spans="7:10" x14ac:dyDescent="0.25">
      <c r="G4917" t="s">
        <v>72</v>
      </c>
      <c r="H4917" t="s">
        <v>412</v>
      </c>
      <c r="I4917">
        <v>1998</v>
      </c>
      <c r="J4917">
        <v>1.28969819816187</v>
      </c>
    </row>
    <row r="4918" spans="7:10" x14ac:dyDescent="0.25">
      <c r="G4918" t="s">
        <v>72</v>
      </c>
      <c r="H4918" t="s">
        <v>412</v>
      </c>
      <c r="I4918">
        <v>1999</v>
      </c>
      <c r="J4918">
        <v>1.1058520327485299</v>
      </c>
    </row>
    <row r="4919" spans="7:10" x14ac:dyDescent="0.25">
      <c r="G4919" t="s">
        <v>72</v>
      </c>
      <c r="H4919" t="s">
        <v>412</v>
      </c>
      <c r="I4919">
        <v>2000</v>
      </c>
      <c r="J4919">
        <v>1.04387786023536</v>
      </c>
    </row>
    <row r="4920" spans="7:10" x14ac:dyDescent="0.25">
      <c r="G4920" t="s">
        <v>72</v>
      </c>
      <c r="H4920" t="s">
        <v>412</v>
      </c>
      <c r="I4920">
        <v>2001</v>
      </c>
      <c r="J4920">
        <v>1.20214209608969</v>
      </c>
    </row>
    <row r="4921" spans="7:10" x14ac:dyDescent="0.25">
      <c r="G4921" t="s">
        <v>72</v>
      </c>
      <c r="H4921" t="s">
        <v>412</v>
      </c>
      <c r="I4921">
        <v>2002</v>
      </c>
      <c r="J4921">
        <v>1.1460581195114801</v>
      </c>
    </row>
    <row r="4922" spans="7:10" x14ac:dyDescent="0.25">
      <c r="G4922" t="s">
        <v>72</v>
      </c>
      <c r="H4922" t="s">
        <v>412</v>
      </c>
      <c r="I4922">
        <v>2003</v>
      </c>
      <c r="J4922">
        <v>1.3269488475882101</v>
      </c>
    </row>
    <row r="4923" spans="7:10" x14ac:dyDescent="0.25">
      <c r="G4923" t="s">
        <v>72</v>
      </c>
      <c r="H4923" t="s">
        <v>412</v>
      </c>
      <c r="I4923">
        <v>2004</v>
      </c>
      <c r="J4923">
        <v>1.45420416774798</v>
      </c>
    </row>
    <row r="4924" spans="7:10" x14ac:dyDescent="0.25">
      <c r="G4924" t="s">
        <v>72</v>
      </c>
      <c r="H4924" t="s">
        <v>412</v>
      </c>
      <c r="I4924">
        <v>2005</v>
      </c>
      <c r="J4924">
        <v>0.95009510563381805</v>
      </c>
    </row>
    <row r="4925" spans="7:10" x14ac:dyDescent="0.25">
      <c r="G4925" t="s">
        <v>72</v>
      </c>
      <c r="H4925" t="s">
        <v>412</v>
      </c>
      <c r="I4925">
        <v>2006</v>
      </c>
      <c r="J4925">
        <v>0.93763396393757104</v>
      </c>
    </row>
    <row r="4926" spans="7:10" x14ac:dyDescent="0.25">
      <c r="G4926" t="s">
        <v>72</v>
      </c>
      <c r="H4926" t="s">
        <v>412</v>
      </c>
      <c r="I4926">
        <v>2007</v>
      </c>
      <c r="J4926">
        <v>0.79596319706152296</v>
      </c>
    </row>
    <row r="4927" spans="7:10" x14ac:dyDescent="0.25">
      <c r="G4927" t="s">
        <v>72</v>
      </c>
      <c r="H4927" t="s">
        <v>412</v>
      </c>
      <c r="I4927">
        <v>2008</v>
      </c>
      <c r="J4927">
        <v>0.89824178119172704</v>
      </c>
    </row>
    <row r="4928" spans="7:10" x14ac:dyDescent="0.25">
      <c r="G4928" t="s">
        <v>72</v>
      </c>
      <c r="H4928" t="s">
        <v>412</v>
      </c>
      <c r="I4928">
        <v>2009</v>
      </c>
      <c r="J4928">
        <v>0.77845247366844095</v>
      </c>
    </row>
    <row r="4929" spans="7:10" x14ac:dyDescent="0.25">
      <c r="G4929" t="s">
        <v>72</v>
      </c>
      <c r="H4929" t="s">
        <v>412</v>
      </c>
      <c r="I4929">
        <v>2010</v>
      </c>
      <c r="J4929">
        <v>0.80850792825226603</v>
      </c>
    </row>
    <row r="4930" spans="7:10" x14ac:dyDescent="0.25">
      <c r="G4930" t="s">
        <v>72</v>
      </c>
      <c r="H4930" t="s">
        <v>412</v>
      </c>
      <c r="I4930">
        <v>2011</v>
      </c>
      <c r="J4930">
        <v>0.78700268957428399</v>
      </c>
    </row>
    <row r="4931" spans="7:10" x14ac:dyDescent="0.25">
      <c r="G4931" t="s">
        <v>72</v>
      </c>
      <c r="H4931" t="s">
        <v>412</v>
      </c>
      <c r="I4931">
        <v>2012</v>
      </c>
      <c r="J4931">
        <v>0.751776175463573</v>
      </c>
    </row>
    <row r="4932" spans="7:10" x14ac:dyDescent="0.25">
      <c r="G4932" t="s">
        <v>72</v>
      </c>
      <c r="H4932" t="s">
        <v>412</v>
      </c>
      <c r="I4932">
        <v>2013</v>
      </c>
      <c r="J4932">
        <v>0.727250536274063</v>
      </c>
    </row>
    <row r="4933" spans="7:10" x14ac:dyDescent="0.25">
      <c r="G4933" t="s">
        <v>72</v>
      </c>
      <c r="H4933" t="s">
        <v>412</v>
      </c>
      <c r="I4933">
        <v>2014</v>
      </c>
      <c r="J4933">
        <v>0.69023869113935798</v>
      </c>
    </row>
    <row r="4934" spans="7:10" x14ac:dyDescent="0.25">
      <c r="G4934" t="s">
        <v>72</v>
      </c>
      <c r="H4934" t="s">
        <v>412</v>
      </c>
      <c r="I4934">
        <v>2015</v>
      </c>
      <c r="J4934">
        <v>0.66523817469606905</v>
      </c>
    </row>
    <row r="4935" spans="7:10" x14ac:dyDescent="0.25">
      <c r="G4935" t="s">
        <v>84</v>
      </c>
      <c r="H4935" t="s">
        <v>413</v>
      </c>
      <c r="I4935">
        <v>1990</v>
      </c>
      <c r="J4935">
        <v>3.28492956338774</v>
      </c>
    </row>
    <row r="4936" spans="7:10" x14ac:dyDescent="0.25">
      <c r="G4936" t="s">
        <v>84</v>
      </c>
      <c r="H4936" t="s">
        <v>413</v>
      </c>
      <c r="I4936">
        <v>1991</v>
      </c>
      <c r="J4936">
        <v>3.4472265743717401</v>
      </c>
    </row>
    <row r="4937" spans="7:10" x14ac:dyDescent="0.25">
      <c r="G4937" t="s">
        <v>84</v>
      </c>
      <c r="H4937" t="s">
        <v>413</v>
      </c>
      <c r="I4937">
        <v>1992</v>
      </c>
      <c r="J4937">
        <v>3.4912481842562002</v>
      </c>
    </row>
    <row r="4938" spans="7:10" x14ac:dyDescent="0.25">
      <c r="G4938" t="s">
        <v>84</v>
      </c>
      <c r="H4938" t="s">
        <v>413</v>
      </c>
      <c r="I4938">
        <v>1993</v>
      </c>
      <c r="J4938">
        <v>3.3626421636619601</v>
      </c>
    </row>
    <row r="4939" spans="7:10" x14ac:dyDescent="0.25">
      <c r="G4939" t="s">
        <v>84</v>
      </c>
      <c r="H4939" t="s">
        <v>413</v>
      </c>
      <c r="I4939">
        <v>1994</v>
      </c>
      <c r="J4939">
        <v>3.1079755007249599</v>
      </c>
    </row>
    <row r="4940" spans="7:10" x14ac:dyDescent="0.25">
      <c r="G4940" t="s">
        <v>84</v>
      </c>
      <c r="H4940" t="s">
        <v>413</v>
      </c>
      <c r="I4940">
        <v>1995</v>
      </c>
      <c r="J4940">
        <v>2.9941417330368498</v>
      </c>
    </row>
    <row r="4941" spans="7:10" x14ac:dyDescent="0.25">
      <c r="G4941" t="s">
        <v>84</v>
      </c>
      <c r="H4941" t="s">
        <v>413</v>
      </c>
      <c r="I4941">
        <v>1996</v>
      </c>
      <c r="J4941">
        <v>2.8522938296075102</v>
      </c>
    </row>
    <row r="4942" spans="7:10" x14ac:dyDescent="0.25">
      <c r="G4942" t="s">
        <v>84</v>
      </c>
      <c r="H4942" t="s">
        <v>413</v>
      </c>
      <c r="I4942">
        <v>1997</v>
      </c>
      <c r="J4942">
        <v>2.6921975434132102</v>
      </c>
    </row>
    <row r="4943" spans="7:10" x14ac:dyDescent="0.25">
      <c r="G4943" t="s">
        <v>84</v>
      </c>
      <c r="H4943" t="s">
        <v>413</v>
      </c>
      <c r="I4943">
        <v>1998</v>
      </c>
      <c r="J4943">
        <v>2.5105878806370101</v>
      </c>
    </row>
    <row r="4944" spans="7:10" x14ac:dyDescent="0.25">
      <c r="G4944" t="s">
        <v>84</v>
      </c>
      <c r="H4944" t="s">
        <v>413</v>
      </c>
      <c r="I4944">
        <v>1999</v>
      </c>
      <c r="J4944">
        <v>2.5298469398647701</v>
      </c>
    </row>
    <row r="4945" spans="7:10" x14ac:dyDescent="0.25">
      <c r="G4945" t="s">
        <v>84</v>
      </c>
      <c r="H4945" t="s">
        <v>413</v>
      </c>
      <c r="I4945">
        <v>2000</v>
      </c>
      <c r="J4945">
        <v>2.5123884935051901</v>
      </c>
    </row>
    <row r="4946" spans="7:10" x14ac:dyDescent="0.25">
      <c r="G4946" t="s">
        <v>84</v>
      </c>
      <c r="H4946" t="s">
        <v>413</v>
      </c>
      <c r="I4946">
        <v>2001</v>
      </c>
      <c r="J4946">
        <v>2.54826539844044</v>
      </c>
    </row>
    <row r="4947" spans="7:10" x14ac:dyDescent="0.25">
      <c r="G4947" t="s">
        <v>84</v>
      </c>
      <c r="H4947" t="s">
        <v>413</v>
      </c>
      <c r="I4947">
        <v>2002</v>
      </c>
      <c r="J4947">
        <v>2.4562639625109601</v>
      </c>
    </row>
    <row r="4948" spans="7:10" x14ac:dyDescent="0.25">
      <c r="G4948" t="s">
        <v>84</v>
      </c>
      <c r="H4948" t="s">
        <v>413</v>
      </c>
      <c r="I4948">
        <v>2003</v>
      </c>
      <c r="J4948">
        <v>2.3183928883459601</v>
      </c>
    </row>
    <row r="4949" spans="7:10" x14ac:dyDescent="0.25">
      <c r="G4949" t="s">
        <v>84</v>
      </c>
      <c r="H4949" t="s">
        <v>413</v>
      </c>
      <c r="I4949">
        <v>2004</v>
      </c>
      <c r="J4949">
        <v>2.1687634690010702</v>
      </c>
    </row>
    <row r="4950" spans="7:10" x14ac:dyDescent="0.25">
      <c r="G4950" t="s">
        <v>84</v>
      </c>
      <c r="H4950" t="s">
        <v>413</v>
      </c>
      <c r="I4950">
        <v>2005</v>
      </c>
      <c r="J4950">
        <v>2.09121125278388</v>
      </c>
    </row>
    <row r="4951" spans="7:10" x14ac:dyDescent="0.25">
      <c r="G4951" t="s">
        <v>84</v>
      </c>
      <c r="H4951" t="s">
        <v>413</v>
      </c>
      <c r="I4951">
        <v>2006</v>
      </c>
      <c r="J4951">
        <v>1.90837570145695</v>
      </c>
    </row>
    <row r="4952" spans="7:10" x14ac:dyDescent="0.25">
      <c r="G4952" t="s">
        <v>84</v>
      </c>
      <c r="H4952" t="s">
        <v>413</v>
      </c>
      <c r="I4952">
        <v>2007</v>
      </c>
      <c r="J4952">
        <v>1.6484381895579601</v>
      </c>
    </row>
    <row r="4953" spans="7:10" x14ac:dyDescent="0.25">
      <c r="G4953" t="s">
        <v>84</v>
      </c>
      <c r="H4953" t="s">
        <v>413</v>
      </c>
      <c r="I4953">
        <v>2008</v>
      </c>
      <c r="J4953">
        <v>1.60166740430987</v>
      </c>
    </row>
    <row r="4954" spans="7:10" x14ac:dyDescent="0.25">
      <c r="G4954" t="s">
        <v>84</v>
      </c>
      <c r="H4954" t="s">
        <v>413</v>
      </c>
      <c r="I4954">
        <v>2009</v>
      </c>
      <c r="J4954">
        <v>1.5480017535599899</v>
      </c>
    </row>
    <row r="4955" spans="7:10" x14ac:dyDescent="0.25">
      <c r="G4955" t="s">
        <v>84</v>
      </c>
      <c r="H4955" t="s">
        <v>413</v>
      </c>
      <c r="I4955">
        <v>2010</v>
      </c>
      <c r="J4955">
        <v>1.5694942521895101</v>
      </c>
    </row>
    <row r="4956" spans="7:10" x14ac:dyDescent="0.25">
      <c r="G4956" t="s">
        <v>84</v>
      </c>
      <c r="H4956" t="s">
        <v>413</v>
      </c>
      <c r="I4956">
        <v>2011</v>
      </c>
      <c r="J4956">
        <v>1.4851826478116199</v>
      </c>
    </row>
    <row r="4957" spans="7:10" x14ac:dyDescent="0.25">
      <c r="G4957" t="s">
        <v>84</v>
      </c>
      <c r="H4957" t="s">
        <v>413</v>
      </c>
      <c r="I4957">
        <v>2012</v>
      </c>
      <c r="J4957">
        <v>1.40464627483273</v>
      </c>
    </row>
    <row r="4958" spans="7:10" x14ac:dyDescent="0.25">
      <c r="G4958" t="s">
        <v>84</v>
      </c>
      <c r="H4958" t="s">
        <v>413</v>
      </c>
      <c r="I4958">
        <v>2013</v>
      </c>
      <c r="J4958">
        <v>1.4089507249257001</v>
      </c>
    </row>
    <row r="4959" spans="7:10" x14ac:dyDescent="0.25">
      <c r="G4959" t="s">
        <v>84</v>
      </c>
      <c r="H4959" t="s">
        <v>413</v>
      </c>
      <c r="I4959">
        <v>2014</v>
      </c>
      <c r="J4959">
        <v>1.2566925177267501</v>
      </c>
    </row>
    <row r="4960" spans="7:10" x14ac:dyDescent="0.25">
      <c r="G4960" t="s">
        <v>84</v>
      </c>
      <c r="H4960" t="s">
        <v>413</v>
      </c>
      <c r="I4960">
        <v>2015</v>
      </c>
      <c r="J4960">
        <v>1.24404343020427</v>
      </c>
    </row>
    <row r="4961" spans="7:10" x14ac:dyDescent="0.25">
      <c r="G4961" t="s">
        <v>102</v>
      </c>
      <c r="H4961" t="s">
        <v>414</v>
      </c>
      <c r="I4961">
        <v>1990</v>
      </c>
      <c r="J4961">
        <v>1.77647683822557</v>
      </c>
    </row>
    <row r="4962" spans="7:10" x14ac:dyDescent="0.25">
      <c r="G4962" t="s">
        <v>102</v>
      </c>
      <c r="H4962" t="s">
        <v>414</v>
      </c>
      <c r="I4962">
        <v>1991</v>
      </c>
      <c r="J4962">
        <v>1.8975880805768599</v>
      </c>
    </row>
    <row r="4963" spans="7:10" x14ac:dyDescent="0.25">
      <c r="G4963" t="s">
        <v>102</v>
      </c>
      <c r="H4963" t="s">
        <v>414</v>
      </c>
      <c r="I4963">
        <v>1992</v>
      </c>
      <c r="J4963">
        <v>1.8639500898566099</v>
      </c>
    </row>
    <row r="4964" spans="7:10" x14ac:dyDescent="0.25">
      <c r="G4964" t="s">
        <v>102</v>
      </c>
      <c r="H4964" t="s">
        <v>414</v>
      </c>
      <c r="I4964">
        <v>1993</v>
      </c>
      <c r="J4964">
        <v>1.89979268094042</v>
      </c>
    </row>
    <row r="4965" spans="7:10" x14ac:dyDescent="0.25">
      <c r="G4965" t="s">
        <v>102</v>
      </c>
      <c r="H4965" t="s">
        <v>414</v>
      </c>
      <c r="I4965">
        <v>1994</v>
      </c>
      <c r="J4965">
        <v>1.8762750723869499</v>
      </c>
    </row>
    <row r="4966" spans="7:10" x14ac:dyDescent="0.25">
      <c r="G4966" t="s">
        <v>102</v>
      </c>
      <c r="H4966" t="s">
        <v>414</v>
      </c>
      <c r="I4966">
        <v>1995</v>
      </c>
      <c r="J4966">
        <v>1.9438169176512901</v>
      </c>
    </row>
    <row r="4967" spans="7:10" x14ac:dyDescent="0.25">
      <c r="G4967" t="s">
        <v>102</v>
      </c>
      <c r="H4967" t="s">
        <v>414</v>
      </c>
      <c r="I4967">
        <v>1996</v>
      </c>
      <c r="J4967">
        <v>1.95712199297147</v>
      </c>
    </row>
    <row r="4968" spans="7:10" x14ac:dyDescent="0.25">
      <c r="G4968" t="s">
        <v>102</v>
      </c>
      <c r="H4968" t="s">
        <v>414</v>
      </c>
      <c r="I4968">
        <v>1997</v>
      </c>
      <c r="J4968">
        <v>1.9355171882590401</v>
      </c>
    </row>
    <row r="4969" spans="7:10" x14ac:dyDescent="0.25">
      <c r="G4969" t="s">
        <v>102</v>
      </c>
      <c r="H4969" t="s">
        <v>414</v>
      </c>
      <c r="I4969">
        <v>1998</v>
      </c>
      <c r="J4969">
        <v>1.83789801004382</v>
      </c>
    </row>
    <row r="4970" spans="7:10" x14ac:dyDescent="0.25">
      <c r="G4970" t="s">
        <v>102</v>
      </c>
      <c r="H4970" t="s">
        <v>414</v>
      </c>
      <c r="I4970">
        <v>1999</v>
      </c>
      <c r="J4970">
        <v>1.7409854190212699</v>
      </c>
    </row>
    <row r="4971" spans="7:10" x14ac:dyDescent="0.25">
      <c r="G4971" t="s">
        <v>102</v>
      </c>
      <c r="H4971" t="s">
        <v>414</v>
      </c>
      <c r="I4971">
        <v>2000</v>
      </c>
      <c r="J4971">
        <v>1.6671206171056701</v>
      </c>
    </row>
    <row r="4972" spans="7:10" x14ac:dyDescent="0.25">
      <c r="G4972" t="s">
        <v>102</v>
      </c>
      <c r="H4972" t="s">
        <v>414</v>
      </c>
      <c r="I4972">
        <v>2001</v>
      </c>
      <c r="J4972">
        <v>1.70075128413515</v>
      </c>
    </row>
    <row r="4973" spans="7:10" x14ac:dyDescent="0.25">
      <c r="G4973" t="s">
        <v>102</v>
      </c>
      <c r="H4973" t="s">
        <v>414</v>
      </c>
      <c r="I4973">
        <v>2002</v>
      </c>
      <c r="J4973">
        <v>1.6609683155909201</v>
      </c>
    </row>
    <row r="4974" spans="7:10" x14ac:dyDescent="0.25">
      <c r="G4974" t="s">
        <v>102</v>
      </c>
      <c r="H4974" t="s">
        <v>414</v>
      </c>
      <c r="I4974">
        <v>2003</v>
      </c>
      <c r="J4974">
        <v>1.63447916317641</v>
      </c>
    </row>
    <row r="4975" spans="7:10" x14ac:dyDescent="0.25">
      <c r="G4975" t="s">
        <v>102</v>
      </c>
      <c r="H4975" t="s">
        <v>414</v>
      </c>
      <c r="I4975">
        <v>2004</v>
      </c>
      <c r="J4975">
        <v>1.61604321692151</v>
      </c>
    </row>
    <row r="4976" spans="7:10" x14ac:dyDescent="0.25">
      <c r="G4976" t="s">
        <v>102</v>
      </c>
      <c r="H4976" t="s">
        <v>414</v>
      </c>
      <c r="I4976">
        <v>2005</v>
      </c>
      <c r="J4976">
        <v>1.5890704141041301</v>
      </c>
    </row>
    <row r="4977" spans="7:10" x14ac:dyDescent="0.25">
      <c r="G4977" t="s">
        <v>102</v>
      </c>
      <c r="H4977" t="s">
        <v>414</v>
      </c>
      <c r="I4977">
        <v>2006</v>
      </c>
      <c r="J4977">
        <v>1.51011260270093</v>
      </c>
    </row>
    <row r="4978" spans="7:10" x14ac:dyDescent="0.25">
      <c r="G4978" t="s">
        <v>102</v>
      </c>
      <c r="H4978" t="s">
        <v>414</v>
      </c>
      <c r="I4978">
        <v>2007</v>
      </c>
      <c r="J4978">
        <v>1.4136209775286099</v>
      </c>
    </row>
    <row r="4979" spans="7:10" x14ac:dyDescent="0.25">
      <c r="G4979" t="s">
        <v>102</v>
      </c>
      <c r="H4979" t="s">
        <v>414</v>
      </c>
      <c r="I4979">
        <v>2008</v>
      </c>
      <c r="J4979">
        <v>1.4476173991988299</v>
      </c>
    </row>
    <row r="4980" spans="7:10" x14ac:dyDescent="0.25">
      <c r="G4980" t="s">
        <v>102</v>
      </c>
      <c r="H4980" t="s">
        <v>414</v>
      </c>
      <c r="I4980">
        <v>2009</v>
      </c>
      <c r="J4980">
        <v>1.4437329629819899</v>
      </c>
    </row>
    <row r="4981" spans="7:10" x14ac:dyDescent="0.25">
      <c r="G4981" t="s">
        <v>102</v>
      </c>
      <c r="H4981" t="s">
        <v>414</v>
      </c>
      <c r="I4981">
        <v>2010</v>
      </c>
      <c r="J4981">
        <v>1.4662538002510299</v>
      </c>
    </row>
    <row r="4982" spans="7:10" x14ac:dyDescent="0.25">
      <c r="G4982" t="s">
        <v>102</v>
      </c>
      <c r="H4982" t="s">
        <v>414</v>
      </c>
      <c r="I4982">
        <v>2011</v>
      </c>
      <c r="J4982">
        <v>1.4553005605938001</v>
      </c>
    </row>
    <row r="4983" spans="7:10" x14ac:dyDescent="0.25">
      <c r="G4983" t="s">
        <v>102</v>
      </c>
      <c r="H4983" t="s">
        <v>414</v>
      </c>
      <c r="I4983">
        <v>2012</v>
      </c>
      <c r="J4983">
        <v>1.4386301263922601</v>
      </c>
    </row>
    <row r="4984" spans="7:10" x14ac:dyDescent="0.25">
      <c r="G4984" t="s">
        <v>102</v>
      </c>
      <c r="H4984" t="s">
        <v>414</v>
      </c>
      <c r="I4984">
        <v>2013</v>
      </c>
      <c r="J4984">
        <v>1.41641924397532</v>
      </c>
    </row>
    <row r="4985" spans="7:10" x14ac:dyDescent="0.25">
      <c r="G4985" t="s">
        <v>102</v>
      </c>
      <c r="H4985" t="s">
        <v>414</v>
      </c>
      <c r="I4985">
        <v>2014</v>
      </c>
      <c r="J4985">
        <v>1.31805667444185</v>
      </c>
    </row>
    <row r="4986" spans="7:10" x14ac:dyDescent="0.25">
      <c r="G4986" t="s">
        <v>102</v>
      </c>
      <c r="H4986" t="s">
        <v>414</v>
      </c>
      <c r="I4986">
        <v>2015</v>
      </c>
      <c r="J4986">
        <v>1.2728352200902999</v>
      </c>
    </row>
    <row r="4987" spans="7:10" x14ac:dyDescent="0.25">
      <c r="G4987" t="s">
        <v>415</v>
      </c>
      <c r="I4987">
        <v>1990</v>
      </c>
      <c r="J4987">
        <v>1.8683251641648699</v>
      </c>
    </row>
    <row r="4988" spans="7:10" x14ac:dyDescent="0.25">
      <c r="G4988" t="s">
        <v>415</v>
      </c>
      <c r="I4988">
        <v>1991</v>
      </c>
      <c r="J4988">
        <v>1.7757276697428199</v>
      </c>
    </row>
    <row r="4989" spans="7:10" x14ac:dyDescent="0.25">
      <c r="G4989" t="s">
        <v>415</v>
      </c>
      <c r="I4989">
        <v>1992</v>
      </c>
      <c r="J4989">
        <v>1.8366039824603999</v>
      </c>
    </row>
    <row r="4990" spans="7:10" x14ac:dyDescent="0.25">
      <c r="G4990" t="s">
        <v>415</v>
      </c>
      <c r="I4990">
        <v>1993</v>
      </c>
      <c r="J4990">
        <v>1.8010401612346101</v>
      </c>
    </row>
    <row r="4991" spans="7:10" x14ac:dyDescent="0.25">
      <c r="G4991" t="s">
        <v>415</v>
      </c>
      <c r="I4991">
        <v>1994</v>
      </c>
      <c r="J4991">
        <v>1.7783452415257499</v>
      </c>
    </row>
    <row r="4992" spans="7:10" x14ac:dyDescent="0.25">
      <c r="G4992" t="s">
        <v>415</v>
      </c>
      <c r="I4992">
        <v>1995</v>
      </c>
      <c r="J4992">
        <v>1.87610330974685</v>
      </c>
    </row>
    <row r="4993" spans="7:10" x14ac:dyDescent="0.25">
      <c r="G4993" t="s">
        <v>415</v>
      </c>
      <c r="I4993">
        <v>1996</v>
      </c>
      <c r="J4993">
        <v>1.96320406570751</v>
      </c>
    </row>
    <row r="4994" spans="7:10" x14ac:dyDescent="0.25">
      <c r="G4994" t="s">
        <v>415</v>
      </c>
      <c r="I4994">
        <v>1997</v>
      </c>
      <c r="J4994">
        <v>1.91331373690472</v>
      </c>
    </row>
    <row r="4995" spans="7:10" x14ac:dyDescent="0.25">
      <c r="G4995" t="s">
        <v>415</v>
      </c>
      <c r="I4995">
        <v>1998</v>
      </c>
      <c r="J4995">
        <v>1.9309478948080501</v>
      </c>
    </row>
    <row r="4996" spans="7:10" x14ac:dyDescent="0.25">
      <c r="G4996" t="s">
        <v>415</v>
      </c>
      <c r="I4996">
        <v>1999</v>
      </c>
      <c r="J4996">
        <v>1.95666770178473</v>
      </c>
    </row>
    <row r="4997" spans="7:10" x14ac:dyDescent="0.25">
      <c r="G4997" t="s">
        <v>415</v>
      </c>
      <c r="I4997">
        <v>2000</v>
      </c>
      <c r="J4997">
        <v>1.9427339070901499</v>
      </c>
    </row>
    <row r="4998" spans="7:10" x14ac:dyDescent="0.25">
      <c r="G4998" t="s">
        <v>415</v>
      </c>
      <c r="I4998">
        <v>2001</v>
      </c>
      <c r="J4998">
        <v>1.97140914737356</v>
      </c>
    </row>
    <row r="4999" spans="7:10" x14ac:dyDescent="0.25">
      <c r="G4999" t="s">
        <v>415</v>
      </c>
      <c r="I4999">
        <v>2002</v>
      </c>
      <c r="J4999">
        <v>1.9638277808802</v>
      </c>
    </row>
    <row r="5000" spans="7:10" x14ac:dyDescent="0.25">
      <c r="G5000" t="s">
        <v>415</v>
      </c>
      <c r="I5000">
        <v>2003</v>
      </c>
      <c r="J5000">
        <v>2.0013775113655101</v>
      </c>
    </row>
    <row r="5001" spans="7:10" x14ac:dyDescent="0.25">
      <c r="G5001" t="s">
        <v>415</v>
      </c>
      <c r="I5001">
        <v>2004</v>
      </c>
      <c r="J5001">
        <v>1.93765687619216</v>
      </c>
    </row>
    <row r="5002" spans="7:10" x14ac:dyDescent="0.25">
      <c r="G5002" t="s">
        <v>415</v>
      </c>
      <c r="I5002">
        <v>2005</v>
      </c>
      <c r="J5002">
        <v>1.9387156186243499</v>
      </c>
    </row>
    <row r="5003" spans="7:10" x14ac:dyDescent="0.25">
      <c r="G5003" t="s">
        <v>415</v>
      </c>
      <c r="I5003">
        <v>2006</v>
      </c>
      <c r="J5003">
        <v>1.9519227883933701</v>
      </c>
    </row>
    <row r="5004" spans="7:10" x14ac:dyDescent="0.25">
      <c r="G5004" t="s">
        <v>415</v>
      </c>
      <c r="I5004">
        <v>2007</v>
      </c>
      <c r="J5004">
        <v>1.9317738072703801</v>
      </c>
    </row>
    <row r="5005" spans="7:10" x14ac:dyDescent="0.25">
      <c r="G5005" t="s">
        <v>415</v>
      </c>
      <c r="I5005">
        <v>2008</v>
      </c>
      <c r="J5005">
        <v>1.8468006347538299</v>
      </c>
    </row>
    <row r="5006" spans="7:10" x14ac:dyDescent="0.25">
      <c r="G5006" t="s">
        <v>415</v>
      </c>
      <c r="I5006">
        <v>2009</v>
      </c>
      <c r="J5006">
        <v>1.81981589332129</v>
      </c>
    </row>
    <row r="5007" spans="7:10" x14ac:dyDescent="0.25">
      <c r="G5007" t="s">
        <v>415</v>
      </c>
      <c r="I5007">
        <v>2010</v>
      </c>
      <c r="J5007">
        <v>1.8247815686081099</v>
      </c>
    </row>
    <row r="5008" spans="7:10" x14ac:dyDescent="0.25">
      <c r="G5008" t="s">
        <v>415</v>
      </c>
      <c r="I5008">
        <v>2011</v>
      </c>
      <c r="J5008">
        <v>1.76709416269905</v>
      </c>
    </row>
    <row r="5009" spans="7:10" x14ac:dyDescent="0.25">
      <c r="G5009" t="s">
        <v>415</v>
      </c>
      <c r="I5009">
        <v>2012</v>
      </c>
      <c r="J5009">
        <v>1.8014676508972201</v>
      </c>
    </row>
    <row r="5010" spans="7:10" x14ac:dyDescent="0.25">
      <c r="G5010" t="s">
        <v>415</v>
      </c>
      <c r="I5010">
        <v>2013</v>
      </c>
      <c r="J5010">
        <v>1.8337875492473501</v>
      </c>
    </row>
    <row r="5011" spans="7:10" x14ac:dyDescent="0.25">
      <c r="G5011" t="s">
        <v>415</v>
      </c>
      <c r="I5011">
        <v>2014</v>
      </c>
      <c r="J5011">
        <v>1.8435535752701999</v>
      </c>
    </row>
    <row r="5012" spans="7:10" x14ac:dyDescent="0.25">
      <c r="G5012" t="s">
        <v>415</v>
      </c>
      <c r="I5012">
        <v>2015</v>
      </c>
      <c r="J5012">
        <v>1.8093314141000301</v>
      </c>
    </row>
    <row r="5013" spans="7:10" x14ac:dyDescent="0.25">
      <c r="G5013" t="s">
        <v>194</v>
      </c>
      <c r="H5013" t="s">
        <v>416</v>
      </c>
      <c r="I5013">
        <v>1990</v>
      </c>
      <c r="J5013">
        <v>2.6124567431674901</v>
      </c>
    </row>
    <row r="5014" spans="7:10" x14ac:dyDescent="0.25">
      <c r="G5014" t="s">
        <v>194</v>
      </c>
      <c r="H5014" t="s">
        <v>416</v>
      </c>
      <c r="I5014">
        <v>1991</v>
      </c>
      <c r="J5014">
        <v>2.4644846782785099</v>
      </c>
    </row>
    <row r="5015" spans="7:10" x14ac:dyDescent="0.25">
      <c r="G5015" t="s">
        <v>194</v>
      </c>
      <c r="H5015" t="s">
        <v>416</v>
      </c>
      <c r="I5015">
        <v>1992</v>
      </c>
      <c r="J5015">
        <v>2.16906397982721</v>
      </c>
    </row>
    <row r="5016" spans="7:10" x14ac:dyDescent="0.25">
      <c r="G5016" t="s">
        <v>194</v>
      </c>
      <c r="H5016" t="s">
        <v>416</v>
      </c>
      <c r="I5016">
        <v>1993</v>
      </c>
      <c r="J5016">
        <v>2.0689078640843301</v>
      </c>
    </row>
    <row r="5017" spans="7:10" x14ac:dyDescent="0.25">
      <c r="G5017" t="s">
        <v>194</v>
      </c>
      <c r="H5017" t="s">
        <v>416</v>
      </c>
      <c r="I5017">
        <v>1994</v>
      </c>
      <c r="J5017">
        <v>1.8783855830157199</v>
      </c>
    </row>
    <row r="5018" spans="7:10" x14ac:dyDescent="0.25">
      <c r="G5018" t="s">
        <v>194</v>
      </c>
      <c r="H5018" t="s">
        <v>416</v>
      </c>
      <c r="I5018">
        <v>1995</v>
      </c>
      <c r="J5018">
        <v>1.7864539659580501</v>
      </c>
    </row>
    <row r="5019" spans="7:10" x14ac:dyDescent="0.25">
      <c r="G5019" t="s">
        <v>194</v>
      </c>
      <c r="H5019" t="s">
        <v>416</v>
      </c>
      <c r="I5019">
        <v>1996</v>
      </c>
      <c r="J5019">
        <v>1.75823119339516</v>
      </c>
    </row>
    <row r="5020" spans="7:10" x14ac:dyDescent="0.25">
      <c r="G5020" t="s">
        <v>194</v>
      </c>
      <c r="H5020" t="s">
        <v>416</v>
      </c>
      <c r="I5020">
        <v>1997</v>
      </c>
      <c r="J5020">
        <v>1.7839137288683899</v>
      </c>
    </row>
    <row r="5021" spans="7:10" x14ac:dyDescent="0.25">
      <c r="G5021" t="s">
        <v>194</v>
      </c>
      <c r="H5021" t="s">
        <v>416</v>
      </c>
      <c r="I5021">
        <v>1998</v>
      </c>
      <c r="J5021">
        <v>1.7526488155162101</v>
      </c>
    </row>
    <row r="5022" spans="7:10" x14ac:dyDescent="0.25">
      <c r="G5022" t="s">
        <v>194</v>
      </c>
      <c r="H5022" t="s">
        <v>416</v>
      </c>
      <c r="I5022">
        <v>1999</v>
      </c>
      <c r="J5022">
        <v>1.8111431045734301</v>
      </c>
    </row>
    <row r="5023" spans="7:10" x14ac:dyDescent="0.25">
      <c r="G5023" t="s">
        <v>194</v>
      </c>
      <c r="H5023" t="s">
        <v>416</v>
      </c>
      <c r="I5023">
        <v>2000</v>
      </c>
      <c r="J5023">
        <v>2.1125509533567999</v>
      </c>
    </row>
    <row r="5024" spans="7:10" x14ac:dyDescent="0.25">
      <c r="G5024" t="s">
        <v>194</v>
      </c>
      <c r="H5024" t="s">
        <v>416</v>
      </c>
      <c r="I5024">
        <v>2001</v>
      </c>
      <c r="J5024">
        <v>2.3326474130906099</v>
      </c>
    </row>
    <row r="5025" spans="7:10" x14ac:dyDescent="0.25">
      <c r="G5025" t="s">
        <v>194</v>
      </c>
      <c r="H5025" t="s">
        <v>416</v>
      </c>
      <c r="I5025">
        <v>2002</v>
      </c>
      <c r="J5025">
        <v>2.3998430798457902</v>
      </c>
    </row>
    <row r="5026" spans="7:10" x14ac:dyDescent="0.25">
      <c r="G5026" t="s">
        <v>194</v>
      </c>
      <c r="H5026" t="s">
        <v>416</v>
      </c>
      <c r="I5026">
        <v>2003</v>
      </c>
      <c r="J5026">
        <v>2.2890499253715002</v>
      </c>
    </row>
    <row r="5027" spans="7:10" x14ac:dyDescent="0.25">
      <c r="G5027" t="s">
        <v>194</v>
      </c>
      <c r="H5027" t="s">
        <v>416</v>
      </c>
      <c r="I5027">
        <v>2004</v>
      </c>
      <c r="J5027">
        <v>2.1826661035227999</v>
      </c>
    </row>
    <row r="5028" spans="7:10" x14ac:dyDescent="0.25">
      <c r="G5028" t="s">
        <v>194</v>
      </c>
      <c r="H5028" t="s">
        <v>416</v>
      </c>
      <c r="I5028">
        <v>2005</v>
      </c>
      <c r="J5028">
        <v>2.07042439626998</v>
      </c>
    </row>
    <row r="5029" spans="7:10" x14ac:dyDescent="0.25">
      <c r="G5029" t="s">
        <v>194</v>
      </c>
      <c r="H5029" t="s">
        <v>416</v>
      </c>
      <c r="I5029">
        <v>2006</v>
      </c>
      <c r="J5029">
        <v>1.95124881770533</v>
      </c>
    </row>
    <row r="5030" spans="7:10" x14ac:dyDescent="0.25">
      <c r="G5030" t="s">
        <v>194</v>
      </c>
      <c r="H5030" t="s">
        <v>416</v>
      </c>
      <c r="I5030">
        <v>2007</v>
      </c>
      <c r="J5030">
        <v>1.8580165671923099</v>
      </c>
    </row>
    <row r="5031" spans="7:10" x14ac:dyDescent="0.25">
      <c r="G5031" t="s">
        <v>194</v>
      </c>
      <c r="H5031" t="s">
        <v>416</v>
      </c>
      <c r="I5031">
        <v>2008</v>
      </c>
      <c r="J5031">
        <v>1.7573178539079299</v>
      </c>
    </row>
    <row r="5032" spans="7:10" x14ac:dyDescent="0.25">
      <c r="G5032" t="s">
        <v>194</v>
      </c>
      <c r="H5032" t="s">
        <v>416</v>
      </c>
      <c r="I5032">
        <v>2009</v>
      </c>
      <c r="J5032">
        <v>1.87848555418202</v>
      </c>
    </row>
    <row r="5033" spans="7:10" x14ac:dyDescent="0.25">
      <c r="G5033" t="s">
        <v>194</v>
      </c>
      <c r="H5033" t="s">
        <v>416</v>
      </c>
      <c r="I5033">
        <v>2010</v>
      </c>
      <c r="J5033">
        <v>1.7753110268160599</v>
      </c>
    </row>
    <row r="5034" spans="7:10" x14ac:dyDescent="0.25">
      <c r="G5034" t="s">
        <v>194</v>
      </c>
      <c r="H5034" t="s">
        <v>416</v>
      </c>
      <c r="I5034">
        <v>2011</v>
      </c>
      <c r="J5034">
        <v>1.5814487992724799</v>
      </c>
    </row>
    <row r="5035" spans="7:10" x14ac:dyDescent="0.25">
      <c r="G5035" t="s">
        <v>194</v>
      </c>
      <c r="H5035" t="s">
        <v>416</v>
      </c>
      <c r="I5035">
        <v>2012</v>
      </c>
      <c r="J5035">
        <v>1.51859628094723</v>
      </c>
    </row>
    <row r="5036" spans="7:10" x14ac:dyDescent="0.25">
      <c r="G5036" t="s">
        <v>194</v>
      </c>
      <c r="H5036" t="s">
        <v>416</v>
      </c>
      <c r="I5036">
        <v>2013</v>
      </c>
      <c r="J5036">
        <v>1.48843553056376</v>
      </c>
    </row>
    <row r="5037" spans="7:10" x14ac:dyDescent="0.25">
      <c r="G5037" t="s">
        <v>194</v>
      </c>
      <c r="H5037" t="s">
        <v>416</v>
      </c>
      <c r="I5037">
        <v>2014</v>
      </c>
      <c r="J5037">
        <v>1.47964575032191</v>
      </c>
    </row>
    <row r="5038" spans="7:10" x14ac:dyDescent="0.25">
      <c r="G5038" t="s">
        <v>194</v>
      </c>
      <c r="H5038" t="s">
        <v>416</v>
      </c>
      <c r="I5038">
        <v>2015</v>
      </c>
      <c r="J5038">
        <v>1.3938435754998899</v>
      </c>
    </row>
    <row r="5039" spans="7:10" x14ac:dyDescent="0.25">
      <c r="G5039" t="s">
        <v>175</v>
      </c>
      <c r="H5039" t="s">
        <v>417</v>
      </c>
      <c r="I5039">
        <v>1990</v>
      </c>
      <c r="J5039">
        <v>6.5469201601075397</v>
      </c>
    </row>
    <row r="5040" spans="7:10" x14ac:dyDescent="0.25">
      <c r="G5040" t="s">
        <v>175</v>
      </c>
      <c r="H5040" t="s">
        <v>417</v>
      </c>
      <c r="I5040">
        <v>1991</v>
      </c>
      <c r="J5040">
        <v>6.7820198564162899</v>
      </c>
    </row>
    <row r="5041" spans="7:10" x14ac:dyDescent="0.25">
      <c r="G5041" t="s">
        <v>175</v>
      </c>
      <c r="H5041" t="s">
        <v>417</v>
      </c>
      <c r="I5041">
        <v>1992</v>
      </c>
      <c r="J5041">
        <v>8.1138010113371397</v>
      </c>
    </row>
    <row r="5042" spans="7:10" x14ac:dyDescent="0.25">
      <c r="G5042" t="s">
        <v>175</v>
      </c>
      <c r="H5042" t="s">
        <v>417</v>
      </c>
      <c r="I5042">
        <v>1993</v>
      </c>
      <c r="J5042">
        <v>8.1963765281887504</v>
      </c>
    </row>
    <row r="5043" spans="7:10" x14ac:dyDescent="0.25">
      <c r="G5043" t="s">
        <v>175</v>
      </c>
      <c r="H5043" t="s">
        <v>417</v>
      </c>
      <c r="I5043">
        <v>1994</v>
      </c>
      <c r="J5043">
        <v>10.589800833266899</v>
      </c>
    </row>
    <row r="5044" spans="7:10" x14ac:dyDescent="0.25">
      <c r="G5044" t="s">
        <v>175</v>
      </c>
      <c r="H5044" t="s">
        <v>417</v>
      </c>
      <c r="I5044">
        <v>1995</v>
      </c>
      <c r="J5044">
        <v>10.8375866966622</v>
      </c>
    </row>
    <row r="5045" spans="7:10" x14ac:dyDescent="0.25">
      <c r="G5045" t="s">
        <v>175</v>
      </c>
      <c r="H5045" t="s">
        <v>417</v>
      </c>
      <c r="I5045">
        <v>1996</v>
      </c>
      <c r="J5045">
        <v>10.8021649642501</v>
      </c>
    </row>
    <row r="5046" spans="7:10" x14ac:dyDescent="0.25">
      <c r="G5046" t="s">
        <v>175</v>
      </c>
      <c r="H5046" t="s">
        <v>417</v>
      </c>
      <c r="I5046">
        <v>1997</v>
      </c>
      <c r="J5046">
        <v>11.5356431824856</v>
      </c>
    </row>
    <row r="5047" spans="7:10" x14ac:dyDescent="0.25">
      <c r="G5047" t="s">
        <v>175</v>
      </c>
      <c r="H5047" t="s">
        <v>417</v>
      </c>
      <c r="I5047">
        <v>1998</v>
      </c>
      <c r="J5047">
        <v>11.5617178608004</v>
      </c>
    </row>
    <row r="5048" spans="7:10" x14ac:dyDescent="0.25">
      <c r="G5048" t="s">
        <v>175</v>
      </c>
      <c r="H5048" t="s">
        <v>417</v>
      </c>
      <c r="I5048">
        <v>1999</v>
      </c>
      <c r="J5048">
        <v>11.576250037761399</v>
      </c>
    </row>
    <row r="5049" spans="7:10" x14ac:dyDescent="0.25">
      <c r="G5049" t="s">
        <v>175</v>
      </c>
      <c r="H5049" t="s">
        <v>417</v>
      </c>
      <c r="I5049">
        <v>2000</v>
      </c>
      <c r="J5049">
        <v>11.3874998310305</v>
      </c>
    </row>
    <row r="5050" spans="7:10" x14ac:dyDescent="0.25">
      <c r="G5050" t="s">
        <v>175</v>
      </c>
      <c r="H5050" t="s">
        <v>417</v>
      </c>
      <c r="I5050">
        <v>2001</v>
      </c>
      <c r="J5050">
        <v>11.4831067156091</v>
      </c>
    </row>
    <row r="5051" spans="7:10" x14ac:dyDescent="0.25">
      <c r="G5051" t="s">
        <v>175</v>
      </c>
      <c r="H5051" t="s">
        <v>417</v>
      </c>
      <c r="I5051">
        <v>2002</v>
      </c>
      <c r="J5051">
        <v>11.550726043767099</v>
      </c>
    </row>
    <row r="5052" spans="7:10" x14ac:dyDescent="0.25">
      <c r="G5052" t="s">
        <v>175</v>
      </c>
      <c r="H5052" t="s">
        <v>417</v>
      </c>
      <c r="I5052">
        <v>2003</v>
      </c>
      <c r="J5052">
        <v>11.6743553643519</v>
      </c>
    </row>
    <row r="5053" spans="7:10" x14ac:dyDescent="0.25">
      <c r="G5053" t="s">
        <v>175</v>
      </c>
      <c r="H5053" t="s">
        <v>417</v>
      </c>
      <c r="I5053">
        <v>2004</v>
      </c>
      <c r="J5053">
        <v>11.650042371957101</v>
      </c>
    </row>
    <row r="5054" spans="7:10" x14ac:dyDescent="0.25">
      <c r="G5054" t="s">
        <v>175</v>
      </c>
      <c r="H5054" t="s">
        <v>417</v>
      </c>
      <c r="I5054">
        <v>2005</v>
      </c>
      <c r="J5054">
        <v>11.6388351944258</v>
      </c>
    </row>
    <row r="5055" spans="7:10" x14ac:dyDescent="0.25">
      <c r="G5055" t="s">
        <v>175</v>
      </c>
      <c r="H5055" t="s">
        <v>417</v>
      </c>
      <c r="I5055">
        <v>2006</v>
      </c>
      <c r="J5055">
        <v>11.773111708196501</v>
      </c>
    </row>
    <row r="5056" spans="7:10" x14ac:dyDescent="0.25">
      <c r="G5056" t="s">
        <v>175</v>
      </c>
      <c r="H5056" t="s">
        <v>417</v>
      </c>
      <c r="I5056">
        <v>2007</v>
      </c>
      <c r="J5056">
        <v>11.695431012630699</v>
      </c>
    </row>
    <row r="5057" spans="7:10" x14ac:dyDescent="0.25">
      <c r="G5057" t="s">
        <v>175</v>
      </c>
      <c r="H5057" t="s">
        <v>417</v>
      </c>
      <c r="I5057">
        <v>2008</v>
      </c>
      <c r="J5057">
        <v>11.910675768719001</v>
      </c>
    </row>
    <row r="5058" spans="7:10" x14ac:dyDescent="0.25">
      <c r="G5058" t="s">
        <v>175</v>
      </c>
      <c r="H5058" t="s">
        <v>417</v>
      </c>
      <c r="I5058">
        <v>2009</v>
      </c>
      <c r="J5058">
        <v>11.9876959177186</v>
      </c>
    </row>
    <row r="5059" spans="7:10" x14ac:dyDescent="0.25">
      <c r="G5059" t="s">
        <v>175</v>
      </c>
      <c r="H5059" t="s">
        <v>417</v>
      </c>
      <c r="I5059">
        <v>2010</v>
      </c>
      <c r="J5059">
        <v>12.0424250304939</v>
      </c>
    </row>
    <row r="5060" spans="7:10" x14ac:dyDescent="0.25">
      <c r="G5060" t="s">
        <v>175</v>
      </c>
      <c r="H5060" t="s">
        <v>417</v>
      </c>
      <c r="I5060">
        <v>2011</v>
      </c>
      <c r="J5060">
        <v>11.915784939201099</v>
      </c>
    </row>
    <row r="5061" spans="7:10" x14ac:dyDescent="0.25">
      <c r="G5061" t="s">
        <v>175</v>
      </c>
      <c r="H5061" t="s">
        <v>417</v>
      </c>
      <c r="I5061">
        <v>2012</v>
      </c>
      <c r="J5061">
        <v>11.648788849318301</v>
      </c>
    </row>
    <row r="5062" spans="7:10" x14ac:dyDescent="0.25">
      <c r="G5062" t="s">
        <v>175</v>
      </c>
      <c r="H5062" t="s">
        <v>417</v>
      </c>
      <c r="I5062">
        <v>2013</v>
      </c>
      <c r="J5062">
        <v>11.353640540477301</v>
      </c>
    </row>
    <row r="5063" spans="7:10" x14ac:dyDescent="0.25">
      <c r="G5063" t="s">
        <v>175</v>
      </c>
      <c r="H5063" t="s">
        <v>417</v>
      </c>
      <c r="I5063">
        <v>2014</v>
      </c>
      <c r="J5063">
        <v>11.1303530281645</v>
      </c>
    </row>
    <row r="5064" spans="7:10" x14ac:dyDescent="0.25">
      <c r="G5064" t="s">
        <v>26</v>
      </c>
      <c r="H5064" t="s">
        <v>418</v>
      </c>
      <c r="I5064">
        <v>1990</v>
      </c>
      <c r="J5064">
        <v>2.8996739264926701</v>
      </c>
    </row>
    <row r="5065" spans="7:10" x14ac:dyDescent="0.25">
      <c r="G5065" t="s">
        <v>26</v>
      </c>
      <c r="H5065" t="s">
        <v>418</v>
      </c>
      <c r="I5065">
        <v>1991</v>
      </c>
      <c r="J5065">
        <v>3.0591325798389599</v>
      </c>
    </row>
    <row r="5066" spans="7:10" x14ac:dyDescent="0.25">
      <c r="G5066" t="s">
        <v>26</v>
      </c>
      <c r="H5066" t="s">
        <v>418</v>
      </c>
      <c r="I5066">
        <v>1992</v>
      </c>
      <c r="J5066">
        <v>2.9154771935947701</v>
      </c>
    </row>
    <row r="5067" spans="7:10" x14ac:dyDescent="0.25">
      <c r="G5067" t="s">
        <v>26</v>
      </c>
      <c r="H5067" t="s">
        <v>418</v>
      </c>
      <c r="I5067">
        <v>1993</v>
      </c>
      <c r="J5067">
        <v>3.0864510825171898</v>
      </c>
    </row>
    <row r="5068" spans="7:10" x14ac:dyDescent="0.25">
      <c r="G5068" t="s">
        <v>26</v>
      </c>
      <c r="H5068" t="s">
        <v>418</v>
      </c>
      <c r="I5068">
        <v>1994</v>
      </c>
      <c r="J5068">
        <v>3.0925132139604798</v>
      </c>
    </row>
    <row r="5069" spans="7:10" x14ac:dyDescent="0.25">
      <c r="G5069" t="s">
        <v>26</v>
      </c>
      <c r="H5069" t="s">
        <v>418</v>
      </c>
      <c r="I5069">
        <v>1995</v>
      </c>
      <c r="J5069">
        <v>3.1637654491623599</v>
      </c>
    </row>
    <row r="5070" spans="7:10" x14ac:dyDescent="0.25">
      <c r="G5070" t="s">
        <v>26</v>
      </c>
      <c r="H5070" t="s">
        <v>418</v>
      </c>
      <c r="I5070">
        <v>1996</v>
      </c>
      <c r="J5070">
        <v>3.0997172326669098</v>
      </c>
    </row>
    <row r="5071" spans="7:10" x14ac:dyDescent="0.25">
      <c r="G5071" t="s">
        <v>26</v>
      </c>
      <c r="H5071" t="s">
        <v>418</v>
      </c>
      <c r="I5071">
        <v>1997</v>
      </c>
      <c r="J5071">
        <v>3.1028305392839099</v>
      </c>
    </row>
    <row r="5072" spans="7:10" x14ac:dyDescent="0.25">
      <c r="G5072" t="s">
        <v>26</v>
      </c>
      <c r="H5072" t="s">
        <v>418</v>
      </c>
      <c r="I5072">
        <v>1998</v>
      </c>
      <c r="J5072">
        <v>3.06722142067906</v>
      </c>
    </row>
    <row r="5073" spans="7:10" x14ac:dyDescent="0.25">
      <c r="G5073" t="s">
        <v>26</v>
      </c>
      <c r="H5073" t="s">
        <v>418</v>
      </c>
      <c r="I5073">
        <v>1999</v>
      </c>
      <c r="J5073">
        <v>3.0315357413782902</v>
      </c>
    </row>
    <row r="5074" spans="7:10" x14ac:dyDescent="0.25">
      <c r="G5074" t="s">
        <v>26</v>
      </c>
      <c r="H5074" t="s">
        <v>418</v>
      </c>
      <c r="I5074">
        <v>2000</v>
      </c>
      <c r="J5074">
        <v>2.9034013023088199</v>
      </c>
    </row>
    <row r="5075" spans="7:10" x14ac:dyDescent="0.25">
      <c r="G5075" t="s">
        <v>26</v>
      </c>
      <c r="H5075" t="s">
        <v>418</v>
      </c>
      <c r="I5075">
        <v>2001</v>
      </c>
      <c r="J5075">
        <v>2.90772129683292</v>
      </c>
    </row>
    <row r="5076" spans="7:10" x14ac:dyDescent="0.25">
      <c r="G5076" t="s">
        <v>26</v>
      </c>
      <c r="H5076" t="s">
        <v>418</v>
      </c>
      <c r="I5076">
        <v>2002</v>
      </c>
      <c r="J5076">
        <v>2.7509109712581599</v>
      </c>
    </row>
    <row r="5077" spans="7:10" x14ac:dyDescent="0.25">
      <c r="G5077" t="s">
        <v>26</v>
      </c>
      <c r="H5077" t="s">
        <v>418</v>
      </c>
      <c r="I5077">
        <v>2003</v>
      </c>
      <c r="J5077">
        <v>2.8572688815521099</v>
      </c>
    </row>
    <row r="5078" spans="7:10" x14ac:dyDescent="0.25">
      <c r="G5078" t="s">
        <v>26</v>
      </c>
      <c r="H5078" t="s">
        <v>418</v>
      </c>
      <c r="I5078">
        <v>2004</v>
      </c>
      <c r="J5078">
        <v>2.98373586300717</v>
      </c>
    </row>
    <row r="5079" spans="7:10" x14ac:dyDescent="0.25">
      <c r="G5079" t="s">
        <v>26</v>
      </c>
      <c r="H5079" t="s">
        <v>418</v>
      </c>
      <c r="I5079">
        <v>2005</v>
      </c>
      <c r="J5079">
        <v>2.8296052521805799</v>
      </c>
    </row>
    <row r="5080" spans="7:10" x14ac:dyDescent="0.25">
      <c r="G5080" t="s">
        <v>26</v>
      </c>
      <c r="H5080" t="s">
        <v>418</v>
      </c>
      <c r="I5080">
        <v>2006</v>
      </c>
      <c r="J5080">
        <v>2.6605512206698299</v>
      </c>
    </row>
    <row r="5081" spans="7:10" x14ac:dyDescent="0.25">
      <c r="G5081" t="s">
        <v>26</v>
      </c>
      <c r="H5081" t="s">
        <v>418</v>
      </c>
      <c r="I5081">
        <v>2007</v>
      </c>
      <c r="J5081">
        <v>2.7039664448138399</v>
      </c>
    </row>
    <row r="5082" spans="7:10" x14ac:dyDescent="0.25">
      <c r="G5082" t="s">
        <v>26</v>
      </c>
      <c r="H5082" t="s">
        <v>418</v>
      </c>
      <c r="I5082">
        <v>2008</v>
      </c>
      <c r="J5082">
        <v>2.8225305543252999</v>
      </c>
    </row>
    <row r="5083" spans="7:10" x14ac:dyDescent="0.25">
      <c r="G5083" t="s">
        <v>26</v>
      </c>
      <c r="H5083" t="s">
        <v>418</v>
      </c>
      <c r="I5083">
        <v>2009</v>
      </c>
      <c r="J5083">
        <v>2.8101737941012002</v>
      </c>
    </row>
    <row r="5084" spans="7:10" x14ac:dyDescent="0.25">
      <c r="G5084" t="s">
        <v>26</v>
      </c>
      <c r="H5084" t="s">
        <v>418</v>
      </c>
      <c r="I5084">
        <v>2010</v>
      </c>
      <c r="J5084">
        <v>2.6857492468147699</v>
      </c>
    </row>
    <row r="5085" spans="7:10" x14ac:dyDescent="0.25">
      <c r="G5085" t="s">
        <v>26</v>
      </c>
      <c r="H5085" t="s">
        <v>418</v>
      </c>
      <c r="I5085">
        <v>2011</v>
      </c>
      <c r="J5085">
        <v>2.5930566690352501</v>
      </c>
    </row>
    <row r="5086" spans="7:10" x14ac:dyDescent="0.25">
      <c r="G5086" t="s">
        <v>26</v>
      </c>
      <c r="H5086" t="s">
        <v>418</v>
      </c>
      <c r="I5086">
        <v>2012</v>
      </c>
      <c r="J5086">
        <v>2.5012905432211801</v>
      </c>
    </row>
    <row r="5087" spans="7:10" x14ac:dyDescent="0.25">
      <c r="G5087" t="s">
        <v>26</v>
      </c>
      <c r="H5087" t="s">
        <v>418</v>
      </c>
      <c r="I5087">
        <v>2013</v>
      </c>
      <c r="J5087">
        <v>2.4548142232453398</v>
      </c>
    </row>
    <row r="5088" spans="7:10" x14ac:dyDescent="0.25">
      <c r="G5088" t="s">
        <v>26</v>
      </c>
      <c r="H5088" t="s">
        <v>418</v>
      </c>
      <c r="I5088">
        <v>2014</v>
      </c>
      <c r="J5088">
        <v>2.5093429780076599</v>
      </c>
    </row>
    <row r="5089" spans="7:10" x14ac:dyDescent="0.25">
      <c r="G5089" t="s">
        <v>26</v>
      </c>
      <c r="H5089" t="s">
        <v>418</v>
      </c>
      <c r="I5089">
        <v>2015</v>
      </c>
      <c r="J5089">
        <v>2.41648119719029</v>
      </c>
    </row>
    <row r="5090" spans="7:10" x14ac:dyDescent="0.25">
      <c r="G5090" t="s">
        <v>419</v>
      </c>
      <c r="I5090">
        <v>1990</v>
      </c>
      <c r="J5090">
        <v>2.0711486247292301</v>
      </c>
    </row>
    <row r="5091" spans="7:10" x14ac:dyDescent="0.25">
      <c r="G5091" t="s">
        <v>419</v>
      </c>
      <c r="I5091">
        <v>1991</v>
      </c>
      <c r="J5091">
        <v>2.1061786214236302</v>
      </c>
    </row>
    <row r="5092" spans="7:10" x14ac:dyDescent="0.25">
      <c r="G5092" t="s">
        <v>419</v>
      </c>
      <c r="I5092">
        <v>1992</v>
      </c>
      <c r="J5092">
        <v>2.0705692815588201</v>
      </c>
    </row>
    <row r="5093" spans="7:10" x14ac:dyDescent="0.25">
      <c r="G5093" t="s">
        <v>419</v>
      </c>
      <c r="I5093">
        <v>1993</v>
      </c>
      <c r="J5093">
        <v>2.0417685888961001</v>
      </c>
    </row>
    <row r="5094" spans="7:10" x14ac:dyDescent="0.25">
      <c r="G5094" t="s">
        <v>419</v>
      </c>
      <c r="I5094">
        <v>1994</v>
      </c>
      <c r="J5094">
        <v>1.99906227404522</v>
      </c>
    </row>
    <row r="5095" spans="7:10" x14ac:dyDescent="0.25">
      <c r="G5095" t="s">
        <v>419</v>
      </c>
      <c r="I5095">
        <v>1995</v>
      </c>
      <c r="J5095">
        <v>1.9742672454113701</v>
      </c>
    </row>
    <row r="5096" spans="7:10" x14ac:dyDescent="0.25">
      <c r="G5096" t="s">
        <v>419</v>
      </c>
      <c r="I5096">
        <v>1996</v>
      </c>
      <c r="J5096">
        <v>1.9104761411333799</v>
      </c>
    </row>
    <row r="5097" spans="7:10" x14ac:dyDescent="0.25">
      <c r="G5097" t="s">
        <v>419</v>
      </c>
      <c r="I5097">
        <v>1997</v>
      </c>
      <c r="J5097">
        <v>1.91253661495562</v>
      </c>
    </row>
    <row r="5098" spans="7:10" x14ac:dyDescent="0.25">
      <c r="G5098" t="s">
        <v>419</v>
      </c>
      <c r="I5098">
        <v>1998</v>
      </c>
      <c r="J5098">
        <v>1.8567495078116201</v>
      </c>
    </row>
    <row r="5099" spans="7:10" x14ac:dyDescent="0.25">
      <c r="G5099" t="s">
        <v>419</v>
      </c>
      <c r="I5099">
        <v>1999</v>
      </c>
      <c r="J5099">
        <v>1.8214371402604099</v>
      </c>
    </row>
    <row r="5100" spans="7:10" x14ac:dyDescent="0.25">
      <c r="G5100" t="s">
        <v>419</v>
      </c>
      <c r="I5100">
        <v>2000</v>
      </c>
      <c r="J5100">
        <v>1.7954017771363</v>
      </c>
    </row>
    <row r="5101" spans="7:10" x14ac:dyDescent="0.25">
      <c r="G5101" t="s">
        <v>419</v>
      </c>
      <c r="I5101">
        <v>2001</v>
      </c>
      <c r="J5101">
        <v>1.7511848087514199</v>
      </c>
    </row>
    <row r="5102" spans="7:10" x14ac:dyDescent="0.25">
      <c r="G5102" t="s">
        <v>419</v>
      </c>
      <c r="I5102">
        <v>2002</v>
      </c>
      <c r="J5102">
        <v>1.72604333147848</v>
      </c>
    </row>
    <row r="5103" spans="7:10" x14ac:dyDescent="0.25">
      <c r="G5103" t="s">
        <v>419</v>
      </c>
      <c r="I5103">
        <v>2003</v>
      </c>
      <c r="J5103">
        <v>1.6557234240779899</v>
      </c>
    </row>
    <row r="5104" spans="7:10" x14ac:dyDescent="0.25">
      <c r="G5104" t="s">
        <v>419</v>
      </c>
      <c r="I5104">
        <v>2004</v>
      </c>
      <c r="J5104">
        <v>1.620753209604</v>
      </c>
    </row>
    <row r="5105" spans="7:10" x14ac:dyDescent="0.25">
      <c r="G5105" t="s">
        <v>419</v>
      </c>
      <c r="I5105">
        <v>2005</v>
      </c>
      <c r="J5105">
        <v>1.5478479942337999</v>
      </c>
    </row>
    <row r="5106" spans="7:10" x14ac:dyDescent="0.25">
      <c r="G5106" t="s">
        <v>419</v>
      </c>
      <c r="I5106">
        <v>2006</v>
      </c>
      <c r="J5106">
        <v>1.49759568433805</v>
      </c>
    </row>
    <row r="5107" spans="7:10" x14ac:dyDescent="0.25">
      <c r="G5107" t="s">
        <v>419</v>
      </c>
      <c r="I5107">
        <v>2007</v>
      </c>
      <c r="J5107">
        <v>1.4635476904017899</v>
      </c>
    </row>
    <row r="5108" spans="7:10" x14ac:dyDescent="0.25">
      <c r="G5108" t="s">
        <v>419</v>
      </c>
      <c r="I5108">
        <v>2008</v>
      </c>
      <c r="J5108">
        <v>1.46766386963389</v>
      </c>
    </row>
    <row r="5109" spans="7:10" x14ac:dyDescent="0.25">
      <c r="G5109" t="s">
        <v>419</v>
      </c>
      <c r="I5109">
        <v>2009</v>
      </c>
      <c r="J5109">
        <v>1.48575661446399</v>
      </c>
    </row>
    <row r="5110" spans="7:10" x14ac:dyDescent="0.25">
      <c r="G5110" t="s">
        <v>419</v>
      </c>
      <c r="I5110">
        <v>2010</v>
      </c>
      <c r="J5110">
        <v>1.4247720386251901</v>
      </c>
    </row>
    <row r="5111" spans="7:10" x14ac:dyDescent="0.25">
      <c r="G5111" t="s">
        <v>419</v>
      </c>
      <c r="I5111">
        <v>2011</v>
      </c>
      <c r="J5111">
        <v>1.3950734007362999</v>
      </c>
    </row>
    <row r="5112" spans="7:10" x14ac:dyDescent="0.25">
      <c r="G5112" t="s">
        <v>419</v>
      </c>
      <c r="I5112">
        <v>2012</v>
      </c>
      <c r="J5112">
        <v>1.3794995813695801</v>
      </c>
    </row>
    <row r="5113" spans="7:10" x14ac:dyDescent="0.25">
      <c r="G5113" t="s">
        <v>419</v>
      </c>
      <c r="I5113">
        <v>2013</v>
      </c>
      <c r="J5113">
        <v>1.3271632580274899</v>
      </c>
    </row>
    <row r="5114" spans="7:10" x14ac:dyDescent="0.25">
      <c r="G5114" t="s">
        <v>419</v>
      </c>
      <c r="I5114">
        <v>2014</v>
      </c>
      <c r="J5114">
        <v>1.3194911934696001</v>
      </c>
    </row>
    <row r="5115" spans="7:10" x14ac:dyDescent="0.25">
      <c r="G5115" t="s">
        <v>419</v>
      </c>
      <c r="I5115">
        <v>2015</v>
      </c>
      <c r="J5115">
        <v>1.2655206377000301</v>
      </c>
    </row>
    <row r="5116" spans="7:10" x14ac:dyDescent="0.25">
      <c r="G5116" t="s">
        <v>420</v>
      </c>
      <c r="I5116">
        <v>1990</v>
      </c>
      <c r="J5116">
        <v>2.0711486247292301</v>
      </c>
    </row>
    <row r="5117" spans="7:10" x14ac:dyDescent="0.25">
      <c r="G5117" t="s">
        <v>420</v>
      </c>
      <c r="I5117">
        <v>1991</v>
      </c>
      <c r="J5117">
        <v>2.1061786214236302</v>
      </c>
    </row>
    <row r="5118" spans="7:10" x14ac:dyDescent="0.25">
      <c r="G5118" t="s">
        <v>420</v>
      </c>
      <c r="I5118">
        <v>1992</v>
      </c>
      <c r="J5118">
        <v>2.0705692815588299</v>
      </c>
    </row>
    <row r="5119" spans="7:10" x14ac:dyDescent="0.25">
      <c r="G5119" t="s">
        <v>420</v>
      </c>
      <c r="I5119">
        <v>1993</v>
      </c>
      <c r="J5119">
        <v>2.0417685888961001</v>
      </c>
    </row>
    <row r="5120" spans="7:10" x14ac:dyDescent="0.25">
      <c r="G5120" t="s">
        <v>420</v>
      </c>
      <c r="I5120">
        <v>1994</v>
      </c>
      <c r="J5120">
        <v>1.99906227404522</v>
      </c>
    </row>
    <row r="5121" spans="7:10" x14ac:dyDescent="0.25">
      <c r="G5121" t="s">
        <v>420</v>
      </c>
      <c r="I5121">
        <v>1995</v>
      </c>
      <c r="J5121">
        <v>1.9742672454113701</v>
      </c>
    </row>
    <row r="5122" spans="7:10" x14ac:dyDescent="0.25">
      <c r="G5122" t="s">
        <v>420</v>
      </c>
      <c r="I5122">
        <v>1996</v>
      </c>
      <c r="J5122">
        <v>1.9104761411333799</v>
      </c>
    </row>
    <row r="5123" spans="7:10" x14ac:dyDescent="0.25">
      <c r="G5123" t="s">
        <v>420</v>
      </c>
      <c r="I5123">
        <v>1997</v>
      </c>
      <c r="J5123">
        <v>1.91253661495562</v>
      </c>
    </row>
    <row r="5124" spans="7:10" x14ac:dyDescent="0.25">
      <c r="G5124" t="s">
        <v>420</v>
      </c>
      <c r="I5124">
        <v>1998</v>
      </c>
      <c r="J5124">
        <v>1.8567495078116201</v>
      </c>
    </row>
    <row r="5125" spans="7:10" x14ac:dyDescent="0.25">
      <c r="G5125" t="s">
        <v>420</v>
      </c>
      <c r="I5125">
        <v>1999</v>
      </c>
      <c r="J5125">
        <v>1.8214371402604099</v>
      </c>
    </row>
    <row r="5126" spans="7:10" x14ac:dyDescent="0.25">
      <c r="G5126" t="s">
        <v>420</v>
      </c>
      <c r="I5126">
        <v>2000</v>
      </c>
      <c r="J5126">
        <v>1.7954017771363</v>
      </c>
    </row>
    <row r="5127" spans="7:10" x14ac:dyDescent="0.25">
      <c r="G5127" t="s">
        <v>420</v>
      </c>
      <c r="I5127">
        <v>2001</v>
      </c>
      <c r="J5127">
        <v>1.7511848087514199</v>
      </c>
    </row>
    <row r="5128" spans="7:10" x14ac:dyDescent="0.25">
      <c r="G5128" t="s">
        <v>420</v>
      </c>
      <c r="I5128">
        <v>2002</v>
      </c>
      <c r="J5128">
        <v>1.72604333147848</v>
      </c>
    </row>
    <row r="5129" spans="7:10" x14ac:dyDescent="0.25">
      <c r="G5129" t="s">
        <v>420</v>
      </c>
      <c r="I5129">
        <v>2003</v>
      </c>
      <c r="J5129">
        <v>1.6557234240779899</v>
      </c>
    </row>
    <row r="5130" spans="7:10" x14ac:dyDescent="0.25">
      <c r="G5130" t="s">
        <v>420</v>
      </c>
      <c r="I5130">
        <v>2004</v>
      </c>
      <c r="J5130">
        <v>1.620753209604</v>
      </c>
    </row>
    <row r="5131" spans="7:10" x14ac:dyDescent="0.25">
      <c r="G5131" t="s">
        <v>420</v>
      </c>
      <c r="I5131">
        <v>2005</v>
      </c>
      <c r="J5131">
        <v>1.5478479942337999</v>
      </c>
    </row>
    <row r="5132" spans="7:10" x14ac:dyDescent="0.25">
      <c r="G5132" t="s">
        <v>420</v>
      </c>
      <c r="I5132">
        <v>2006</v>
      </c>
      <c r="J5132">
        <v>1.49759568433805</v>
      </c>
    </row>
    <row r="5133" spans="7:10" x14ac:dyDescent="0.25">
      <c r="G5133" t="s">
        <v>420</v>
      </c>
      <c r="I5133">
        <v>2007</v>
      </c>
      <c r="J5133">
        <v>1.4635476904017899</v>
      </c>
    </row>
    <row r="5134" spans="7:10" x14ac:dyDescent="0.25">
      <c r="G5134" t="s">
        <v>420</v>
      </c>
      <c r="I5134">
        <v>2008</v>
      </c>
      <c r="J5134">
        <v>1.46766386963389</v>
      </c>
    </row>
    <row r="5135" spans="7:10" x14ac:dyDescent="0.25">
      <c r="G5135" t="s">
        <v>420</v>
      </c>
      <c r="I5135">
        <v>2009</v>
      </c>
      <c r="J5135">
        <v>1.48575661446399</v>
      </c>
    </row>
    <row r="5136" spans="7:10" x14ac:dyDescent="0.25">
      <c r="G5136" t="s">
        <v>420</v>
      </c>
      <c r="I5136">
        <v>2010</v>
      </c>
      <c r="J5136">
        <v>1.4247720386251901</v>
      </c>
    </row>
    <row r="5137" spans="7:10" x14ac:dyDescent="0.25">
      <c r="G5137" t="s">
        <v>420</v>
      </c>
      <c r="I5137">
        <v>2011</v>
      </c>
      <c r="J5137">
        <v>1.3950734007362999</v>
      </c>
    </row>
    <row r="5138" spans="7:10" x14ac:dyDescent="0.25">
      <c r="G5138" t="s">
        <v>420</v>
      </c>
      <c r="I5138">
        <v>2012</v>
      </c>
      <c r="J5138">
        <v>1.3794995813695801</v>
      </c>
    </row>
    <row r="5139" spans="7:10" x14ac:dyDescent="0.25">
      <c r="G5139" t="s">
        <v>420</v>
      </c>
      <c r="I5139">
        <v>2013</v>
      </c>
      <c r="J5139">
        <v>1.3271632580274899</v>
      </c>
    </row>
    <row r="5140" spans="7:10" x14ac:dyDescent="0.25">
      <c r="G5140" t="s">
        <v>420</v>
      </c>
      <c r="I5140">
        <v>2014</v>
      </c>
      <c r="J5140">
        <v>1.3194911934696001</v>
      </c>
    </row>
    <row r="5141" spans="7:10" x14ac:dyDescent="0.25">
      <c r="G5141" t="s">
        <v>420</v>
      </c>
      <c r="I5141">
        <v>2015</v>
      </c>
      <c r="J5141">
        <v>1.2655206377000301</v>
      </c>
    </row>
    <row r="5142" spans="7:10" x14ac:dyDescent="0.25">
      <c r="G5142" t="s">
        <v>21</v>
      </c>
      <c r="H5142" t="s">
        <v>421</v>
      </c>
      <c r="I5142">
        <v>1990</v>
      </c>
      <c r="J5142">
        <v>2.0854368611727998</v>
      </c>
    </row>
    <row r="5143" spans="7:10" x14ac:dyDescent="0.25">
      <c r="G5143" t="s">
        <v>21</v>
      </c>
      <c r="H5143" t="s">
        <v>421</v>
      </c>
      <c r="I5143">
        <v>1991</v>
      </c>
      <c r="J5143">
        <v>2.0431087636865</v>
      </c>
    </row>
    <row r="5144" spans="7:10" x14ac:dyDescent="0.25">
      <c r="G5144" t="s">
        <v>21</v>
      </c>
      <c r="H5144" t="s">
        <v>421</v>
      </c>
      <c r="I5144">
        <v>1992</v>
      </c>
      <c r="J5144">
        <v>2.1445992045952602</v>
      </c>
    </row>
    <row r="5145" spans="7:10" x14ac:dyDescent="0.25">
      <c r="G5145" t="s">
        <v>21</v>
      </c>
      <c r="H5145" t="s">
        <v>421</v>
      </c>
      <c r="I5145">
        <v>1993</v>
      </c>
      <c r="J5145">
        <v>2.2625206179193298</v>
      </c>
    </row>
    <row r="5146" spans="7:10" x14ac:dyDescent="0.25">
      <c r="G5146" t="s">
        <v>21</v>
      </c>
      <c r="H5146" t="s">
        <v>421</v>
      </c>
      <c r="I5146">
        <v>1994</v>
      </c>
      <c r="J5146">
        <v>2.2087696710274098</v>
      </c>
    </row>
    <row r="5147" spans="7:10" x14ac:dyDescent="0.25">
      <c r="G5147" t="s">
        <v>21</v>
      </c>
      <c r="H5147" t="s">
        <v>421</v>
      </c>
      <c r="I5147">
        <v>1995</v>
      </c>
      <c r="J5147">
        <v>2.22246627705458</v>
      </c>
    </row>
    <row r="5148" spans="7:10" x14ac:dyDescent="0.25">
      <c r="G5148" t="s">
        <v>21</v>
      </c>
      <c r="H5148" t="s">
        <v>421</v>
      </c>
      <c r="I5148">
        <v>1996</v>
      </c>
      <c r="J5148">
        <v>2.25290164759988</v>
      </c>
    </row>
    <row r="5149" spans="7:10" x14ac:dyDescent="0.25">
      <c r="G5149" t="s">
        <v>21</v>
      </c>
      <c r="H5149" t="s">
        <v>421</v>
      </c>
      <c r="I5149">
        <v>1997</v>
      </c>
      <c r="J5149">
        <v>2.3189798946858202</v>
      </c>
    </row>
    <row r="5150" spans="7:10" x14ac:dyDescent="0.25">
      <c r="G5150" t="s">
        <v>21</v>
      </c>
      <c r="H5150" t="s">
        <v>421</v>
      </c>
      <c r="I5150">
        <v>1998</v>
      </c>
      <c r="J5150">
        <v>2.2456176208745999</v>
      </c>
    </row>
    <row r="5151" spans="7:10" x14ac:dyDescent="0.25">
      <c r="G5151" t="s">
        <v>21</v>
      </c>
      <c r="H5151" t="s">
        <v>421</v>
      </c>
      <c r="I5151">
        <v>1999</v>
      </c>
      <c r="J5151">
        <v>2.2426666525708598</v>
      </c>
    </row>
    <row r="5152" spans="7:10" x14ac:dyDescent="0.25">
      <c r="G5152" t="s">
        <v>21</v>
      </c>
      <c r="H5152" t="s">
        <v>421</v>
      </c>
      <c r="I5152">
        <v>2000</v>
      </c>
      <c r="J5152">
        <v>2.24269437361257</v>
      </c>
    </row>
    <row r="5153" spans="7:10" x14ac:dyDescent="0.25">
      <c r="G5153" t="s">
        <v>21</v>
      </c>
      <c r="H5153" t="s">
        <v>421</v>
      </c>
      <c r="I5153">
        <v>2001</v>
      </c>
      <c r="J5153">
        <v>2.1786793739468</v>
      </c>
    </row>
    <row r="5154" spans="7:10" x14ac:dyDescent="0.25">
      <c r="G5154" t="s">
        <v>21</v>
      </c>
      <c r="H5154" t="s">
        <v>421</v>
      </c>
      <c r="I5154">
        <v>2002</v>
      </c>
      <c r="J5154">
        <v>2.1090701128317599</v>
      </c>
    </row>
    <row r="5155" spans="7:10" x14ac:dyDescent="0.25">
      <c r="G5155" t="s">
        <v>21</v>
      </c>
      <c r="H5155" t="s">
        <v>421</v>
      </c>
      <c r="I5155">
        <v>2003</v>
      </c>
      <c r="J5155">
        <v>2.0907359021013998</v>
      </c>
    </row>
    <row r="5156" spans="7:10" x14ac:dyDescent="0.25">
      <c r="G5156" t="s">
        <v>21</v>
      </c>
      <c r="H5156" t="s">
        <v>421</v>
      </c>
      <c r="I5156">
        <v>2004</v>
      </c>
      <c r="J5156">
        <v>2.0478713537407001</v>
      </c>
    </row>
    <row r="5157" spans="7:10" x14ac:dyDescent="0.25">
      <c r="G5157" t="s">
        <v>21</v>
      </c>
      <c r="H5157" t="s">
        <v>421</v>
      </c>
      <c r="I5157">
        <v>2005</v>
      </c>
      <c r="J5157">
        <v>1.9891153860270201</v>
      </c>
    </row>
    <row r="5158" spans="7:10" x14ac:dyDescent="0.25">
      <c r="G5158" t="s">
        <v>21</v>
      </c>
      <c r="H5158" t="s">
        <v>421</v>
      </c>
      <c r="I5158">
        <v>2006</v>
      </c>
      <c r="J5158">
        <v>1.92222636911265</v>
      </c>
    </row>
    <row r="5159" spans="7:10" x14ac:dyDescent="0.25">
      <c r="G5159" t="s">
        <v>21</v>
      </c>
      <c r="H5159" t="s">
        <v>421</v>
      </c>
      <c r="I5159">
        <v>2007</v>
      </c>
      <c r="J5159">
        <v>1.8951743830039001</v>
      </c>
    </row>
    <row r="5160" spans="7:10" x14ac:dyDescent="0.25">
      <c r="G5160" t="s">
        <v>21</v>
      </c>
      <c r="H5160" t="s">
        <v>421</v>
      </c>
      <c r="I5160">
        <v>2008</v>
      </c>
      <c r="J5160">
        <v>1.8834359906381899</v>
      </c>
    </row>
    <row r="5161" spans="7:10" x14ac:dyDescent="0.25">
      <c r="G5161" t="s">
        <v>21</v>
      </c>
      <c r="H5161" t="s">
        <v>421</v>
      </c>
      <c r="I5161">
        <v>2009</v>
      </c>
      <c r="J5161">
        <v>1.88797014976982</v>
      </c>
    </row>
    <row r="5162" spans="7:10" x14ac:dyDescent="0.25">
      <c r="G5162" t="s">
        <v>21</v>
      </c>
      <c r="H5162" t="s">
        <v>421</v>
      </c>
      <c r="I5162">
        <v>2010</v>
      </c>
      <c r="J5162">
        <v>1.9332787272029299</v>
      </c>
    </row>
    <row r="5163" spans="7:10" x14ac:dyDescent="0.25">
      <c r="G5163" t="s">
        <v>21</v>
      </c>
      <c r="H5163" t="s">
        <v>421</v>
      </c>
      <c r="I5163">
        <v>2011</v>
      </c>
      <c r="J5163">
        <v>1.9427428141807399</v>
      </c>
    </row>
    <row r="5164" spans="7:10" x14ac:dyDescent="0.25">
      <c r="G5164" t="s">
        <v>21</v>
      </c>
      <c r="H5164" t="s">
        <v>421</v>
      </c>
      <c r="I5164">
        <v>2012</v>
      </c>
      <c r="J5164">
        <v>1.92090323725047</v>
      </c>
    </row>
    <row r="5165" spans="7:10" x14ac:dyDescent="0.25">
      <c r="G5165" t="s">
        <v>21</v>
      </c>
      <c r="H5165" t="s">
        <v>421</v>
      </c>
      <c r="I5165">
        <v>2013</v>
      </c>
      <c r="J5165">
        <v>1.86933442832221</v>
      </c>
    </row>
    <row r="5166" spans="7:10" x14ac:dyDescent="0.25">
      <c r="G5166" t="s">
        <v>21</v>
      </c>
      <c r="H5166" t="s">
        <v>421</v>
      </c>
      <c r="I5166">
        <v>2014</v>
      </c>
      <c r="J5166">
        <v>1.8404272526144001</v>
      </c>
    </row>
    <row r="5167" spans="7:10" x14ac:dyDescent="0.25">
      <c r="G5167" t="s">
        <v>21</v>
      </c>
      <c r="H5167" t="s">
        <v>421</v>
      </c>
      <c r="I5167">
        <v>2015</v>
      </c>
      <c r="J5167">
        <v>1.81890516947006</v>
      </c>
    </row>
    <row r="5168" spans="7:10" x14ac:dyDescent="0.25">
      <c r="G5168" t="s">
        <v>170</v>
      </c>
      <c r="H5168" t="s">
        <v>422</v>
      </c>
      <c r="I5168">
        <v>2012</v>
      </c>
      <c r="J5168">
        <v>0.38175467763554199</v>
      </c>
    </row>
    <row r="5169" spans="7:10" x14ac:dyDescent="0.25">
      <c r="G5169" t="s">
        <v>170</v>
      </c>
      <c r="H5169" t="s">
        <v>422</v>
      </c>
      <c r="I5169">
        <v>2013</v>
      </c>
      <c r="J5169">
        <v>0.35485572216976102</v>
      </c>
    </row>
    <row r="5170" spans="7:10" x14ac:dyDescent="0.25">
      <c r="G5170" t="s">
        <v>170</v>
      </c>
      <c r="H5170" t="s">
        <v>422</v>
      </c>
      <c r="I5170">
        <v>2014</v>
      </c>
      <c r="J5170">
        <v>0.36065276009976299</v>
      </c>
    </row>
    <row r="5171" spans="7:10" x14ac:dyDescent="0.25">
      <c r="G5171" t="s">
        <v>170</v>
      </c>
      <c r="H5171" t="s">
        <v>422</v>
      </c>
      <c r="I5171">
        <v>2015</v>
      </c>
      <c r="J5171">
        <v>0.30169417757682399</v>
      </c>
    </row>
    <row r="5172" spans="7:10" x14ac:dyDescent="0.25">
      <c r="G5172" t="s">
        <v>34</v>
      </c>
      <c r="H5172" t="s">
        <v>423</v>
      </c>
      <c r="I5172">
        <v>1990</v>
      </c>
      <c r="J5172">
        <v>1.1182715626367601</v>
      </c>
    </row>
    <row r="5173" spans="7:10" x14ac:dyDescent="0.25">
      <c r="G5173" t="s">
        <v>34</v>
      </c>
      <c r="H5173" t="s">
        <v>423</v>
      </c>
      <c r="I5173">
        <v>1991</v>
      </c>
      <c r="J5173">
        <v>1.1311389901628901</v>
      </c>
    </row>
    <row r="5174" spans="7:10" x14ac:dyDescent="0.25">
      <c r="G5174" t="s">
        <v>34</v>
      </c>
      <c r="H5174" t="s">
        <v>423</v>
      </c>
      <c r="I5174">
        <v>1992</v>
      </c>
      <c r="J5174">
        <v>1.1415681951202701</v>
      </c>
    </row>
    <row r="5175" spans="7:10" x14ac:dyDescent="0.25">
      <c r="G5175" t="s">
        <v>34</v>
      </c>
      <c r="H5175" t="s">
        <v>423</v>
      </c>
      <c r="I5175">
        <v>1993</v>
      </c>
      <c r="J5175">
        <v>1.1063211148174299</v>
      </c>
    </row>
    <row r="5176" spans="7:10" x14ac:dyDescent="0.25">
      <c r="G5176" t="s">
        <v>34</v>
      </c>
      <c r="H5176" t="s">
        <v>423</v>
      </c>
      <c r="I5176">
        <v>1994</v>
      </c>
      <c r="J5176">
        <v>1.1405179511325301</v>
      </c>
    </row>
    <row r="5177" spans="7:10" x14ac:dyDescent="0.25">
      <c r="G5177" t="s">
        <v>34</v>
      </c>
      <c r="H5177" t="s">
        <v>423</v>
      </c>
      <c r="I5177">
        <v>1995</v>
      </c>
      <c r="J5177">
        <v>1.16107124284563</v>
      </c>
    </row>
    <row r="5178" spans="7:10" x14ac:dyDescent="0.25">
      <c r="G5178" t="s">
        <v>34</v>
      </c>
      <c r="H5178" t="s">
        <v>423</v>
      </c>
      <c r="I5178">
        <v>1996</v>
      </c>
      <c r="J5178">
        <v>1.11418157266246</v>
      </c>
    </row>
    <row r="5179" spans="7:10" x14ac:dyDescent="0.25">
      <c r="G5179" t="s">
        <v>34</v>
      </c>
      <c r="H5179" t="s">
        <v>423</v>
      </c>
      <c r="I5179">
        <v>1997</v>
      </c>
      <c r="J5179">
        <v>1.1420350190844899</v>
      </c>
    </row>
    <row r="5180" spans="7:10" x14ac:dyDescent="0.25">
      <c r="G5180" t="s">
        <v>34</v>
      </c>
      <c r="H5180" t="s">
        <v>423</v>
      </c>
      <c r="I5180">
        <v>1998</v>
      </c>
      <c r="J5180">
        <v>1.1501605259629999</v>
      </c>
    </row>
    <row r="5181" spans="7:10" x14ac:dyDescent="0.25">
      <c r="G5181" t="s">
        <v>34</v>
      </c>
      <c r="H5181" t="s">
        <v>423</v>
      </c>
      <c r="I5181">
        <v>1999</v>
      </c>
      <c r="J5181">
        <v>1.15408991471675</v>
      </c>
    </row>
    <row r="5182" spans="7:10" x14ac:dyDescent="0.25">
      <c r="G5182" t="s">
        <v>34</v>
      </c>
      <c r="H5182" t="s">
        <v>423</v>
      </c>
      <c r="I5182">
        <v>2000</v>
      </c>
      <c r="J5182">
        <v>1.14914673526561</v>
      </c>
    </row>
    <row r="5183" spans="7:10" x14ac:dyDescent="0.25">
      <c r="G5183" t="s">
        <v>34</v>
      </c>
      <c r="H5183" t="s">
        <v>423</v>
      </c>
      <c r="I5183">
        <v>2001</v>
      </c>
      <c r="J5183">
        <v>1.13379117346844</v>
      </c>
    </row>
    <row r="5184" spans="7:10" x14ac:dyDescent="0.25">
      <c r="G5184" t="s">
        <v>34</v>
      </c>
      <c r="H5184" t="s">
        <v>423</v>
      </c>
      <c r="I5184">
        <v>2002</v>
      </c>
      <c r="J5184">
        <v>1.13489022794998</v>
      </c>
    </row>
    <row r="5185" spans="7:10" x14ac:dyDescent="0.25">
      <c r="G5185" t="s">
        <v>34</v>
      </c>
      <c r="H5185" t="s">
        <v>423</v>
      </c>
      <c r="I5185">
        <v>2003</v>
      </c>
      <c r="J5185">
        <v>1.1376897747564101</v>
      </c>
    </row>
    <row r="5186" spans="7:10" x14ac:dyDescent="0.25">
      <c r="G5186" t="s">
        <v>34</v>
      </c>
      <c r="H5186" t="s">
        <v>423</v>
      </c>
      <c r="I5186">
        <v>2004</v>
      </c>
      <c r="J5186">
        <v>1.1508430786022401</v>
      </c>
    </row>
    <row r="5187" spans="7:10" x14ac:dyDescent="0.25">
      <c r="G5187" t="s">
        <v>34</v>
      </c>
      <c r="H5187" t="s">
        <v>423</v>
      </c>
      <c r="I5187">
        <v>2005</v>
      </c>
      <c r="J5187">
        <v>1.1329301854251199</v>
      </c>
    </row>
    <row r="5188" spans="7:10" x14ac:dyDescent="0.25">
      <c r="G5188" t="s">
        <v>34</v>
      </c>
      <c r="H5188" t="s">
        <v>423</v>
      </c>
      <c r="I5188">
        <v>2006</v>
      </c>
      <c r="J5188">
        <v>1.08657662915929</v>
      </c>
    </row>
    <row r="5189" spans="7:10" x14ac:dyDescent="0.25">
      <c r="G5189" t="s">
        <v>34</v>
      </c>
      <c r="H5189" t="s">
        <v>423</v>
      </c>
      <c r="I5189">
        <v>2007</v>
      </c>
      <c r="J5189">
        <v>1.06198415169103</v>
      </c>
    </row>
    <row r="5190" spans="7:10" x14ac:dyDescent="0.25">
      <c r="G5190" t="s">
        <v>34</v>
      </c>
      <c r="H5190" t="s">
        <v>423</v>
      </c>
      <c r="I5190">
        <v>2008</v>
      </c>
      <c r="J5190">
        <v>1.01557618763285</v>
      </c>
    </row>
    <row r="5191" spans="7:10" x14ac:dyDescent="0.25">
      <c r="G5191" t="s">
        <v>34</v>
      </c>
      <c r="H5191" t="s">
        <v>423</v>
      </c>
      <c r="I5191">
        <v>2009</v>
      </c>
      <c r="J5191">
        <v>0.96826089115547598</v>
      </c>
    </row>
    <row r="5192" spans="7:10" x14ac:dyDescent="0.25">
      <c r="G5192" t="s">
        <v>34</v>
      </c>
      <c r="H5192" t="s">
        <v>423</v>
      </c>
      <c r="I5192">
        <v>2010</v>
      </c>
      <c r="J5192">
        <v>0.96737028645837397</v>
      </c>
    </row>
    <row r="5193" spans="7:10" x14ac:dyDescent="0.25">
      <c r="G5193" t="s">
        <v>34</v>
      </c>
      <c r="H5193" t="s">
        <v>423</v>
      </c>
      <c r="I5193">
        <v>2011</v>
      </c>
      <c r="J5193">
        <v>0.96160357534256902</v>
      </c>
    </row>
    <row r="5194" spans="7:10" x14ac:dyDescent="0.25">
      <c r="G5194" t="s">
        <v>34</v>
      </c>
      <c r="H5194" t="s">
        <v>423</v>
      </c>
      <c r="I5194">
        <v>2012</v>
      </c>
      <c r="J5194">
        <v>0.98579941668778304</v>
      </c>
    </row>
    <row r="5195" spans="7:10" x14ac:dyDescent="0.25">
      <c r="G5195" t="s">
        <v>34</v>
      </c>
      <c r="H5195" t="s">
        <v>423</v>
      </c>
      <c r="I5195">
        <v>2013</v>
      </c>
      <c r="J5195">
        <v>0.93550453961805802</v>
      </c>
    </row>
    <row r="5196" spans="7:10" x14ac:dyDescent="0.25">
      <c r="G5196" t="s">
        <v>34</v>
      </c>
      <c r="H5196" t="s">
        <v>423</v>
      </c>
      <c r="I5196">
        <v>2014</v>
      </c>
      <c r="J5196">
        <v>0.91890813258691995</v>
      </c>
    </row>
    <row r="5197" spans="7:10" x14ac:dyDescent="0.25">
      <c r="G5197" t="s">
        <v>34</v>
      </c>
      <c r="H5197" t="s">
        <v>423</v>
      </c>
      <c r="I5197">
        <v>2015</v>
      </c>
      <c r="J5197">
        <v>0.92426714008345401</v>
      </c>
    </row>
    <row r="5198" spans="7:10" x14ac:dyDescent="0.25">
      <c r="G5198" t="s">
        <v>100</v>
      </c>
      <c r="H5198" t="s">
        <v>424</v>
      </c>
      <c r="I5198">
        <v>1990</v>
      </c>
      <c r="J5198">
        <v>1.0247994732468999</v>
      </c>
    </row>
    <row r="5199" spans="7:10" x14ac:dyDescent="0.25">
      <c r="G5199" t="s">
        <v>100</v>
      </c>
      <c r="H5199" t="s">
        <v>424</v>
      </c>
      <c r="I5199">
        <v>1991</v>
      </c>
      <c r="J5199">
        <v>0.99454482409383305</v>
      </c>
    </row>
    <row r="5200" spans="7:10" x14ac:dyDescent="0.25">
      <c r="G5200" t="s">
        <v>100</v>
      </c>
      <c r="H5200" t="s">
        <v>424</v>
      </c>
      <c r="I5200">
        <v>1992</v>
      </c>
      <c r="J5200">
        <v>0.97750626445495203</v>
      </c>
    </row>
    <row r="5201" spans="7:10" x14ac:dyDescent="0.25">
      <c r="G5201" t="s">
        <v>100</v>
      </c>
      <c r="H5201" t="s">
        <v>424</v>
      </c>
      <c r="I5201">
        <v>1993</v>
      </c>
      <c r="J5201">
        <v>0.96403335786340205</v>
      </c>
    </row>
    <row r="5202" spans="7:10" x14ac:dyDescent="0.25">
      <c r="G5202" t="s">
        <v>100</v>
      </c>
      <c r="H5202" t="s">
        <v>424</v>
      </c>
      <c r="I5202">
        <v>1994</v>
      </c>
      <c r="J5202">
        <v>0.87665319715471302</v>
      </c>
    </row>
    <row r="5203" spans="7:10" x14ac:dyDescent="0.25">
      <c r="G5203" t="s">
        <v>100</v>
      </c>
      <c r="H5203" t="s">
        <v>424</v>
      </c>
      <c r="I5203">
        <v>1995</v>
      </c>
      <c r="J5203">
        <v>0.85782263031833506</v>
      </c>
    </row>
    <row r="5204" spans="7:10" x14ac:dyDescent="0.25">
      <c r="G5204" t="s">
        <v>100</v>
      </c>
      <c r="H5204" t="s">
        <v>424</v>
      </c>
      <c r="I5204">
        <v>1996</v>
      </c>
      <c r="J5204">
        <v>0.92481217590352105</v>
      </c>
    </row>
    <row r="5205" spans="7:10" x14ac:dyDescent="0.25">
      <c r="G5205" t="s">
        <v>100</v>
      </c>
      <c r="H5205" t="s">
        <v>424</v>
      </c>
      <c r="I5205">
        <v>1997</v>
      </c>
      <c r="J5205">
        <v>0.90072507241967303</v>
      </c>
    </row>
    <row r="5206" spans="7:10" x14ac:dyDescent="0.25">
      <c r="G5206" t="s">
        <v>100</v>
      </c>
      <c r="H5206" t="s">
        <v>424</v>
      </c>
      <c r="I5206">
        <v>1998</v>
      </c>
      <c r="J5206">
        <v>0.87456551600265797</v>
      </c>
    </row>
    <row r="5207" spans="7:10" x14ac:dyDescent="0.25">
      <c r="G5207" t="s">
        <v>100</v>
      </c>
      <c r="H5207" t="s">
        <v>424</v>
      </c>
      <c r="I5207">
        <v>1999</v>
      </c>
      <c r="J5207">
        <v>0.89539786305364799</v>
      </c>
    </row>
    <row r="5208" spans="7:10" x14ac:dyDescent="0.25">
      <c r="G5208" t="s">
        <v>100</v>
      </c>
      <c r="H5208" t="s">
        <v>424</v>
      </c>
      <c r="I5208">
        <v>2000</v>
      </c>
      <c r="J5208">
        <v>0.93034060435303201</v>
      </c>
    </row>
    <row r="5209" spans="7:10" x14ac:dyDescent="0.25">
      <c r="G5209" t="s">
        <v>100</v>
      </c>
      <c r="H5209" t="s">
        <v>424</v>
      </c>
      <c r="I5209">
        <v>2001</v>
      </c>
      <c r="J5209">
        <v>0.91350716821217504</v>
      </c>
    </row>
    <row r="5210" spans="7:10" x14ac:dyDescent="0.25">
      <c r="G5210" t="s">
        <v>100</v>
      </c>
      <c r="H5210" t="s">
        <v>424</v>
      </c>
      <c r="I5210">
        <v>2002</v>
      </c>
      <c r="J5210">
        <v>0.89485263281121696</v>
      </c>
    </row>
    <row r="5211" spans="7:10" x14ac:dyDescent="0.25">
      <c r="G5211" t="s">
        <v>100</v>
      </c>
      <c r="H5211" t="s">
        <v>424</v>
      </c>
      <c r="I5211">
        <v>2003</v>
      </c>
      <c r="J5211">
        <v>0.89456963205817197</v>
      </c>
    </row>
    <row r="5212" spans="7:10" x14ac:dyDescent="0.25">
      <c r="G5212" t="s">
        <v>100</v>
      </c>
      <c r="H5212" t="s">
        <v>424</v>
      </c>
      <c r="I5212">
        <v>2004</v>
      </c>
      <c r="J5212">
        <v>0.85971849632617403</v>
      </c>
    </row>
    <row r="5213" spans="7:10" x14ac:dyDescent="0.25">
      <c r="G5213" t="s">
        <v>100</v>
      </c>
      <c r="H5213" t="s">
        <v>424</v>
      </c>
      <c r="I5213">
        <v>2005</v>
      </c>
      <c r="J5213">
        <v>0.82784645897204001</v>
      </c>
    </row>
    <row r="5214" spans="7:10" x14ac:dyDescent="0.25">
      <c r="G5214" t="s">
        <v>100</v>
      </c>
      <c r="H5214" t="s">
        <v>424</v>
      </c>
      <c r="I5214">
        <v>2006</v>
      </c>
      <c r="J5214">
        <v>0.77588136682351305</v>
      </c>
    </row>
    <row r="5215" spans="7:10" x14ac:dyDescent="0.25">
      <c r="G5215" t="s">
        <v>100</v>
      </c>
      <c r="H5215" t="s">
        <v>424</v>
      </c>
      <c r="I5215">
        <v>2007</v>
      </c>
      <c r="J5215">
        <v>0.74073125867116596</v>
      </c>
    </row>
    <row r="5216" spans="7:10" x14ac:dyDescent="0.25">
      <c r="G5216" t="s">
        <v>100</v>
      </c>
      <c r="H5216" t="s">
        <v>424</v>
      </c>
      <c r="I5216">
        <v>2008</v>
      </c>
      <c r="J5216">
        <v>0.68812166959359999</v>
      </c>
    </row>
    <row r="5217" spans="7:10" x14ac:dyDescent="0.25">
      <c r="G5217" t="s">
        <v>100</v>
      </c>
      <c r="H5217" t="s">
        <v>424</v>
      </c>
      <c r="I5217">
        <v>2009</v>
      </c>
      <c r="J5217">
        <v>0.65960495975736999</v>
      </c>
    </row>
    <row r="5218" spans="7:10" x14ac:dyDescent="0.25">
      <c r="G5218" t="s">
        <v>100</v>
      </c>
      <c r="H5218" t="s">
        <v>424</v>
      </c>
      <c r="I5218">
        <v>2010</v>
      </c>
      <c r="J5218">
        <v>0.65758616564232197</v>
      </c>
    </row>
    <row r="5219" spans="7:10" x14ac:dyDescent="0.25">
      <c r="G5219" t="s">
        <v>100</v>
      </c>
      <c r="H5219" t="s">
        <v>424</v>
      </c>
      <c r="I5219">
        <v>2011</v>
      </c>
      <c r="J5219">
        <v>0.65122629414543798</v>
      </c>
    </row>
    <row r="5220" spans="7:10" x14ac:dyDescent="0.25">
      <c r="G5220" t="s">
        <v>100</v>
      </c>
      <c r="H5220" t="s">
        <v>424</v>
      </c>
      <c r="I5220">
        <v>2012</v>
      </c>
      <c r="J5220">
        <v>0.64212045415202701</v>
      </c>
    </row>
    <row r="5221" spans="7:10" x14ac:dyDescent="0.25">
      <c r="G5221" t="s">
        <v>100</v>
      </c>
      <c r="H5221" t="s">
        <v>424</v>
      </c>
      <c r="I5221">
        <v>2013</v>
      </c>
      <c r="J5221">
        <v>0.55360649371780402</v>
      </c>
    </row>
    <row r="5222" spans="7:10" x14ac:dyDescent="0.25">
      <c r="G5222" t="s">
        <v>100</v>
      </c>
      <c r="H5222" t="s">
        <v>424</v>
      </c>
      <c r="I5222">
        <v>2014</v>
      </c>
      <c r="J5222">
        <v>0.56467763006070104</v>
      </c>
    </row>
    <row r="5223" spans="7:10" x14ac:dyDescent="0.25">
      <c r="G5223" t="s">
        <v>100</v>
      </c>
      <c r="H5223" t="s">
        <v>424</v>
      </c>
      <c r="I5223">
        <v>2015</v>
      </c>
      <c r="J5223">
        <v>0.57337040049903099</v>
      </c>
    </row>
    <row r="5224" spans="7:10" x14ac:dyDescent="0.25">
      <c r="G5224" t="s">
        <v>425</v>
      </c>
      <c r="I5224">
        <v>1990</v>
      </c>
      <c r="J5224">
        <v>2.7627054945755001</v>
      </c>
    </row>
    <row r="5225" spans="7:10" x14ac:dyDescent="0.25">
      <c r="G5225" t="s">
        <v>425</v>
      </c>
      <c r="I5225">
        <v>1991</v>
      </c>
      <c r="J5225">
        <v>2.8396304489616502</v>
      </c>
    </row>
    <row r="5226" spans="7:10" x14ac:dyDescent="0.25">
      <c r="G5226" t="s">
        <v>425</v>
      </c>
      <c r="I5226">
        <v>1992</v>
      </c>
      <c r="J5226">
        <v>2.8651667732956101</v>
      </c>
    </row>
    <row r="5227" spans="7:10" x14ac:dyDescent="0.25">
      <c r="G5227" t="s">
        <v>425</v>
      </c>
      <c r="I5227">
        <v>1993</v>
      </c>
      <c r="J5227">
        <v>2.9449664631181101</v>
      </c>
    </row>
    <row r="5228" spans="7:10" x14ac:dyDescent="0.25">
      <c r="G5228" t="s">
        <v>425</v>
      </c>
      <c r="I5228">
        <v>1994</v>
      </c>
      <c r="J5228">
        <v>2.9461479788609899</v>
      </c>
    </row>
    <row r="5229" spans="7:10" x14ac:dyDescent="0.25">
      <c r="G5229" t="s">
        <v>425</v>
      </c>
      <c r="I5229">
        <v>1995</v>
      </c>
      <c r="J5229">
        <v>2.9739024526953601</v>
      </c>
    </row>
    <row r="5230" spans="7:10" x14ac:dyDescent="0.25">
      <c r="G5230" t="s">
        <v>425</v>
      </c>
      <c r="I5230">
        <v>1996</v>
      </c>
      <c r="J5230">
        <v>2.9078105675882799</v>
      </c>
    </row>
    <row r="5231" spans="7:10" x14ac:dyDescent="0.25">
      <c r="G5231" t="s">
        <v>425</v>
      </c>
      <c r="I5231">
        <v>1997</v>
      </c>
      <c r="J5231">
        <v>2.8744035331521198</v>
      </c>
    </row>
    <row r="5232" spans="7:10" x14ac:dyDescent="0.25">
      <c r="G5232" t="s">
        <v>425</v>
      </c>
      <c r="I5232">
        <v>1998</v>
      </c>
      <c r="J5232">
        <v>2.8359378629143599</v>
      </c>
    </row>
    <row r="5233" spans="7:10" x14ac:dyDescent="0.25">
      <c r="G5233" t="s">
        <v>425</v>
      </c>
      <c r="I5233">
        <v>1999</v>
      </c>
      <c r="J5233">
        <v>2.8603134754265001</v>
      </c>
    </row>
    <row r="5234" spans="7:10" x14ac:dyDescent="0.25">
      <c r="G5234" t="s">
        <v>425</v>
      </c>
      <c r="I5234">
        <v>2000</v>
      </c>
      <c r="J5234">
        <v>2.7841136278541199</v>
      </c>
    </row>
    <row r="5235" spans="7:10" x14ac:dyDescent="0.25">
      <c r="G5235" t="s">
        <v>425</v>
      </c>
      <c r="I5235">
        <v>2001</v>
      </c>
      <c r="J5235">
        <v>2.7683451499443401</v>
      </c>
    </row>
    <row r="5236" spans="7:10" x14ac:dyDescent="0.25">
      <c r="G5236" t="s">
        <v>425</v>
      </c>
      <c r="I5236">
        <v>2002</v>
      </c>
      <c r="J5236">
        <v>2.7234620523892601</v>
      </c>
    </row>
    <row r="5237" spans="7:10" x14ac:dyDescent="0.25">
      <c r="G5237" t="s">
        <v>425</v>
      </c>
      <c r="I5237">
        <v>2003</v>
      </c>
      <c r="J5237">
        <v>2.7040402961800099</v>
      </c>
    </row>
    <row r="5238" spans="7:10" x14ac:dyDescent="0.25">
      <c r="G5238" t="s">
        <v>425</v>
      </c>
      <c r="I5238">
        <v>2004</v>
      </c>
      <c r="J5238">
        <v>2.5393826118999598</v>
      </c>
    </row>
    <row r="5239" spans="7:10" x14ac:dyDescent="0.25">
      <c r="G5239" t="s">
        <v>425</v>
      </c>
      <c r="I5239">
        <v>2005</v>
      </c>
      <c r="J5239">
        <v>2.4631261787754202</v>
      </c>
    </row>
    <row r="5240" spans="7:10" x14ac:dyDescent="0.25">
      <c r="G5240" t="s">
        <v>425</v>
      </c>
      <c r="I5240">
        <v>2006</v>
      </c>
      <c r="J5240">
        <v>2.3442215249540301</v>
      </c>
    </row>
    <row r="5241" spans="7:10" x14ac:dyDescent="0.25">
      <c r="G5241" t="s">
        <v>425</v>
      </c>
      <c r="I5241">
        <v>2007</v>
      </c>
      <c r="J5241">
        <v>2.2777817272321599</v>
      </c>
    </row>
    <row r="5242" spans="7:10" x14ac:dyDescent="0.25">
      <c r="G5242" t="s">
        <v>425</v>
      </c>
      <c r="I5242">
        <v>2008</v>
      </c>
      <c r="J5242">
        <v>2.2482336364972899</v>
      </c>
    </row>
    <row r="5243" spans="7:10" x14ac:dyDescent="0.25">
      <c r="G5243" t="s">
        <v>425</v>
      </c>
      <c r="I5243">
        <v>2009</v>
      </c>
      <c r="J5243">
        <v>2.1938139216254799</v>
      </c>
    </row>
    <row r="5244" spans="7:10" x14ac:dyDescent="0.25">
      <c r="G5244" t="s">
        <v>425</v>
      </c>
      <c r="I5244">
        <v>2010</v>
      </c>
      <c r="J5244">
        <v>2.1417666860675899</v>
      </c>
    </row>
    <row r="5245" spans="7:10" x14ac:dyDescent="0.25">
      <c r="G5245" t="s">
        <v>425</v>
      </c>
      <c r="I5245">
        <v>2011</v>
      </c>
      <c r="J5245">
        <v>2.1097066869280101</v>
      </c>
    </row>
    <row r="5246" spans="7:10" x14ac:dyDescent="0.25">
      <c r="G5246" t="s">
        <v>425</v>
      </c>
      <c r="I5246">
        <v>2012</v>
      </c>
      <c r="J5246">
        <v>2.0736178175001898</v>
      </c>
    </row>
    <row r="5247" spans="7:10" x14ac:dyDescent="0.25">
      <c r="G5247" t="s">
        <v>425</v>
      </c>
      <c r="I5247">
        <v>2013</v>
      </c>
      <c r="J5247">
        <v>2.0190139892219898</v>
      </c>
    </row>
    <row r="5248" spans="7:10" x14ac:dyDescent="0.25">
      <c r="G5248" t="s">
        <v>425</v>
      </c>
      <c r="I5248">
        <v>2014</v>
      </c>
      <c r="J5248">
        <v>1.9735638063559899</v>
      </c>
    </row>
    <row r="5249" spans="7:10" x14ac:dyDescent="0.25">
      <c r="G5249" t="s">
        <v>425</v>
      </c>
      <c r="I5249">
        <v>2015</v>
      </c>
      <c r="J5249">
        <v>1.95539516796465</v>
      </c>
    </row>
    <row r="5250" spans="7:10" x14ac:dyDescent="0.25">
      <c r="G5250" t="s">
        <v>426</v>
      </c>
      <c r="I5250">
        <v>1990</v>
      </c>
      <c r="J5250">
        <v>2.7627054945755001</v>
      </c>
    </row>
    <row r="5251" spans="7:10" x14ac:dyDescent="0.25">
      <c r="G5251" t="s">
        <v>426</v>
      </c>
      <c r="I5251">
        <v>1991</v>
      </c>
      <c r="J5251">
        <v>2.8396304489616502</v>
      </c>
    </row>
    <row r="5252" spans="7:10" x14ac:dyDescent="0.25">
      <c r="G5252" t="s">
        <v>426</v>
      </c>
      <c r="I5252">
        <v>1992</v>
      </c>
      <c r="J5252">
        <v>2.8651667732956101</v>
      </c>
    </row>
    <row r="5253" spans="7:10" x14ac:dyDescent="0.25">
      <c r="G5253" t="s">
        <v>426</v>
      </c>
      <c r="I5253">
        <v>1993</v>
      </c>
      <c r="J5253">
        <v>2.9449664631181101</v>
      </c>
    </row>
    <row r="5254" spans="7:10" x14ac:dyDescent="0.25">
      <c r="G5254" t="s">
        <v>426</v>
      </c>
      <c r="I5254">
        <v>1994</v>
      </c>
      <c r="J5254">
        <v>2.9461479788609899</v>
      </c>
    </row>
    <row r="5255" spans="7:10" x14ac:dyDescent="0.25">
      <c r="G5255" t="s">
        <v>426</v>
      </c>
      <c r="I5255">
        <v>1995</v>
      </c>
      <c r="J5255">
        <v>2.9739024526953601</v>
      </c>
    </row>
    <row r="5256" spans="7:10" x14ac:dyDescent="0.25">
      <c r="G5256" t="s">
        <v>426</v>
      </c>
      <c r="I5256">
        <v>1996</v>
      </c>
      <c r="J5256">
        <v>2.9078105675882799</v>
      </c>
    </row>
    <row r="5257" spans="7:10" x14ac:dyDescent="0.25">
      <c r="G5257" t="s">
        <v>426</v>
      </c>
      <c r="I5257">
        <v>1997</v>
      </c>
      <c r="J5257">
        <v>2.87440353315215</v>
      </c>
    </row>
    <row r="5258" spans="7:10" x14ac:dyDescent="0.25">
      <c r="G5258" t="s">
        <v>426</v>
      </c>
      <c r="I5258">
        <v>1998</v>
      </c>
      <c r="J5258">
        <v>2.8359378629143599</v>
      </c>
    </row>
    <row r="5259" spans="7:10" x14ac:dyDescent="0.25">
      <c r="G5259" t="s">
        <v>426</v>
      </c>
      <c r="I5259">
        <v>1999</v>
      </c>
      <c r="J5259">
        <v>2.8603134754265001</v>
      </c>
    </row>
    <row r="5260" spans="7:10" x14ac:dyDescent="0.25">
      <c r="G5260" t="s">
        <v>426</v>
      </c>
      <c r="I5260">
        <v>2000</v>
      </c>
      <c r="J5260">
        <v>2.7841136278541199</v>
      </c>
    </row>
    <row r="5261" spans="7:10" x14ac:dyDescent="0.25">
      <c r="G5261" t="s">
        <v>426</v>
      </c>
      <c r="I5261">
        <v>2001</v>
      </c>
      <c r="J5261">
        <v>2.7683451499443401</v>
      </c>
    </row>
    <row r="5262" spans="7:10" x14ac:dyDescent="0.25">
      <c r="G5262" t="s">
        <v>426</v>
      </c>
      <c r="I5262">
        <v>2002</v>
      </c>
      <c r="J5262">
        <v>2.7234620523892601</v>
      </c>
    </row>
    <row r="5263" spans="7:10" x14ac:dyDescent="0.25">
      <c r="G5263" t="s">
        <v>426</v>
      </c>
      <c r="I5263">
        <v>2003</v>
      </c>
      <c r="J5263">
        <v>2.7040402961800099</v>
      </c>
    </row>
    <row r="5264" spans="7:10" x14ac:dyDescent="0.25">
      <c r="G5264" t="s">
        <v>426</v>
      </c>
      <c r="I5264">
        <v>2004</v>
      </c>
      <c r="J5264">
        <v>2.5393826118999598</v>
      </c>
    </row>
    <row r="5265" spans="7:10" x14ac:dyDescent="0.25">
      <c r="G5265" t="s">
        <v>426</v>
      </c>
      <c r="I5265">
        <v>2005</v>
      </c>
      <c r="J5265">
        <v>2.4631261787754202</v>
      </c>
    </row>
    <row r="5266" spans="7:10" x14ac:dyDescent="0.25">
      <c r="G5266" t="s">
        <v>426</v>
      </c>
      <c r="I5266">
        <v>2006</v>
      </c>
      <c r="J5266">
        <v>2.3442215249540301</v>
      </c>
    </row>
    <row r="5267" spans="7:10" x14ac:dyDescent="0.25">
      <c r="G5267" t="s">
        <v>426</v>
      </c>
      <c r="I5267">
        <v>2007</v>
      </c>
      <c r="J5267">
        <v>2.2777817272321599</v>
      </c>
    </row>
    <row r="5268" spans="7:10" x14ac:dyDescent="0.25">
      <c r="G5268" t="s">
        <v>426</v>
      </c>
      <c r="I5268">
        <v>2008</v>
      </c>
      <c r="J5268">
        <v>2.2482336364972899</v>
      </c>
    </row>
    <row r="5269" spans="7:10" x14ac:dyDescent="0.25">
      <c r="G5269" t="s">
        <v>426</v>
      </c>
      <c r="I5269">
        <v>2009</v>
      </c>
      <c r="J5269">
        <v>2.1938139216254902</v>
      </c>
    </row>
    <row r="5270" spans="7:10" x14ac:dyDescent="0.25">
      <c r="G5270" t="s">
        <v>426</v>
      </c>
      <c r="I5270">
        <v>2010</v>
      </c>
      <c r="J5270">
        <v>2.1417666860675899</v>
      </c>
    </row>
    <row r="5271" spans="7:10" x14ac:dyDescent="0.25">
      <c r="G5271" t="s">
        <v>426</v>
      </c>
      <c r="I5271">
        <v>2011</v>
      </c>
      <c r="J5271">
        <v>2.1097066869280101</v>
      </c>
    </row>
    <row r="5272" spans="7:10" x14ac:dyDescent="0.25">
      <c r="G5272" t="s">
        <v>426</v>
      </c>
      <c r="I5272">
        <v>2012</v>
      </c>
      <c r="J5272">
        <v>2.0736178175001898</v>
      </c>
    </row>
    <row r="5273" spans="7:10" x14ac:dyDescent="0.25">
      <c r="G5273" t="s">
        <v>426</v>
      </c>
      <c r="I5273">
        <v>2013</v>
      </c>
      <c r="J5273">
        <v>2.0190139892219898</v>
      </c>
    </row>
    <row r="5274" spans="7:10" x14ac:dyDescent="0.25">
      <c r="G5274" t="s">
        <v>426</v>
      </c>
      <c r="I5274">
        <v>2014</v>
      </c>
      <c r="J5274">
        <v>1.9735638063559899</v>
      </c>
    </row>
    <row r="5275" spans="7:10" x14ac:dyDescent="0.25">
      <c r="G5275" t="s">
        <v>426</v>
      </c>
      <c r="I5275">
        <v>2015</v>
      </c>
      <c r="J5275">
        <v>1.95539516796465</v>
      </c>
    </row>
    <row r="5276" spans="7:10" x14ac:dyDescent="0.25">
      <c r="G5276" t="s">
        <v>427</v>
      </c>
      <c r="I5276">
        <v>1990</v>
      </c>
      <c r="J5276">
        <v>2.7643850527570701</v>
      </c>
    </row>
    <row r="5277" spans="7:10" x14ac:dyDescent="0.25">
      <c r="G5277" t="s">
        <v>427</v>
      </c>
      <c r="I5277">
        <v>1991</v>
      </c>
      <c r="J5277">
        <v>2.8413507980695898</v>
      </c>
    </row>
    <row r="5278" spans="7:10" x14ac:dyDescent="0.25">
      <c r="G5278" t="s">
        <v>427</v>
      </c>
      <c r="I5278">
        <v>1992</v>
      </c>
      <c r="J5278">
        <v>2.8670865211816801</v>
      </c>
    </row>
    <row r="5279" spans="7:10" x14ac:dyDescent="0.25">
      <c r="G5279" t="s">
        <v>427</v>
      </c>
      <c r="I5279">
        <v>1993</v>
      </c>
      <c r="J5279">
        <v>2.9470653612015698</v>
      </c>
    </row>
    <row r="5280" spans="7:10" x14ac:dyDescent="0.25">
      <c r="G5280" t="s">
        <v>427</v>
      </c>
      <c r="I5280">
        <v>1994</v>
      </c>
      <c r="J5280">
        <v>2.9481348994331702</v>
      </c>
    </row>
    <row r="5281" spans="7:10" x14ac:dyDescent="0.25">
      <c r="G5281" t="s">
        <v>427</v>
      </c>
      <c r="I5281">
        <v>1995</v>
      </c>
      <c r="J5281">
        <v>2.9758392704635899</v>
      </c>
    </row>
    <row r="5282" spans="7:10" x14ac:dyDescent="0.25">
      <c r="G5282" t="s">
        <v>427</v>
      </c>
      <c r="I5282">
        <v>1996</v>
      </c>
      <c r="J5282">
        <v>2.9096166992415502</v>
      </c>
    </row>
    <row r="5283" spans="7:10" x14ac:dyDescent="0.25">
      <c r="G5283" t="s">
        <v>427</v>
      </c>
      <c r="I5283">
        <v>1997</v>
      </c>
      <c r="J5283">
        <v>2.8761127145777698</v>
      </c>
    </row>
    <row r="5284" spans="7:10" x14ac:dyDescent="0.25">
      <c r="G5284" t="s">
        <v>427</v>
      </c>
      <c r="I5284">
        <v>1998</v>
      </c>
      <c r="J5284">
        <v>2.8375489767907802</v>
      </c>
    </row>
    <row r="5285" spans="7:10" x14ac:dyDescent="0.25">
      <c r="G5285" t="s">
        <v>427</v>
      </c>
      <c r="I5285">
        <v>1999</v>
      </c>
      <c r="J5285">
        <v>2.86176696430518</v>
      </c>
    </row>
    <row r="5286" spans="7:10" x14ac:dyDescent="0.25">
      <c r="G5286" t="s">
        <v>427</v>
      </c>
      <c r="I5286">
        <v>2000</v>
      </c>
      <c r="J5286">
        <v>2.7853408433620501</v>
      </c>
    </row>
    <row r="5287" spans="7:10" x14ac:dyDescent="0.25">
      <c r="G5287" t="s">
        <v>427</v>
      </c>
      <c r="I5287">
        <v>2001</v>
      </c>
      <c r="J5287">
        <v>2.76931390487694</v>
      </c>
    </row>
    <row r="5288" spans="7:10" x14ac:dyDescent="0.25">
      <c r="G5288" t="s">
        <v>427</v>
      </c>
      <c r="I5288">
        <v>2002</v>
      </c>
      <c r="J5288">
        <v>2.7245977065806199</v>
      </c>
    </row>
    <row r="5289" spans="7:10" x14ac:dyDescent="0.25">
      <c r="G5289" t="s">
        <v>427</v>
      </c>
      <c r="I5289">
        <v>2003</v>
      </c>
      <c r="J5289">
        <v>2.7049538457722599</v>
      </c>
    </row>
    <row r="5290" spans="7:10" x14ac:dyDescent="0.25">
      <c r="G5290" t="s">
        <v>427</v>
      </c>
      <c r="I5290">
        <v>2004</v>
      </c>
      <c r="J5290">
        <v>2.5396546665034601</v>
      </c>
    </row>
    <row r="5291" spans="7:10" x14ac:dyDescent="0.25">
      <c r="G5291" t="s">
        <v>427</v>
      </c>
      <c r="I5291">
        <v>2005</v>
      </c>
      <c r="J5291">
        <v>2.4635771127590198</v>
      </c>
    </row>
    <row r="5292" spans="7:10" x14ac:dyDescent="0.25">
      <c r="G5292" t="s">
        <v>427</v>
      </c>
      <c r="I5292">
        <v>2006</v>
      </c>
      <c r="J5292">
        <v>2.3446358429737399</v>
      </c>
    </row>
    <row r="5293" spans="7:10" x14ac:dyDescent="0.25">
      <c r="G5293" t="s">
        <v>427</v>
      </c>
      <c r="I5293">
        <v>2007</v>
      </c>
      <c r="J5293">
        <v>2.2784281532757702</v>
      </c>
    </row>
    <row r="5294" spans="7:10" x14ac:dyDescent="0.25">
      <c r="G5294" t="s">
        <v>427</v>
      </c>
      <c r="I5294">
        <v>2008</v>
      </c>
      <c r="J5294">
        <v>2.2487151041413398</v>
      </c>
    </row>
    <row r="5295" spans="7:10" x14ac:dyDescent="0.25">
      <c r="G5295" t="s">
        <v>427</v>
      </c>
      <c r="I5295">
        <v>2009</v>
      </c>
      <c r="J5295">
        <v>2.1944712365238499</v>
      </c>
    </row>
    <row r="5296" spans="7:10" x14ac:dyDescent="0.25">
      <c r="G5296" t="s">
        <v>427</v>
      </c>
      <c r="I5296">
        <v>2010</v>
      </c>
      <c r="J5296">
        <v>2.1425582008875299</v>
      </c>
    </row>
    <row r="5297" spans="7:10" x14ac:dyDescent="0.25">
      <c r="G5297" t="s">
        <v>427</v>
      </c>
      <c r="I5297">
        <v>2011</v>
      </c>
      <c r="J5297">
        <v>2.1106831363822698</v>
      </c>
    </row>
    <row r="5298" spans="7:10" x14ac:dyDescent="0.25">
      <c r="G5298" t="s">
        <v>427</v>
      </c>
      <c r="I5298">
        <v>2012</v>
      </c>
      <c r="J5298">
        <v>2.07444723007234</v>
      </c>
    </row>
    <row r="5299" spans="7:10" x14ac:dyDescent="0.25">
      <c r="G5299" t="s">
        <v>427</v>
      </c>
      <c r="I5299">
        <v>2013</v>
      </c>
      <c r="J5299">
        <v>2.0198771483038498</v>
      </c>
    </row>
    <row r="5300" spans="7:10" x14ac:dyDescent="0.25">
      <c r="G5300" t="s">
        <v>427</v>
      </c>
      <c r="I5300">
        <v>2014</v>
      </c>
      <c r="J5300">
        <v>1.9743113920600599</v>
      </c>
    </row>
    <row r="5301" spans="7:10" x14ac:dyDescent="0.25">
      <c r="G5301" t="s">
        <v>427</v>
      </c>
      <c r="I5301">
        <v>2015</v>
      </c>
      <c r="J5301">
        <v>1.95620425062381</v>
      </c>
    </row>
    <row r="5302" spans="7:10" x14ac:dyDescent="0.25">
      <c r="G5302" t="s">
        <v>107</v>
      </c>
      <c r="H5302" t="s">
        <v>428</v>
      </c>
      <c r="I5302">
        <v>1990</v>
      </c>
      <c r="J5302">
        <v>2.7359657162857101</v>
      </c>
    </row>
    <row r="5303" spans="7:10" x14ac:dyDescent="0.25">
      <c r="G5303" t="s">
        <v>107</v>
      </c>
      <c r="H5303" t="s">
        <v>428</v>
      </c>
      <c r="I5303">
        <v>1991</v>
      </c>
      <c r="J5303">
        <v>2.5399262517710302</v>
      </c>
    </row>
    <row r="5304" spans="7:10" x14ac:dyDescent="0.25">
      <c r="G5304" t="s">
        <v>107</v>
      </c>
      <c r="H5304" t="s">
        <v>428</v>
      </c>
      <c r="I5304">
        <v>1992</v>
      </c>
      <c r="J5304">
        <v>2.3815567818173999</v>
      </c>
    </row>
    <row r="5305" spans="7:10" x14ac:dyDescent="0.25">
      <c r="G5305" t="s">
        <v>107</v>
      </c>
      <c r="H5305" t="s">
        <v>428</v>
      </c>
      <c r="I5305">
        <v>1993</v>
      </c>
      <c r="J5305">
        <v>2.2118570844747398</v>
      </c>
    </row>
    <row r="5306" spans="7:10" x14ac:dyDescent="0.25">
      <c r="G5306" t="s">
        <v>107</v>
      </c>
      <c r="H5306" t="s">
        <v>428</v>
      </c>
      <c r="I5306">
        <v>1994</v>
      </c>
      <c r="J5306">
        <v>2.53825486678776</v>
      </c>
    </row>
    <row r="5307" spans="7:10" x14ac:dyDescent="0.25">
      <c r="G5307" t="s">
        <v>107</v>
      </c>
      <c r="H5307" t="s">
        <v>428</v>
      </c>
      <c r="I5307">
        <v>1995</v>
      </c>
      <c r="J5307">
        <v>2.4036095815968301</v>
      </c>
    </row>
    <row r="5308" spans="7:10" x14ac:dyDescent="0.25">
      <c r="G5308" t="s">
        <v>107</v>
      </c>
      <c r="H5308" t="s">
        <v>428</v>
      </c>
      <c r="I5308">
        <v>1996</v>
      </c>
      <c r="J5308">
        <v>2.32460866815476</v>
      </c>
    </row>
    <row r="5309" spans="7:10" x14ac:dyDescent="0.25">
      <c r="G5309" t="s">
        <v>107</v>
      </c>
      <c r="H5309" t="s">
        <v>428</v>
      </c>
      <c r="I5309">
        <v>1997</v>
      </c>
      <c r="J5309">
        <v>2.1478605242501798</v>
      </c>
    </row>
    <row r="5310" spans="7:10" x14ac:dyDescent="0.25">
      <c r="G5310" t="s">
        <v>107</v>
      </c>
      <c r="H5310" t="s">
        <v>428</v>
      </c>
      <c r="I5310">
        <v>1998</v>
      </c>
      <c r="J5310">
        <v>2.0823374871923801</v>
      </c>
    </row>
    <row r="5311" spans="7:10" x14ac:dyDescent="0.25">
      <c r="G5311" t="s">
        <v>107</v>
      </c>
      <c r="H5311" t="s">
        <v>428</v>
      </c>
      <c r="I5311">
        <v>1999</v>
      </c>
      <c r="J5311">
        <v>2.2423960408408701</v>
      </c>
    </row>
    <row r="5312" spans="7:10" x14ac:dyDescent="0.25">
      <c r="G5312" t="s">
        <v>107</v>
      </c>
      <c r="H5312" t="s">
        <v>428</v>
      </c>
      <c r="I5312">
        <v>2000</v>
      </c>
      <c r="J5312">
        <v>1.9932214593534301</v>
      </c>
    </row>
    <row r="5313" spans="7:10" x14ac:dyDescent="0.25">
      <c r="G5313" t="s">
        <v>107</v>
      </c>
      <c r="H5313" t="s">
        <v>428</v>
      </c>
      <c r="I5313">
        <v>2001</v>
      </c>
      <c r="J5313">
        <v>1.9605247845967699</v>
      </c>
    </row>
    <row r="5314" spans="7:10" x14ac:dyDescent="0.25">
      <c r="G5314" t="s">
        <v>107</v>
      </c>
      <c r="H5314" t="s">
        <v>428</v>
      </c>
      <c r="I5314">
        <v>2002</v>
      </c>
      <c r="J5314">
        <v>1.99982752531051</v>
      </c>
    </row>
    <row r="5315" spans="7:10" x14ac:dyDescent="0.25">
      <c r="G5315" t="s">
        <v>107</v>
      </c>
      <c r="H5315" t="s">
        <v>428</v>
      </c>
      <c r="I5315">
        <v>2003</v>
      </c>
      <c r="J5315">
        <v>1.8044738279667201</v>
      </c>
    </row>
    <row r="5316" spans="7:10" x14ac:dyDescent="0.25">
      <c r="G5316" t="s">
        <v>107</v>
      </c>
      <c r="H5316" t="s">
        <v>428</v>
      </c>
      <c r="I5316">
        <v>2004</v>
      </c>
      <c r="J5316">
        <v>1.7363832539926101</v>
      </c>
    </row>
    <row r="5317" spans="7:10" x14ac:dyDescent="0.25">
      <c r="G5317" t="s">
        <v>107</v>
      </c>
      <c r="H5317" t="s">
        <v>428</v>
      </c>
      <c r="I5317">
        <v>2005</v>
      </c>
      <c r="J5317">
        <v>1.64561205903531</v>
      </c>
    </row>
    <row r="5318" spans="7:10" x14ac:dyDescent="0.25">
      <c r="G5318" t="s">
        <v>107</v>
      </c>
      <c r="H5318" t="s">
        <v>428</v>
      </c>
      <c r="I5318">
        <v>2006</v>
      </c>
      <c r="J5318">
        <v>1.6059783517444699</v>
      </c>
    </row>
    <row r="5319" spans="7:10" x14ac:dyDescent="0.25">
      <c r="G5319" t="s">
        <v>107</v>
      </c>
      <c r="H5319" t="s">
        <v>428</v>
      </c>
      <c r="I5319">
        <v>2007</v>
      </c>
      <c r="J5319">
        <v>1.39260122907808</v>
      </c>
    </row>
    <row r="5320" spans="7:10" x14ac:dyDescent="0.25">
      <c r="G5320" t="s">
        <v>107</v>
      </c>
      <c r="H5320" t="s">
        <v>428</v>
      </c>
      <c r="I5320">
        <v>2008</v>
      </c>
      <c r="J5320">
        <v>1.31259678887654</v>
      </c>
    </row>
    <row r="5321" spans="7:10" x14ac:dyDescent="0.25">
      <c r="G5321" t="s">
        <v>107</v>
      </c>
      <c r="H5321" t="s">
        <v>428</v>
      </c>
      <c r="I5321">
        <v>2009</v>
      </c>
      <c r="J5321">
        <v>1.31514763852896</v>
      </c>
    </row>
    <row r="5322" spans="7:10" x14ac:dyDescent="0.25">
      <c r="G5322" t="s">
        <v>107</v>
      </c>
      <c r="H5322" t="s">
        <v>428</v>
      </c>
      <c r="I5322">
        <v>2010</v>
      </c>
      <c r="J5322">
        <v>1.2986894861873</v>
      </c>
    </row>
    <row r="5323" spans="7:10" x14ac:dyDescent="0.25">
      <c r="G5323" t="s">
        <v>107</v>
      </c>
      <c r="H5323" t="s">
        <v>428</v>
      </c>
      <c r="I5323">
        <v>2011</v>
      </c>
      <c r="J5323">
        <v>1.32064968442963</v>
      </c>
    </row>
    <row r="5324" spans="7:10" x14ac:dyDescent="0.25">
      <c r="G5324" t="s">
        <v>107</v>
      </c>
      <c r="H5324" t="s">
        <v>428</v>
      </c>
      <c r="I5324">
        <v>2012</v>
      </c>
      <c r="J5324">
        <v>1.1610829710845401</v>
      </c>
    </row>
    <row r="5325" spans="7:10" x14ac:dyDescent="0.25">
      <c r="G5325" t="s">
        <v>107</v>
      </c>
      <c r="H5325" t="s">
        <v>428</v>
      </c>
      <c r="I5325">
        <v>2013</v>
      </c>
      <c r="J5325">
        <v>1.14821825921676</v>
      </c>
    </row>
    <row r="5326" spans="7:10" x14ac:dyDescent="0.25">
      <c r="G5326" t="s">
        <v>107</v>
      </c>
      <c r="H5326" t="s">
        <v>428</v>
      </c>
      <c r="I5326">
        <v>2014</v>
      </c>
      <c r="J5326">
        <v>1.10239901537809</v>
      </c>
    </row>
    <row r="5327" spans="7:10" x14ac:dyDescent="0.25">
      <c r="G5327" t="s">
        <v>107</v>
      </c>
      <c r="H5327" t="s">
        <v>428</v>
      </c>
      <c r="I5327">
        <v>2015</v>
      </c>
      <c r="J5327">
        <v>1.09911386611693</v>
      </c>
    </row>
    <row r="5328" spans="7:10" x14ac:dyDescent="0.25">
      <c r="G5328" t="s">
        <v>160</v>
      </c>
      <c r="H5328" t="s">
        <v>429</v>
      </c>
      <c r="I5328">
        <v>1990</v>
      </c>
      <c r="J5328">
        <v>1.4184016095171399</v>
      </c>
    </row>
    <row r="5329" spans="7:10" x14ac:dyDescent="0.25">
      <c r="G5329" t="s">
        <v>160</v>
      </c>
      <c r="H5329" t="s">
        <v>429</v>
      </c>
      <c r="I5329">
        <v>1991</v>
      </c>
      <c r="J5329">
        <v>1.55527897603378</v>
      </c>
    </row>
    <row r="5330" spans="7:10" x14ac:dyDescent="0.25">
      <c r="G5330" t="s">
        <v>160</v>
      </c>
      <c r="H5330" t="s">
        <v>429</v>
      </c>
      <c r="I5330">
        <v>1992</v>
      </c>
      <c r="J5330">
        <v>1.57267873361432</v>
      </c>
    </row>
    <row r="5331" spans="7:10" x14ac:dyDescent="0.25">
      <c r="G5331" t="s">
        <v>160</v>
      </c>
      <c r="H5331" t="s">
        <v>429</v>
      </c>
      <c r="I5331">
        <v>1993</v>
      </c>
      <c r="J5331">
        <v>1.68130171240976</v>
      </c>
    </row>
    <row r="5332" spans="7:10" x14ac:dyDescent="0.25">
      <c r="G5332" t="s">
        <v>160</v>
      </c>
      <c r="H5332" t="s">
        <v>429</v>
      </c>
      <c r="I5332">
        <v>1994</v>
      </c>
      <c r="J5332">
        <v>1.6343405730809999</v>
      </c>
    </row>
    <row r="5333" spans="7:10" x14ac:dyDescent="0.25">
      <c r="G5333" t="s">
        <v>160</v>
      </c>
      <c r="H5333" t="s">
        <v>429</v>
      </c>
      <c r="I5333">
        <v>1995</v>
      </c>
      <c r="J5333">
        <v>1.63752940343125</v>
      </c>
    </row>
    <row r="5334" spans="7:10" x14ac:dyDescent="0.25">
      <c r="G5334" t="s">
        <v>160</v>
      </c>
      <c r="H5334" t="s">
        <v>429</v>
      </c>
      <c r="I5334">
        <v>1996</v>
      </c>
      <c r="J5334">
        <v>1.6330378182437399</v>
      </c>
    </row>
    <row r="5335" spans="7:10" x14ac:dyDescent="0.25">
      <c r="G5335" t="s">
        <v>160</v>
      </c>
      <c r="H5335" t="s">
        <v>429</v>
      </c>
      <c r="I5335">
        <v>1997</v>
      </c>
      <c r="J5335">
        <v>1.56623682097582</v>
      </c>
    </row>
    <row r="5336" spans="7:10" x14ac:dyDescent="0.25">
      <c r="G5336" t="s">
        <v>160</v>
      </c>
      <c r="H5336" t="s">
        <v>429</v>
      </c>
      <c r="I5336">
        <v>1998</v>
      </c>
      <c r="J5336">
        <v>1.54072295545295</v>
      </c>
    </row>
    <row r="5337" spans="7:10" x14ac:dyDescent="0.25">
      <c r="G5337" t="s">
        <v>160</v>
      </c>
      <c r="H5337" t="s">
        <v>429</v>
      </c>
      <c r="I5337">
        <v>1999</v>
      </c>
      <c r="J5337">
        <v>1.56976149055015</v>
      </c>
    </row>
    <row r="5338" spans="7:10" x14ac:dyDescent="0.25">
      <c r="G5338" t="s">
        <v>160</v>
      </c>
      <c r="H5338" t="s">
        <v>429</v>
      </c>
      <c r="I5338">
        <v>2000</v>
      </c>
      <c r="J5338">
        <v>1.58667069725912</v>
      </c>
    </row>
    <row r="5339" spans="7:10" x14ac:dyDescent="0.25">
      <c r="G5339" t="s">
        <v>160</v>
      </c>
      <c r="H5339" t="s">
        <v>429</v>
      </c>
      <c r="I5339">
        <v>2001</v>
      </c>
      <c r="J5339">
        <v>1.6250420017549501</v>
      </c>
    </row>
    <row r="5340" spans="7:10" x14ac:dyDescent="0.25">
      <c r="G5340" t="s">
        <v>160</v>
      </c>
      <c r="H5340" t="s">
        <v>429</v>
      </c>
      <c r="I5340">
        <v>2002</v>
      </c>
      <c r="J5340">
        <v>1.08877608996451</v>
      </c>
    </row>
    <row r="5341" spans="7:10" x14ac:dyDescent="0.25">
      <c r="G5341" t="s">
        <v>160</v>
      </c>
      <c r="H5341" t="s">
        <v>429</v>
      </c>
      <c r="I5341">
        <v>2003</v>
      </c>
      <c r="J5341">
        <v>1.09569419571907</v>
      </c>
    </row>
    <row r="5342" spans="7:10" x14ac:dyDescent="0.25">
      <c r="G5342" t="s">
        <v>160</v>
      </c>
      <c r="H5342" t="s">
        <v>429</v>
      </c>
      <c r="I5342">
        <v>2004</v>
      </c>
      <c r="J5342">
        <v>1.0988171064309999</v>
      </c>
    </row>
    <row r="5343" spans="7:10" x14ac:dyDescent="0.25">
      <c r="G5343" t="s">
        <v>160</v>
      </c>
      <c r="H5343" t="s">
        <v>429</v>
      </c>
      <c r="I5343">
        <v>2005</v>
      </c>
      <c r="J5343">
        <v>1.20396414845455</v>
      </c>
    </row>
    <row r="5344" spans="7:10" x14ac:dyDescent="0.25">
      <c r="G5344" t="s">
        <v>160</v>
      </c>
      <c r="H5344" t="s">
        <v>429</v>
      </c>
      <c r="I5344">
        <v>2006</v>
      </c>
      <c r="J5344">
        <v>1.1019718267926299</v>
      </c>
    </row>
    <row r="5345" spans="7:10" x14ac:dyDescent="0.25">
      <c r="G5345" t="s">
        <v>160</v>
      </c>
      <c r="H5345" t="s">
        <v>429</v>
      </c>
      <c r="I5345">
        <v>2007</v>
      </c>
      <c r="J5345">
        <v>0.99191303548883802</v>
      </c>
    </row>
    <row r="5346" spans="7:10" x14ac:dyDescent="0.25">
      <c r="G5346" t="s">
        <v>160</v>
      </c>
      <c r="H5346" t="s">
        <v>429</v>
      </c>
      <c r="I5346">
        <v>2008</v>
      </c>
      <c r="J5346">
        <v>1.00601972672989</v>
      </c>
    </row>
    <row r="5347" spans="7:10" x14ac:dyDescent="0.25">
      <c r="G5347" t="s">
        <v>160</v>
      </c>
      <c r="H5347" t="s">
        <v>429</v>
      </c>
      <c r="I5347">
        <v>2009</v>
      </c>
      <c r="J5347">
        <v>0.980687530365285</v>
      </c>
    </row>
    <row r="5348" spans="7:10" x14ac:dyDescent="0.25">
      <c r="G5348" t="s">
        <v>160</v>
      </c>
      <c r="H5348" t="s">
        <v>429</v>
      </c>
      <c r="I5348">
        <v>2010</v>
      </c>
      <c r="J5348">
        <v>1.10960174783605</v>
      </c>
    </row>
    <row r="5349" spans="7:10" x14ac:dyDescent="0.25">
      <c r="G5349" t="s">
        <v>160</v>
      </c>
      <c r="H5349" t="s">
        <v>429</v>
      </c>
      <c r="I5349">
        <v>2011</v>
      </c>
      <c r="J5349">
        <v>1.02674251605763</v>
      </c>
    </row>
    <row r="5350" spans="7:10" x14ac:dyDescent="0.25">
      <c r="G5350" t="s">
        <v>160</v>
      </c>
      <c r="H5350" t="s">
        <v>429</v>
      </c>
      <c r="I5350">
        <v>2012</v>
      </c>
      <c r="J5350">
        <v>1.1115039375437199</v>
      </c>
    </row>
    <row r="5351" spans="7:10" x14ac:dyDescent="0.25">
      <c r="G5351" t="s">
        <v>160</v>
      </c>
      <c r="H5351" t="s">
        <v>429</v>
      </c>
      <c r="I5351">
        <v>2013</v>
      </c>
      <c r="J5351">
        <v>0.95924781989165298</v>
      </c>
    </row>
    <row r="5352" spans="7:10" x14ac:dyDescent="0.25">
      <c r="G5352" t="s">
        <v>160</v>
      </c>
      <c r="H5352" t="s">
        <v>429</v>
      </c>
      <c r="I5352">
        <v>2014</v>
      </c>
      <c r="J5352">
        <v>0.95592874256673499</v>
      </c>
    </row>
    <row r="5353" spans="7:10" x14ac:dyDescent="0.25">
      <c r="G5353" t="s">
        <v>160</v>
      </c>
      <c r="H5353" t="s">
        <v>429</v>
      </c>
      <c r="I5353">
        <v>2015</v>
      </c>
      <c r="J5353">
        <v>0.94282511601058305</v>
      </c>
    </row>
    <row r="5354" spans="7:10" x14ac:dyDescent="0.25">
      <c r="G5354" t="s">
        <v>169</v>
      </c>
      <c r="H5354" t="s">
        <v>430</v>
      </c>
      <c r="I5354">
        <v>1990</v>
      </c>
      <c r="J5354">
        <v>1.0141049266909801</v>
      </c>
    </row>
    <row r="5355" spans="7:10" x14ac:dyDescent="0.25">
      <c r="G5355" t="s">
        <v>169</v>
      </c>
      <c r="H5355" t="s">
        <v>430</v>
      </c>
      <c r="I5355">
        <v>1991</v>
      </c>
      <c r="J5355">
        <v>0.95729994458490697</v>
      </c>
    </row>
    <row r="5356" spans="7:10" x14ac:dyDescent="0.25">
      <c r="G5356" t="s">
        <v>169</v>
      </c>
      <c r="H5356" t="s">
        <v>430</v>
      </c>
      <c r="I5356">
        <v>1992</v>
      </c>
      <c r="J5356">
        <v>0.89005511388247405</v>
      </c>
    </row>
    <row r="5357" spans="7:10" x14ac:dyDescent="0.25">
      <c r="G5357" t="s">
        <v>169</v>
      </c>
      <c r="H5357" t="s">
        <v>430</v>
      </c>
      <c r="I5357">
        <v>1993</v>
      </c>
      <c r="J5357">
        <v>0.78075086157037499</v>
      </c>
    </row>
    <row r="5358" spans="7:10" x14ac:dyDescent="0.25">
      <c r="G5358" t="s">
        <v>169</v>
      </c>
      <c r="H5358" t="s">
        <v>430</v>
      </c>
      <c r="I5358">
        <v>1994</v>
      </c>
      <c r="J5358">
        <v>1.0277497621638201</v>
      </c>
    </row>
    <row r="5359" spans="7:10" x14ac:dyDescent="0.25">
      <c r="G5359" t="s">
        <v>169</v>
      </c>
      <c r="H5359" t="s">
        <v>430</v>
      </c>
      <c r="I5359">
        <v>1995</v>
      </c>
      <c r="J5359">
        <v>0.93786444011846004</v>
      </c>
    </row>
    <row r="5360" spans="7:10" x14ac:dyDescent="0.25">
      <c r="G5360" t="s">
        <v>169</v>
      </c>
      <c r="H5360" t="s">
        <v>430</v>
      </c>
      <c r="I5360">
        <v>1996</v>
      </c>
      <c r="J5360">
        <v>0.893179414622707</v>
      </c>
    </row>
    <row r="5361" spans="7:10" x14ac:dyDescent="0.25">
      <c r="G5361" t="s">
        <v>169</v>
      </c>
      <c r="H5361" t="s">
        <v>430</v>
      </c>
      <c r="I5361">
        <v>1997</v>
      </c>
      <c r="J5361">
        <v>1.6300310430707901</v>
      </c>
    </row>
    <row r="5362" spans="7:10" x14ac:dyDescent="0.25">
      <c r="G5362" t="s">
        <v>169</v>
      </c>
      <c r="H5362" t="s">
        <v>430</v>
      </c>
      <c r="I5362">
        <v>1998</v>
      </c>
      <c r="J5362">
        <v>1.6574201744583501</v>
      </c>
    </row>
    <row r="5363" spans="7:10" x14ac:dyDescent="0.25">
      <c r="G5363" t="s">
        <v>169</v>
      </c>
      <c r="H5363" t="s">
        <v>430</v>
      </c>
      <c r="I5363">
        <v>1999</v>
      </c>
      <c r="J5363">
        <v>1.6586612642371601</v>
      </c>
    </row>
    <row r="5364" spans="7:10" x14ac:dyDescent="0.25">
      <c r="G5364" t="s">
        <v>169</v>
      </c>
      <c r="H5364" t="s">
        <v>430</v>
      </c>
      <c r="I5364">
        <v>2000</v>
      </c>
      <c r="J5364">
        <v>1.5702666338912199</v>
      </c>
    </row>
    <row r="5365" spans="7:10" x14ac:dyDescent="0.25">
      <c r="G5365" t="s">
        <v>169</v>
      </c>
      <c r="H5365" t="s">
        <v>430</v>
      </c>
      <c r="I5365">
        <v>2001</v>
      </c>
      <c r="J5365">
        <v>1.5105308506919199</v>
      </c>
    </row>
    <row r="5366" spans="7:10" x14ac:dyDescent="0.25">
      <c r="G5366" t="s">
        <v>169</v>
      </c>
      <c r="H5366" t="s">
        <v>430</v>
      </c>
      <c r="I5366">
        <v>2002</v>
      </c>
      <c r="J5366">
        <v>1.5170396198045999</v>
      </c>
    </row>
    <row r="5367" spans="7:10" x14ac:dyDescent="0.25">
      <c r="G5367" t="s">
        <v>169</v>
      </c>
      <c r="H5367" t="s">
        <v>430</v>
      </c>
      <c r="I5367">
        <v>2003</v>
      </c>
      <c r="J5367">
        <v>1.4630241180935299</v>
      </c>
    </row>
    <row r="5368" spans="7:10" x14ac:dyDescent="0.25">
      <c r="G5368" t="s">
        <v>169</v>
      </c>
      <c r="H5368" t="s">
        <v>430</v>
      </c>
      <c r="I5368">
        <v>2004</v>
      </c>
      <c r="J5368">
        <v>1.4011494852000399</v>
      </c>
    </row>
    <row r="5369" spans="7:10" x14ac:dyDescent="0.25">
      <c r="G5369" t="s">
        <v>169</v>
      </c>
      <c r="H5369" t="s">
        <v>430</v>
      </c>
      <c r="I5369">
        <v>2005</v>
      </c>
      <c r="J5369">
        <v>1.38310773967947</v>
      </c>
    </row>
    <row r="5370" spans="7:10" x14ac:dyDescent="0.25">
      <c r="G5370" t="s">
        <v>169</v>
      </c>
      <c r="H5370" t="s">
        <v>430</v>
      </c>
      <c r="I5370">
        <v>2006</v>
      </c>
      <c r="J5370">
        <v>1.5171669196684701</v>
      </c>
    </row>
    <row r="5371" spans="7:10" x14ac:dyDescent="0.25">
      <c r="G5371" t="s">
        <v>169</v>
      </c>
      <c r="H5371" t="s">
        <v>430</v>
      </c>
      <c r="I5371">
        <v>2007</v>
      </c>
      <c r="J5371">
        <v>1.49724511206988</v>
      </c>
    </row>
    <row r="5372" spans="7:10" x14ac:dyDescent="0.25">
      <c r="G5372" t="s">
        <v>169</v>
      </c>
      <c r="H5372" t="s">
        <v>430</v>
      </c>
      <c r="I5372">
        <v>2008</v>
      </c>
      <c r="J5372">
        <v>1.48968629472785</v>
      </c>
    </row>
    <row r="5373" spans="7:10" x14ac:dyDescent="0.25">
      <c r="G5373" t="s">
        <v>169</v>
      </c>
      <c r="H5373" t="s">
        <v>430</v>
      </c>
      <c r="I5373">
        <v>2009</v>
      </c>
      <c r="J5373">
        <v>1.43003140887901</v>
      </c>
    </row>
    <row r="5374" spans="7:10" x14ac:dyDescent="0.25">
      <c r="G5374" t="s">
        <v>169</v>
      </c>
      <c r="H5374" t="s">
        <v>430</v>
      </c>
      <c r="I5374">
        <v>2010</v>
      </c>
      <c r="J5374">
        <v>1.3332270794887799</v>
      </c>
    </row>
    <row r="5375" spans="7:10" x14ac:dyDescent="0.25">
      <c r="G5375" t="s">
        <v>169</v>
      </c>
      <c r="H5375" t="s">
        <v>430</v>
      </c>
      <c r="I5375">
        <v>2011</v>
      </c>
      <c r="J5375">
        <v>1.30521141558117</v>
      </c>
    </row>
    <row r="5376" spans="7:10" x14ac:dyDescent="0.25">
      <c r="G5376" t="s">
        <v>169</v>
      </c>
      <c r="H5376" t="s">
        <v>430</v>
      </c>
      <c r="I5376">
        <v>2012</v>
      </c>
      <c r="J5376">
        <v>1.3523025821693599</v>
      </c>
    </row>
    <row r="5377" spans="7:10" x14ac:dyDescent="0.25">
      <c r="G5377" t="s">
        <v>169</v>
      </c>
      <c r="H5377" t="s">
        <v>430</v>
      </c>
      <c r="I5377">
        <v>2013</v>
      </c>
      <c r="J5377">
        <v>1.35705412479677</v>
      </c>
    </row>
    <row r="5378" spans="7:10" x14ac:dyDescent="0.25">
      <c r="G5378" t="s">
        <v>169</v>
      </c>
      <c r="H5378" t="s">
        <v>430</v>
      </c>
      <c r="I5378">
        <v>2014</v>
      </c>
      <c r="J5378">
        <v>1.38761538402393</v>
      </c>
    </row>
    <row r="5379" spans="7:10" x14ac:dyDescent="0.25">
      <c r="G5379" t="s">
        <v>169</v>
      </c>
      <c r="H5379" t="s">
        <v>430</v>
      </c>
      <c r="I5379">
        <v>2015</v>
      </c>
      <c r="J5379">
        <v>1.2810137519139999</v>
      </c>
    </row>
    <row r="5380" spans="7:10" x14ac:dyDescent="0.25">
      <c r="G5380" t="s">
        <v>74</v>
      </c>
      <c r="H5380" t="s">
        <v>431</v>
      </c>
      <c r="I5380">
        <v>1990</v>
      </c>
      <c r="J5380">
        <v>2.0754636220875402</v>
      </c>
    </row>
    <row r="5381" spans="7:10" x14ac:dyDescent="0.25">
      <c r="G5381" t="s">
        <v>74</v>
      </c>
      <c r="H5381" t="s">
        <v>431</v>
      </c>
      <c r="I5381">
        <v>1991</v>
      </c>
      <c r="J5381">
        <v>2.16601018338956</v>
      </c>
    </row>
    <row r="5382" spans="7:10" x14ac:dyDescent="0.25">
      <c r="G5382" t="s">
        <v>74</v>
      </c>
      <c r="H5382" t="s">
        <v>431</v>
      </c>
      <c r="I5382">
        <v>1992</v>
      </c>
      <c r="J5382">
        <v>2.0946050318168998</v>
      </c>
    </row>
    <row r="5383" spans="7:10" x14ac:dyDescent="0.25">
      <c r="G5383" t="s">
        <v>74</v>
      </c>
      <c r="H5383" t="s">
        <v>431</v>
      </c>
      <c r="I5383">
        <v>1993</v>
      </c>
      <c r="J5383">
        <v>2.1371386853276202</v>
      </c>
    </row>
    <row r="5384" spans="7:10" x14ac:dyDescent="0.25">
      <c r="G5384" t="s">
        <v>74</v>
      </c>
      <c r="H5384" t="s">
        <v>431</v>
      </c>
      <c r="I5384">
        <v>1994</v>
      </c>
      <c r="J5384">
        <v>2.1942744530697902</v>
      </c>
    </row>
    <row r="5385" spans="7:10" x14ac:dyDescent="0.25">
      <c r="G5385" t="s">
        <v>74</v>
      </c>
      <c r="H5385" t="s">
        <v>431</v>
      </c>
      <c r="I5385">
        <v>1995</v>
      </c>
      <c r="J5385">
        <v>2.1361778323113598</v>
      </c>
    </row>
    <row r="5386" spans="7:10" x14ac:dyDescent="0.25">
      <c r="G5386" t="s">
        <v>74</v>
      </c>
      <c r="H5386" t="s">
        <v>431</v>
      </c>
      <c r="I5386">
        <v>1996</v>
      </c>
      <c r="J5386">
        <v>2.1530274051283902</v>
      </c>
    </row>
    <row r="5387" spans="7:10" x14ac:dyDescent="0.25">
      <c r="G5387" t="s">
        <v>74</v>
      </c>
      <c r="H5387" t="s">
        <v>431</v>
      </c>
      <c r="I5387">
        <v>1997</v>
      </c>
      <c r="J5387">
        <v>2.0385175291159698</v>
      </c>
    </row>
    <row r="5388" spans="7:10" x14ac:dyDescent="0.25">
      <c r="G5388" t="s">
        <v>74</v>
      </c>
      <c r="H5388" t="s">
        <v>431</v>
      </c>
      <c r="I5388">
        <v>1998</v>
      </c>
      <c r="J5388">
        <v>1.9906374915166101</v>
      </c>
    </row>
    <row r="5389" spans="7:10" x14ac:dyDescent="0.25">
      <c r="G5389" t="s">
        <v>74</v>
      </c>
      <c r="H5389" t="s">
        <v>431</v>
      </c>
      <c r="I5389">
        <v>1999</v>
      </c>
      <c r="J5389">
        <v>1.8701094437015</v>
      </c>
    </row>
    <row r="5390" spans="7:10" x14ac:dyDescent="0.25">
      <c r="G5390" t="s">
        <v>74</v>
      </c>
      <c r="H5390" t="s">
        <v>431</v>
      </c>
      <c r="I5390">
        <v>2000</v>
      </c>
      <c r="J5390">
        <v>1.6932343088628401</v>
      </c>
    </row>
    <row r="5391" spans="7:10" x14ac:dyDescent="0.25">
      <c r="G5391" t="s">
        <v>74</v>
      </c>
      <c r="H5391" t="s">
        <v>431</v>
      </c>
      <c r="I5391">
        <v>2001</v>
      </c>
      <c r="J5391">
        <v>1.7714910743745</v>
      </c>
    </row>
    <row r="5392" spans="7:10" x14ac:dyDescent="0.25">
      <c r="G5392" t="s">
        <v>74</v>
      </c>
      <c r="H5392" t="s">
        <v>431</v>
      </c>
      <c r="I5392">
        <v>2002</v>
      </c>
      <c r="J5392">
        <v>1.7785053573311</v>
      </c>
    </row>
    <row r="5393" spans="7:10" x14ac:dyDescent="0.25">
      <c r="G5393" t="s">
        <v>74</v>
      </c>
      <c r="H5393" t="s">
        <v>431</v>
      </c>
      <c r="I5393">
        <v>2003</v>
      </c>
      <c r="J5393">
        <v>1.6979614817564901</v>
      </c>
    </row>
    <row r="5394" spans="7:10" x14ac:dyDescent="0.25">
      <c r="G5394" t="s">
        <v>74</v>
      </c>
      <c r="H5394" t="s">
        <v>431</v>
      </c>
      <c r="I5394">
        <v>2004</v>
      </c>
      <c r="J5394">
        <v>1.6909963274300901</v>
      </c>
    </row>
    <row r="5395" spans="7:10" x14ac:dyDescent="0.25">
      <c r="G5395" t="s">
        <v>74</v>
      </c>
      <c r="H5395" t="s">
        <v>431</v>
      </c>
      <c r="I5395">
        <v>2005</v>
      </c>
      <c r="J5395">
        <v>1.6127692437822101</v>
      </c>
    </row>
    <row r="5396" spans="7:10" x14ac:dyDescent="0.25">
      <c r="G5396" t="s">
        <v>74</v>
      </c>
      <c r="H5396" t="s">
        <v>431</v>
      </c>
      <c r="I5396">
        <v>2006</v>
      </c>
      <c r="J5396">
        <v>1.4998523658528</v>
      </c>
    </row>
    <row r="5397" spans="7:10" x14ac:dyDescent="0.25">
      <c r="G5397" t="s">
        <v>74</v>
      </c>
      <c r="H5397" t="s">
        <v>431</v>
      </c>
      <c r="I5397">
        <v>2007</v>
      </c>
      <c r="J5397">
        <v>1.4462115677777201</v>
      </c>
    </row>
    <row r="5398" spans="7:10" x14ac:dyDescent="0.25">
      <c r="G5398" t="s">
        <v>74</v>
      </c>
      <c r="H5398" t="s">
        <v>431</v>
      </c>
      <c r="I5398">
        <v>2008</v>
      </c>
      <c r="J5398">
        <v>1.44099760840701</v>
      </c>
    </row>
    <row r="5399" spans="7:10" x14ac:dyDescent="0.25">
      <c r="G5399" t="s">
        <v>74</v>
      </c>
      <c r="H5399" t="s">
        <v>431</v>
      </c>
      <c r="I5399">
        <v>2009</v>
      </c>
      <c r="J5399">
        <v>1.3912654619385501</v>
      </c>
    </row>
    <row r="5400" spans="7:10" x14ac:dyDescent="0.25">
      <c r="G5400" t="s">
        <v>74</v>
      </c>
      <c r="H5400" t="s">
        <v>431</v>
      </c>
      <c r="I5400">
        <v>2010</v>
      </c>
      <c r="J5400">
        <v>1.4715711471339199</v>
      </c>
    </row>
    <row r="5401" spans="7:10" x14ac:dyDescent="0.25">
      <c r="G5401" t="s">
        <v>74</v>
      </c>
      <c r="H5401" t="s">
        <v>431</v>
      </c>
      <c r="I5401">
        <v>2011</v>
      </c>
      <c r="J5401">
        <v>1.40346055800215</v>
      </c>
    </row>
    <row r="5402" spans="7:10" x14ac:dyDescent="0.25">
      <c r="G5402" t="s">
        <v>74</v>
      </c>
      <c r="H5402" t="s">
        <v>431</v>
      </c>
      <c r="I5402">
        <v>2012</v>
      </c>
      <c r="J5402">
        <v>1.4165547173228099</v>
      </c>
    </row>
    <row r="5403" spans="7:10" x14ac:dyDescent="0.25">
      <c r="G5403" t="s">
        <v>74</v>
      </c>
      <c r="H5403" t="s">
        <v>431</v>
      </c>
      <c r="I5403">
        <v>2013</v>
      </c>
      <c r="J5403">
        <v>1.3781693740047001</v>
      </c>
    </row>
    <row r="5404" spans="7:10" x14ac:dyDescent="0.25">
      <c r="G5404" t="s">
        <v>74</v>
      </c>
      <c r="H5404" t="s">
        <v>431</v>
      </c>
      <c r="I5404">
        <v>2014</v>
      </c>
      <c r="J5404">
        <v>1.3093913191354201</v>
      </c>
    </row>
    <row r="5405" spans="7:10" x14ac:dyDescent="0.25">
      <c r="G5405" t="s">
        <v>74</v>
      </c>
      <c r="H5405" t="s">
        <v>431</v>
      </c>
      <c r="I5405">
        <v>2015</v>
      </c>
      <c r="J5405">
        <v>1.18585128035459</v>
      </c>
    </row>
    <row r="5406" spans="7:10" x14ac:dyDescent="0.25">
      <c r="G5406" t="s">
        <v>81</v>
      </c>
      <c r="H5406" t="s">
        <v>432</v>
      </c>
      <c r="I5406">
        <v>1990</v>
      </c>
      <c r="J5406">
        <v>0.905372661621069</v>
      </c>
    </row>
    <row r="5407" spans="7:10" x14ac:dyDescent="0.25">
      <c r="G5407" t="s">
        <v>81</v>
      </c>
      <c r="H5407" t="s">
        <v>432</v>
      </c>
      <c r="I5407">
        <v>1991</v>
      </c>
      <c r="J5407">
        <v>0.92765596892283697</v>
      </c>
    </row>
    <row r="5408" spans="7:10" x14ac:dyDescent="0.25">
      <c r="G5408" t="s">
        <v>81</v>
      </c>
      <c r="H5408" t="s">
        <v>432</v>
      </c>
      <c r="I5408">
        <v>1992</v>
      </c>
      <c r="J5408">
        <v>0.93218210214666797</v>
      </c>
    </row>
    <row r="5409" spans="7:10" x14ac:dyDescent="0.25">
      <c r="G5409" t="s">
        <v>81</v>
      </c>
      <c r="H5409" t="s">
        <v>432</v>
      </c>
      <c r="I5409">
        <v>1993</v>
      </c>
      <c r="J5409">
        <v>0.90999085972199101</v>
      </c>
    </row>
    <row r="5410" spans="7:10" x14ac:dyDescent="0.25">
      <c r="G5410" t="s">
        <v>81</v>
      </c>
      <c r="H5410" t="s">
        <v>432</v>
      </c>
      <c r="I5410">
        <v>1994</v>
      </c>
      <c r="J5410">
        <v>0.90669665868421301</v>
      </c>
    </row>
    <row r="5411" spans="7:10" x14ac:dyDescent="0.25">
      <c r="G5411" t="s">
        <v>81</v>
      </c>
      <c r="H5411" t="s">
        <v>432</v>
      </c>
      <c r="I5411">
        <v>1995</v>
      </c>
      <c r="J5411">
        <v>0.88948375892337594</v>
      </c>
    </row>
    <row r="5412" spans="7:10" x14ac:dyDescent="0.25">
      <c r="G5412" t="s">
        <v>81</v>
      </c>
      <c r="H5412" t="s">
        <v>432</v>
      </c>
      <c r="I5412">
        <v>1996</v>
      </c>
      <c r="J5412">
        <v>0.901463586275144</v>
      </c>
    </row>
    <row r="5413" spans="7:10" x14ac:dyDescent="0.25">
      <c r="G5413" t="s">
        <v>81</v>
      </c>
      <c r="H5413" t="s">
        <v>432</v>
      </c>
      <c r="I5413">
        <v>1997</v>
      </c>
      <c r="J5413">
        <v>0.89661485361017002</v>
      </c>
    </row>
    <row r="5414" spans="7:10" x14ac:dyDescent="0.25">
      <c r="G5414" t="s">
        <v>81</v>
      </c>
      <c r="H5414" t="s">
        <v>432</v>
      </c>
      <c r="I5414">
        <v>1998</v>
      </c>
      <c r="J5414">
        <v>0.88151130938389999</v>
      </c>
    </row>
    <row r="5415" spans="7:10" x14ac:dyDescent="0.25">
      <c r="G5415" t="s">
        <v>81</v>
      </c>
      <c r="H5415" t="s">
        <v>432</v>
      </c>
      <c r="I5415">
        <v>1999</v>
      </c>
      <c r="J5415">
        <v>0.86880471935668602</v>
      </c>
    </row>
    <row r="5416" spans="7:10" x14ac:dyDescent="0.25">
      <c r="G5416" t="s">
        <v>81</v>
      </c>
      <c r="H5416" t="s">
        <v>432</v>
      </c>
      <c r="I5416">
        <v>2000</v>
      </c>
      <c r="J5416">
        <v>0.82470897487512096</v>
      </c>
    </row>
    <row r="5417" spans="7:10" x14ac:dyDescent="0.25">
      <c r="G5417" t="s">
        <v>81</v>
      </c>
      <c r="H5417" t="s">
        <v>432</v>
      </c>
      <c r="I5417">
        <v>2001</v>
      </c>
      <c r="J5417">
        <v>0.86340347829072395</v>
      </c>
    </row>
    <row r="5418" spans="7:10" x14ac:dyDescent="0.25">
      <c r="G5418" t="s">
        <v>81</v>
      </c>
      <c r="H5418" t="s">
        <v>432</v>
      </c>
      <c r="I5418">
        <v>2002</v>
      </c>
      <c r="J5418">
        <v>0.84044045897034803</v>
      </c>
    </row>
    <row r="5419" spans="7:10" x14ac:dyDescent="0.25">
      <c r="G5419" t="s">
        <v>81</v>
      </c>
      <c r="H5419" t="s">
        <v>432</v>
      </c>
      <c r="I5419">
        <v>2003</v>
      </c>
      <c r="J5419">
        <v>0.843498198714977</v>
      </c>
    </row>
    <row r="5420" spans="7:10" x14ac:dyDescent="0.25">
      <c r="G5420" t="s">
        <v>81</v>
      </c>
      <c r="H5420" t="s">
        <v>432</v>
      </c>
      <c r="I5420">
        <v>2004</v>
      </c>
      <c r="J5420">
        <v>0.82316016648387502</v>
      </c>
    </row>
    <row r="5421" spans="7:10" x14ac:dyDescent="0.25">
      <c r="G5421" t="s">
        <v>81</v>
      </c>
      <c r="H5421" t="s">
        <v>432</v>
      </c>
      <c r="I5421">
        <v>2005</v>
      </c>
      <c r="J5421">
        <v>0.79437495857444096</v>
      </c>
    </row>
    <row r="5422" spans="7:10" x14ac:dyDescent="0.25">
      <c r="G5422" t="s">
        <v>81</v>
      </c>
      <c r="H5422" t="s">
        <v>432</v>
      </c>
      <c r="I5422">
        <v>2006</v>
      </c>
      <c r="J5422">
        <v>0.79738376266296895</v>
      </c>
    </row>
    <row r="5423" spans="7:10" x14ac:dyDescent="0.25">
      <c r="G5423" t="s">
        <v>81</v>
      </c>
      <c r="H5423" t="s">
        <v>432</v>
      </c>
      <c r="I5423">
        <v>2007</v>
      </c>
      <c r="J5423">
        <v>0.72808421940855905</v>
      </c>
    </row>
    <row r="5424" spans="7:10" x14ac:dyDescent="0.25">
      <c r="G5424" t="s">
        <v>81</v>
      </c>
      <c r="H5424" t="s">
        <v>432</v>
      </c>
      <c r="I5424">
        <v>2008</v>
      </c>
      <c r="J5424">
        <v>0.73978268802590696</v>
      </c>
    </row>
    <row r="5425" spans="7:10" x14ac:dyDescent="0.25">
      <c r="G5425" t="s">
        <v>81</v>
      </c>
      <c r="H5425" t="s">
        <v>432</v>
      </c>
      <c r="I5425">
        <v>2009</v>
      </c>
      <c r="J5425">
        <v>0.76146093939216397</v>
      </c>
    </row>
    <row r="5426" spans="7:10" x14ac:dyDescent="0.25">
      <c r="G5426" t="s">
        <v>81</v>
      </c>
      <c r="H5426" t="s">
        <v>432</v>
      </c>
      <c r="I5426">
        <v>2010</v>
      </c>
      <c r="J5426">
        <v>0.71854527159900405</v>
      </c>
    </row>
    <row r="5427" spans="7:10" x14ac:dyDescent="0.25">
      <c r="G5427" t="s">
        <v>81</v>
      </c>
      <c r="H5427" t="s">
        <v>432</v>
      </c>
      <c r="I5427">
        <v>2011</v>
      </c>
      <c r="J5427">
        <v>0.68336437258356597</v>
      </c>
    </row>
    <row r="5428" spans="7:10" x14ac:dyDescent="0.25">
      <c r="G5428" t="s">
        <v>81</v>
      </c>
      <c r="H5428" t="s">
        <v>432</v>
      </c>
      <c r="I5428">
        <v>2012</v>
      </c>
      <c r="J5428">
        <v>0.68244675793929699</v>
      </c>
    </row>
    <row r="5429" spans="7:10" x14ac:dyDescent="0.25">
      <c r="G5429" t="s">
        <v>81</v>
      </c>
      <c r="H5429" t="s">
        <v>432</v>
      </c>
      <c r="I5429">
        <v>2013</v>
      </c>
      <c r="J5429">
        <v>0.69979138472508495</v>
      </c>
    </row>
    <row r="5430" spans="7:10" x14ac:dyDescent="0.25">
      <c r="G5430" t="s">
        <v>81</v>
      </c>
      <c r="H5430" t="s">
        <v>432</v>
      </c>
      <c r="I5430">
        <v>2014</v>
      </c>
      <c r="J5430">
        <v>0.62790582053301502</v>
      </c>
    </row>
    <row r="5431" spans="7:10" x14ac:dyDescent="0.25">
      <c r="G5431" t="s">
        <v>81</v>
      </c>
      <c r="H5431" t="s">
        <v>432</v>
      </c>
      <c r="I5431">
        <v>2015</v>
      </c>
      <c r="J5431">
        <v>0.60960500787388805</v>
      </c>
    </row>
    <row r="5432" spans="7:10" x14ac:dyDescent="0.25">
      <c r="G5432" t="s">
        <v>433</v>
      </c>
      <c r="I5432">
        <v>1990</v>
      </c>
      <c r="J5432">
        <v>2.67015670676233</v>
      </c>
    </row>
    <row r="5433" spans="7:10" x14ac:dyDescent="0.25">
      <c r="G5433" t="s">
        <v>433</v>
      </c>
      <c r="I5433">
        <v>1991</v>
      </c>
      <c r="J5433">
        <v>2.6961575879645299</v>
      </c>
    </row>
    <row r="5434" spans="7:10" x14ac:dyDescent="0.25">
      <c r="G5434" t="s">
        <v>433</v>
      </c>
      <c r="I5434">
        <v>1992</v>
      </c>
      <c r="J5434">
        <v>2.2732388109631998</v>
      </c>
    </row>
    <row r="5435" spans="7:10" x14ac:dyDescent="0.25">
      <c r="G5435" t="s">
        <v>433</v>
      </c>
      <c r="I5435">
        <v>1993</v>
      </c>
      <c r="J5435">
        <v>2.1721918622150902</v>
      </c>
    </row>
    <row r="5436" spans="7:10" x14ac:dyDescent="0.25">
      <c r="G5436" t="s">
        <v>433</v>
      </c>
      <c r="I5436">
        <v>1994</v>
      </c>
      <c r="J5436">
        <v>2.1139693044541401</v>
      </c>
    </row>
    <row r="5437" spans="7:10" x14ac:dyDescent="0.25">
      <c r="G5437" t="s">
        <v>433</v>
      </c>
      <c r="I5437">
        <v>1995</v>
      </c>
      <c r="J5437">
        <v>2.0889252153343998</v>
      </c>
    </row>
    <row r="5438" spans="7:10" x14ac:dyDescent="0.25">
      <c r="G5438" t="s">
        <v>433</v>
      </c>
      <c r="I5438">
        <v>1996</v>
      </c>
      <c r="J5438">
        <v>2.00820013030796</v>
      </c>
    </row>
    <row r="5439" spans="7:10" x14ac:dyDescent="0.25">
      <c r="G5439" t="s">
        <v>433</v>
      </c>
      <c r="I5439">
        <v>1997</v>
      </c>
      <c r="J5439">
        <v>2.07619528762394</v>
      </c>
    </row>
    <row r="5440" spans="7:10" x14ac:dyDescent="0.25">
      <c r="G5440" t="s">
        <v>433</v>
      </c>
      <c r="I5440">
        <v>1998</v>
      </c>
      <c r="J5440">
        <v>2.1665402937039002</v>
      </c>
    </row>
    <row r="5441" spans="7:10" x14ac:dyDescent="0.25">
      <c r="G5441" t="s">
        <v>433</v>
      </c>
      <c r="I5441">
        <v>1999</v>
      </c>
      <c r="J5441">
        <v>2.2364859440912701</v>
      </c>
    </row>
    <row r="5442" spans="7:10" x14ac:dyDescent="0.25">
      <c r="G5442" t="s">
        <v>433</v>
      </c>
      <c r="I5442">
        <v>2000</v>
      </c>
      <c r="J5442">
        <v>2.2292689537576802</v>
      </c>
    </row>
    <row r="5443" spans="7:10" x14ac:dyDescent="0.25">
      <c r="G5443" t="s">
        <v>433</v>
      </c>
      <c r="I5443">
        <v>2001</v>
      </c>
      <c r="J5443">
        <v>2.2034214818477</v>
      </c>
    </row>
    <row r="5444" spans="7:10" x14ac:dyDescent="0.25">
      <c r="G5444" t="s">
        <v>433</v>
      </c>
      <c r="I5444">
        <v>2002</v>
      </c>
      <c r="J5444">
        <v>2.1227293214239502</v>
      </c>
    </row>
    <row r="5445" spans="7:10" x14ac:dyDescent="0.25">
      <c r="G5445" t="s">
        <v>433</v>
      </c>
      <c r="I5445">
        <v>2003</v>
      </c>
      <c r="J5445">
        <v>2.1208608675818801</v>
      </c>
    </row>
    <row r="5446" spans="7:10" x14ac:dyDescent="0.25">
      <c r="G5446" t="s">
        <v>433</v>
      </c>
      <c r="I5446">
        <v>2004</v>
      </c>
      <c r="J5446">
        <v>2.0734231828217302</v>
      </c>
    </row>
    <row r="5447" spans="7:10" x14ac:dyDescent="0.25">
      <c r="G5447" t="s">
        <v>433</v>
      </c>
      <c r="I5447">
        <v>2005</v>
      </c>
      <c r="J5447">
        <v>2.3476239640721102</v>
      </c>
    </row>
    <row r="5448" spans="7:10" x14ac:dyDescent="0.25">
      <c r="G5448" t="s">
        <v>433</v>
      </c>
      <c r="I5448">
        <v>2006</v>
      </c>
      <c r="J5448">
        <v>2.32488766060052</v>
      </c>
    </row>
    <row r="5449" spans="7:10" x14ac:dyDescent="0.25">
      <c r="G5449" t="s">
        <v>433</v>
      </c>
      <c r="I5449">
        <v>2007</v>
      </c>
      <c r="J5449">
        <v>2.3029090205443898</v>
      </c>
    </row>
    <row r="5450" spans="7:10" x14ac:dyDescent="0.25">
      <c r="G5450" t="s">
        <v>433</v>
      </c>
      <c r="I5450">
        <v>2008</v>
      </c>
      <c r="J5450">
        <v>2.2489949191692902</v>
      </c>
    </row>
    <row r="5451" spans="7:10" x14ac:dyDescent="0.25">
      <c r="G5451" t="s">
        <v>433</v>
      </c>
      <c r="I5451">
        <v>2009</v>
      </c>
      <c r="J5451">
        <v>1.97553912259256</v>
      </c>
    </row>
    <row r="5452" spans="7:10" x14ac:dyDescent="0.25">
      <c r="G5452" t="s">
        <v>433</v>
      </c>
      <c r="I5452">
        <v>2010</v>
      </c>
      <c r="J5452">
        <v>1.9248085834458</v>
      </c>
    </row>
    <row r="5453" spans="7:10" x14ac:dyDescent="0.25">
      <c r="G5453" t="s">
        <v>433</v>
      </c>
      <c r="I5453">
        <v>2011</v>
      </c>
      <c r="J5453">
        <v>1.88655694240293</v>
      </c>
    </row>
    <row r="5454" spans="7:10" x14ac:dyDescent="0.25">
      <c r="G5454" t="s">
        <v>433</v>
      </c>
      <c r="I5454">
        <v>2012</v>
      </c>
      <c r="J5454">
        <v>1.81435068611509</v>
      </c>
    </row>
    <row r="5455" spans="7:10" x14ac:dyDescent="0.25">
      <c r="G5455" t="s">
        <v>433</v>
      </c>
      <c r="I5455">
        <v>2013</v>
      </c>
      <c r="J5455">
        <v>1.88869909097153</v>
      </c>
    </row>
    <row r="5456" spans="7:10" x14ac:dyDescent="0.25">
      <c r="G5456" t="s">
        <v>433</v>
      </c>
      <c r="I5456">
        <v>2014</v>
      </c>
      <c r="J5456">
        <v>1.23605551537548</v>
      </c>
    </row>
    <row r="5457" spans="7:10" x14ac:dyDescent="0.25">
      <c r="G5457" t="s">
        <v>433</v>
      </c>
      <c r="I5457">
        <v>2015</v>
      </c>
      <c r="J5457">
        <v>1.1181212018140401</v>
      </c>
    </row>
    <row r="5458" spans="7:10" x14ac:dyDescent="0.25">
      <c r="G5458" t="s">
        <v>143</v>
      </c>
      <c r="H5458" t="s">
        <v>434</v>
      </c>
      <c r="I5458">
        <v>1990</v>
      </c>
      <c r="J5458">
        <v>3.2054737242023998</v>
      </c>
    </row>
    <row r="5459" spans="7:10" x14ac:dyDescent="0.25">
      <c r="G5459" t="s">
        <v>143</v>
      </c>
      <c r="H5459" t="s">
        <v>434</v>
      </c>
      <c r="I5459">
        <v>1991</v>
      </c>
      <c r="J5459">
        <v>3.29637636497187</v>
      </c>
    </row>
    <row r="5460" spans="7:10" x14ac:dyDescent="0.25">
      <c r="G5460" t="s">
        <v>143</v>
      </c>
      <c r="H5460" t="s">
        <v>434</v>
      </c>
      <c r="I5460">
        <v>1992</v>
      </c>
      <c r="J5460">
        <v>3.7935114243679302</v>
      </c>
    </row>
    <row r="5461" spans="7:10" x14ac:dyDescent="0.25">
      <c r="G5461" t="s">
        <v>143</v>
      </c>
      <c r="H5461" t="s">
        <v>434</v>
      </c>
      <c r="I5461">
        <v>1993</v>
      </c>
      <c r="J5461">
        <v>3.5530222803379901</v>
      </c>
    </row>
    <row r="5462" spans="7:10" x14ac:dyDescent="0.25">
      <c r="G5462" t="s">
        <v>143</v>
      </c>
      <c r="H5462" t="s">
        <v>434</v>
      </c>
      <c r="I5462">
        <v>1994</v>
      </c>
      <c r="J5462">
        <v>3.4625461319099098</v>
      </c>
    </row>
    <row r="5463" spans="7:10" x14ac:dyDescent="0.25">
      <c r="G5463" t="s">
        <v>143</v>
      </c>
      <c r="H5463" t="s">
        <v>434</v>
      </c>
      <c r="I5463">
        <v>1995</v>
      </c>
      <c r="J5463">
        <v>3.5348258191179398</v>
      </c>
    </row>
    <row r="5464" spans="7:10" x14ac:dyDescent="0.25">
      <c r="G5464" t="s">
        <v>143</v>
      </c>
      <c r="H5464" t="s">
        <v>434</v>
      </c>
      <c r="I5464">
        <v>1996</v>
      </c>
      <c r="J5464">
        <v>4.09695686814967</v>
      </c>
    </row>
    <row r="5465" spans="7:10" x14ac:dyDescent="0.25">
      <c r="G5465" t="s">
        <v>143</v>
      </c>
      <c r="H5465" t="s">
        <v>434</v>
      </c>
      <c r="I5465">
        <v>1997</v>
      </c>
      <c r="J5465">
        <v>4.0149054757916396</v>
      </c>
    </row>
    <row r="5466" spans="7:10" x14ac:dyDescent="0.25">
      <c r="G5466" t="s">
        <v>143</v>
      </c>
      <c r="H5466" t="s">
        <v>434</v>
      </c>
      <c r="I5466">
        <v>1998</v>
      </c>
      <c r="J5466">
        <v>4.0084275668067102</v>
      </c>
    </row>
    <row r="5467" spans="7:10" x14ac:dyDescent="0.25">
      <c r="G5467" t="s">
        <v>143</v>
      </c>
      <c r="H5467" t="s">
        <v>434</v>
      </c>
      <c r="I5467">
        <v>1999</v>
      </c>
      <c r="J5467">
        <v>3.8439822905223999</v>
      </c>
    </row>
    <row r="5468" spans="7:10" x14ac:dyDescent="0.25">
      <c r="G5468" t="s">
        <v>143</v>
      </c>
      <c r="H5468" t="s">
        <v>434</v>
      </c>
      <c r="I5468">
        <v>2000</v>
      </c>
      <c r="J5468">
        <v>3.40713352707589</v>
      </c>
    </row>
    <row r="5469" spans="7:10" x14ac:dyDescent="0.25">
      <c r="G5469" t="s">
        <v>143</v>
      </c>
      <c r="H5469" t="s">
        <v>434</v>
      </c>
      <c r="I5469">
        <v>2001</v>
      </c>
      <c r="J5469">
        <v>3.0516841402582999</v>
      </c>
    </row>
    <row r="5470" spans="7:10" x14ac:dyDescent="0.25">
      <c r="G5470" t="s">
        <v>143</v>
      </c>
      <c r="H5470" t="s">
        <v>434</v>
      </c>
      <c r="I5470">
        <v>2002</v>
      </c>
      <c r="J5470">
        <v>2.76276244009664</v>
      </c>
    </row>
    <row r="5471" spans="7:10" x14ac:dyDescent="0.25">
      <c r="G5471" t="s">
        <v>143</v>
      </c>
      <c r="H5471" t="s">
        <v>434</v>
      </c>
      <c r="I5471">
        <v>2003</v>
      </c>
      <c r="J5471">
        <v>2.5365440296316</v>
      </c>
    </row>
    <row r="5472" spans="7:10" x14ac:dyDescent="0.25">
      <c r="G5472" t="s">
        <v>143</v>
      </c>
      <c r="H5472" t="s">
        <v>434</v>
      </c>
      <c r="I5472">
        <v>2004</v>
      </c>
      <c r="J5472">
        <v>2.4869953120039598</v>
      </c>
    </row>
    <row r="5473" spans="7:10" x14ac:dyDescent="0.25">
      <c r="G5473" t="s">
        <v>143</v>
      </c>
      <c r="H5473" t="s">
        <v>434</v>
      </c>
      <c r="I5473">
        <v>2005</v>
      </c>
      <c r="J5473">
        <v>2.3263263781225798</v>
      </c>
    </row>
    <row r="5474" spans="7:10" x14ac:dyDescent="0.25">
      <c r="G5474" t="s">
        <v>143</v>
      </c>
      <c r="H5474" t="s">
        <v>434</v>
      </c>
      <c r="I5474">
        <v>2006</v>
      </c>
      <c r="J5474">
        <v>2.2417347884939902</v>
      </c>
    </row>
    <row r="5475" spans="7:10" x14ac:dyDescent="0.25">
      <c r="G5475" t="s">
        <v>143</v>
      </c>
      <c r="H5475" t="s">
        <v>434</v>
      </c>
      <c r="I5475">
        <v>2007</v>
      </c>
      <c r="J5475">
        <v>2.2225656430841498</v>
      </c>
    </row>
    <row r="5476" spans="7:10" x14ac:dyDescent="0.25">
      <c r="G5476" t="s">
        <v>143</v>
      </c>
      <c r="H5476" t="s">
        <v>434</v>
      </c>
      <c r="I5476">
        <v>2008</v>
      </c>
      <c r="J5476">
        <v>1.96000224323352</v>
      </c>
    </row>
    <row r="5477" spans="7:10" x14ac:dyDescent="0.25">
      <c r="G5477" t="s">
        <v>143</v>
      </c>
      <c r="H5477" t="s">
        <v>434</v>
      </c>
      <c r="I5477">
        <v>2009</v>
      </c>
      <c r="J5477">
        <v>1.64083524434957</v>
      </c>
    </row>
    <row r="5478" spans="7:10" x14ac:dyDescent="0.25">
      <c r="G5478" t="s">
        <v>143</v>
      </c>
      <c r="H5478" t="s">
        <v>434</v>
      </c>
      <c r="I5478">
        <v>2010</v>
      </c>
      <c r="J5478">
        <v>1.57223747052973</v>
      </c>
    </row>
    <row r="5479" spans="7:10" x14ac:dyDescent="0.25">
      <c r="G5479" t="s">
        <v>143</v>
      </c>
      <c r="H5479" t="s">
        <v>434</v>
      </c>
      <c r="I5479">
        <v>2011</v>
      </c>
      <c r="J5479">
        <v>1.46809553945959</v>
      </c>
    </row>
    <row r="5480" spans="7:10" x14ac:dyDescent="0.25">
      <c r="G5480" t="s">
        <v>143</v>
      </c>
      <c r="H5480" t="s">
        <v>434</v>
      </c>
      <c r="I5480">
        <v>2012</v>
      </c>
      <c r="J5480">
        <v>1.4686679775416001</v>
      </c>
    </row>
    <row r="5481" spans="7:10" x14ac:dyDescent="0.25">
      <c r="G5481" t="s">
        <v>143</v>
      </c>
      <c r="H5481" t="s">
        <v>434</v>
      </c>
      <c r="I5481">
        <v>2013</v>
      </c>
      <c r="J5481">
        <v>1.51572374851959</v>
      </c>
    </row>
    <row r="5482" spans="7:10" x14ac:dyDescent="0.25">
      <c r="G5482" t="s">
        <v>143</v>
      </c>
      <c r="H5482" t="s">
        <v>434</v>
      </c>
      <c r="I5482">
        <v>2014</v>
      </c>
      <c r="J5482">
        <v>1.40691828877113</v>
      </c>
    </row>
    <row r="5483" spans="7:10" x14ac:dyDescent="0.25">
      <c r="G5483" t="s">
        <v>143</v>
      </c>
      <c r="H5483" t="s">
        <v>434</v>
      </c>
      <c r="I5483">
        <v>2015</v>
      </c>
      <c r="J5483">
        <v>1.3917579888837499</v>
      </c>
    </row>
    <row r="5484" spans="7:10" x14ac:dyDescent="0.25">
      <c r="G5484" t="s">
        <v>114</v>
      </c>
      <c r="H5484" t="s">
        <v>435</v>
      </c>
      <c r="I5484">
        <v>1990</v>
      </c>
      <c r="J5484">
        <v>3.1053804285761002</v>
      </c>
    </row>
    <row r="5485" spans="7:10" x14ac:dyDescent="0.25">
      <c r="G5485" t="s">
        <v>114</v>
      </c>
      <c r="H5485" t="s">
        <v>435</v>
      </c>
      <c r="I5485">
        <v>1991</v>
      </c>
      <c r="J5485">
        <v>3.1047076742048398</v>
      </c>
    </row>
    <row r="5486" spans="7:10" x14ac:dyDescent="0.25">
      <c r="G5486" t="s">
        <v>114</v>
      </c>
      <c r="H5486" t="s">
        <v>435</v>
      </c>
      <c r="I5486">
        <v>1992</v>
      </c>
      <c r="J5486">
        <v>3.1265251276240398</v>
      </c>
    </row>
    <row r="5487" spans="7:10" x14ac:dyDescent="0.25">
      <c r="G5487" t="s">
        <v>114</v>
      </c>
      <c r="H5487" t="s">
        <v>435</v>
      </c>
      <c r="I5487">
        <v>1993</v>
      </c>
      <c r="J5487">
        <v>3.1730546065535399</v>
      </c>
    </row>
    <row r="5488" spans="7:10" x14ac:dyDescent="0.25">
      <c r="G5488" t="s">
        <v>114</v>
      </c>
      <c r="H5488" t="s">
        <v>435</v>
      </c>
      <c r="I5488">
        <v>1994</v>
      </c>
      <c r="J5488">
        <v>3.1802658045617398</v>
      </c>
    </row>
    <row r="5489" spans="7:10" x14ac:dyDescent="0.25">
      <c r="G5489" t="s">
        <v>114</v>
      </c>
      <c r="H5489" t="s">
        <v>435</v>
      </c>
      <c r="I5489">
        <v>1995</v>
      </c>
      <c r="J5489">
        <v>3.2172800303157101</v>
      </c>
    </row>
    <row r="5490" spans="7:10" x14ac:dyDescent="0.25">
      <c r="G5490" t="s">
        <v>114</v>
      </c>
      <c r="H5490" t="s">
        <v>435</v>
      </c>
      <c r="I5490">
        <v>1996</v>
      </c>
      <c r="J5490">
        <v>3.1155011852117598</v>
      </c>
    </row>
    <row r="5491" spans="7:10" x14ac:dyDescent="0.25">
      <c r="G5491" t="s">
        <v>114</v>
      </c>
      <c r="H5491" t="s">
        <v>435</v>
      </c>
      <c r="I5491">
        <v>1997</v>
      </c>
      <c r="J5491">
        <v>3.0383906625171599</v>
      </c>
    </row>
    <row r="5492" spans="7:10" x14ac:dyDescent="0.25">
      <c r="G5492" t="s">
        <v>114</v>
      </c>
      <c r="H5492" t="s">
        <v>435</v>
      </c>
      <c r="I5492">
        <v>1998</v>
      </c>
      <c r="J5492">
        <v>3.1197790985214202</v>
      </c>
    </row>
    <row r="5493" spans="7:10" x14ac:dyDescent="0.25">
      <c r="G5493" t="s">
        <v>114</v>
      </c>
      <c r="H5493" t="s">
        <v>435</v>
      </c>
      <c r="I5493">
        <v>1999</v>
      </c>
      <c r="J5493">
        <v>3.1634279069534399</v>
      </c>
    </row>
    <row r="5494" spans="7:10" x14ac:dyDescent="0.25">
      <c r="G5494" t="s">
        <v>114</v>
      </c>
      <c r="H5494" t="s">
        <v>435</v>
      </c>
      <c r="I5494">
        <v>2000</v>
      </c>
      <c r="J5494">
        <v>3.1822352340872002</v>
      </c>
    </row>
    <row r="5495" spans="7:10" x14ac:dyDescent="0.25">
      <c r="G5495" t="s">
        <v>114</v>
      </c>
      <c r="H5495" t="s">
        <v>435</v>
      </c>
      <c r="I5495">
        <v>2001</v>
      </c>
      <c r="J5495">
        <v>3.1704272896470198</v>
      </c>
    </row>
    <row r="5496" spans="7:10" x14ac:dyDescent="0.25">
      <c r="G5496" t="s">
        <v>114</v>
      </c>
      <c r="H5496" t="s">
        <v>435</v>
      </c>
      <c r="I5496">
        <v>2002</v>
      </c>
      <c r="J5496">
        <v>3.1086336989144399</v>
      </c>
    </row>
    <row r="5497" spans="7:10" x14ac:dyDescent="0.25">
      <c r="G5497" t="s">
        <v>114</v>
      </c>
      <c r="H5497" t="s">
        <v>435</v>
      </c>
      <c r="I5497">
        <v>2003</v>
      </c>
      <c r="J5497">
        <v>3.0232279429875799</v>
      </c>
    </row>
    <row r="5498" spans="7:10" x14ac:dyDescent="0.25">
      <c r="G5498" t="s">
        <v>114</v>
      </c>
      <c r="H5498" t="s">
        <v>435</v>
      </c>
      <c r="I5498">
        <v>2004</v>
      </c>
      <c r="J5498">
        <v>2.9732221101002798</v>
      </c>
    </row>
    <row r="5499" spans="7:10" x14ac:dyDescent="0.25">
      <c r="G5499" t="s">
        <v>114</v>
      </c>
      <c r="H5499" t="s">
        <v>435</v>
      </c>
      <c r="I5499">
        <v>2005</v>
      </c>
      <c r="J5499">
        <v>2.8781842711143999</v>
      </c>
    </row>
    <row r="5500" spans="7:10" x14ac:dyDescent="0.25">
      <c r="G5500" t="s">
        <v>114</v>
      </c>
      <c r="H5500" t="s">
        <v>435</v>
      </c>
      <c r="I5500">
        <v>2006</v>
      </c>
      <c r="J5500">
        <v>2.84900977154477</v>
      </c>
    </row>
    <row r="5501" spans="7:10" x14ac:dyDescent="0.25">
      <c r="G5501" t="s">
        <v>114</v>
      </c>
      <c r="H5501" t="s">
        <v>435</v>
      </c>
      <c r="I5501">
        <v>2007</v>
      </c>
      <c r="J5501">
        <v>2.7195793933135501</v>
      </c>
    </row>
    <row r="5502" spans="7:10" x14ac:dyDescent="0.25">
      <c r="G5502" t="s">
        <v>114</v>
      </c>
      <c r="H5502" t="s">
        <v>435</v>
      </c>
      <c r="I5502">
        <v>2008</v>
      </c>
      <c r="J5502">
        <v>2.6631306131536898</v>
      </c>
    </row>
    <row r="5503" spans="7:10" x14ac:dyDescent="0.25">
      <c r="G5503" t="s">
        <v>114</v>
      </c>
      <c r="H5503" t="s">
        <v>435</v>
      </c>
      <c r="I5503">
        <v>2009</v>
      </c>
      <c r="J5503">
        <v>2.5981098253203601</v>
      </c>
    </row>
    <row r="5504" spans="7:10" x14ac:dyDescent="0.25">
      <c r="G5504" t="s">
        <v>114</v>
      </c>
      <c r="H5504" t="s">
        <v>435</v>
      </c>
      <c r="I5504">
        <v>2010</v>
      </c>
      <c r="J5504">
        <v>2.5677088450044798</v>
      </c>
    </row>
    <row r="5505" spans="7:10" x14ac:dyDescent="0.25">
      <c r="G5505" t="s">
        <v>114</v>
      </c>
      <c r="H5505" t="s">
        <v>435</v>
      </c>
      <c r="I5505">
        <v>2011</v>
      </c>
      <c r="J5505">
        <v>2.5155377790512499</v>
      </c>
    </row>
    <row r="5506" spans="7:10" x14ac:dyDescent="0.25">
      <c r="G5506" t="s">
        <v>114</v>
      </c>
      <c r="H5506" t="s">
        <v>435</v>
      </c>
      <c r="I5506">
        <v>2012</v>
      </c>
      <c r="J5506">
        <v>2.53916122600977</v>
      </c>
    </row>
    <row r="5507" spans="7:10" x14ac:dyDescent="0.25">
      <c r="G5507" t="s">
        <v>114</v>
      </c>
      <c r="H5507" t="s">
        <v>435</v>
      </c>
      <c r="I5507">
        <v>2013</v>
      </c>
      <c r="J5507">
        <v>2.4528379819268098</v>
      </c>
    </row>
    <row r="5508" spans="7:10" x14ac:dyDescent="0.25">
      <c r="G5508" t="s">
        <v>114</v>
      </c>
      <c r="H5508" t="s">
        <v>435</v>
      </c>
      <c r="I5508">
        <v>2014</v>
      </c>
      <c r="J5508">
        <v>2.3708863074894899</v>
      </c>
    </row>
    <row r="5509" spans="7:10" x14ac:dyDescent="0.25">
      <c r="G5509" t="s">
        <v>114</v>
      </c>
      <c r="H5509" t="s">
        <v>435</v>
      </c>
      <c r="I5509">
        <v>2015</v>
      </c>
      <c r="J5509">
        <v>2.31783543901139</v>
      </c>
    </row>
    <row r="5510" spans="7:10" x14ac:dyDescent="0.25">
      <c r="G5510" t="s">
        <v>33</v>
      </c>
      <c r="H5510" t="s">
        <v>436</v>
      </c>
      <c r="I5510">
        <v>1990</v>
      </c>
      <c r="J5510">
        <v>1.2962745807085601</v>
      </c>
    </row>
    <row r="5511" spans="7:10" x14ac:dyDescent="0.25">
      <c r="G5511" t="s">
        <v>33</v>
      </c>
      <c r="H5511" t="s">
        <v>436</v>
      </c>
      <c r="I5511">
        <v>1991</v>
      </c>
      <c r="J5511">
        <v>1.29668406332897</v>
      </c>
    </row>
    <row r="5512" spans="7:10" x14ac:dyDescent="0.25">
      <c r="G5512" t="s">
        <v>33</v>
      </c>
      <c r="H5512" t="s">
        <v>436</v>
      </c>
      <c r="I5512">
        <v>1992</v>
      </c>
      <c r="J5512">
        <v>1.2781975148059599</v>
      </c>
    </row>
    <row r="5513" spans="7:10" x14ac:dyDescent="0.25">
      <c r="G5513" t="s">
        <v>33</v>
      </c>
      <c r="H5513" t="s">
        <v>436</v>
      </c>
      <c r="I5513">
        <v>1993</v>
      </c>
      <c r="J5513">
        <v>1.2459425775122099</v>
      </c>
    </row>
    <row r="5514" spans="7:10" x14ac:dyDescent="0.25">
      <c r="G5514" t="s">
        <v>33</v>
      </c>
      <c r="H5514" t="s">
        <v>436</v>
      </c>
      <c r="I5514">
        <v>1994</v>
      </c>
      <c r="J5514">
        <v>1.27573366508109</v>
      </c>
    </row>
    <row r="5515" spans="7:10" x14ac:dyDescent="0.25">
      <c r="G5515" t="s">
        <v>33</v>
      </c>
      <c r="H5515" t="s">
        <v>436</v>
      </c>
      <c r="I5515">
        <v>1995</v>
      </c>
      <c r="J5515">
        <v>1.2903718792434</v>
      </c>
    </row>
    <row r="5516" spans="7:10" x14ac:dyDescent="0.25">
      <c r="G5516" t="s">
        <v>33</v>
      </c>
      <c r="H5516" t="s">
        <v>436</v>
      </c>
      <c r="I5516">
        <v>1996</v>
      </c>
      <c r="J5516">
        <v>1.36566012709663</v>
      </c>
    </row>
    <row r="5517" spans="7:10" x14ac:dyDescent="0.25">
      <c r="G5517" t="s">
        <v>33</v>
      </c>
      <c r="H5517" t="s">
        <v>436</v>
      </c>
      <c r="I5517">
        <v>1997</v>
      </c>
      <c r="J5517">
        <v>1.4304994806428</v>
      </c>
    </row>
    <row r="5518" spans="7:10" x14ac:dyDescent="0.25">
      <c r="G5518" t="s">
        <v>33</v>
      </c>
      <c r="H5518" t="s">
        <v>436</v>
      </c>
      <c r="I5518">
        <v>1998</v>
      </c>
      <c r="J5518">
        <v>1.4521194667272099</v>
      </c>
    </row>
    <row r="5519" spans="7:10" x14ac:dyDescent="0.25">
      <c r="G5519" t="s">
        <v>33</v>
      </c>
      <c r="H5519" t="s">
        <v>436</v>
      </c>
      <c r="I5519">
        <v>1999</v>
      </c>
      <c r="J5519">
        <v>1.48249493359082</v>
      </c>
    </row>
    <row r="5520" spans="7:10" x14ac:dyDescent="0.25">
      <c r="G5520" t="s">
        <v>33</v>
      </c>
      <c r="H5520" t="s">
        <v>436</v>
      </c>
      <c r="I5520">
        <v>2000</v>
      </c>
      <c r="J5520">
        <v>1.4530867326149799</v>
      </c>
    </row>
    <row r="5521" spans="7:10" x14ac:dyDescent="0.25">
      <c r="G5521" t="s">
        <v>33</v>
      </c>
      <c r="H5521" t="s">
        <v>436</v>
      </c>
      <c r="I5521">
        <v>2001</v>
      </c>
      <c r="J5521">
        <v>1.4455688626633401</v>
      </c>
    </row>
    <row r="5522" spans="7:10" x14ac:dyDescent="0.25">
      <c r="G5522" t="s">
        <v>33</v>
      </c>
      <c r="H5522" t="s">
        <v>436</v>
      </c>
      <c r="I5522">
        <v>2002</v>
      </c>
      <c r="J5522">
        <v>1.5059498258131201</v>
      </c>
    </row>
    <row r="5523" spans="7:10" x14ac:dyDescent="0.25">
      <c r="G5523" t="s">
        <v>33</v>
      </c>
      <c r="H5523" t="s">
        <v>436</v>
      </c>
      <c r="I5523">
        <v>2003</v>
      </c>
      <c r="J5523">
        <v>1.5219494618831999</v>
      </c>
    </row>
    <row r="5524" spans="7:10" x14ac:dyDescent="0.25">
      <c r="G5524" t="s">
        <v>33</v>
      </c>
      <c r="H5524" t="s">
        <v>436</v>
      </c>
      <c r="I5524">
        <v>2004</v>
      </c>
      <c r="J5524">
        <v>1.5473315671177299</v>
      </c>
    </row>
    <row r="5525" spans="7:10" x14ac:dyDescent="0.25">
      <c r="G5525" t="s">
        <v>33</v>
      </c>
      <c r="H5525" t="s">
        <v>436</v>
      </c>
      <c r="I5525">
        <v>2005</v>
      </c>
      <c r="J5525">
        <v>1.52693502229022</v>
      </c>
    </row>
    <row r="5526" spans="7:10" x14ac:dyDescent="0.25">
      <c r="G5526" t="s">
        <v>33</v>
      </c>
      <c r="H5526" t="s">
        <v>436</v>
      </c>
      <c r="I5526">
        <v>2006</v>
      </c>
      <c r="J5526">
        <v>1.4833293872155</v>
      </c>
    </row>
    <row r="5527" spans="7:10" x14ac:dyDescent="0.25">
      <c r="G5527" t="s">
        <v>33</v>
      </c>
      <c r="H5527" t="s">
        <v>436</v>
      </c>
      <c r="I5527">
        <v>2007</v>
      </c>
      <c r="J5527">
        <v>1.46648590797486</v>
      </c>
    </row>
    <row r="5528" spans="7:10" x14ac:dyDescent="0.25">
      <c r="G5528" t="s">
        <v>33</v>
      </c>
      <c r="H5528" t="s">
        <v>436</v>
      </c>
      <c r="I5528">
        <v>2008</v>
      </c>
      <c r="J5528">
        <v>1.48088333307332</v>
      </c>
    </row>
    <row r="5529" spans="7:10" x14ac:dyDescent="0.25">
      <c r="G5529" t="s">
        <v>33</v>
      </c>
      <c r="H5529" t="s">
        <v>436</v>
      </c>
      <c r="I5529">
        <v>2009</v>
      </c>
      <c r="J5529">
        <v>1.4863748409594999</v>
      </c>
    </row>
    <row r="5530" spans="7:10" x14ac:dyDescent="0.25">
      <c r="G5530" t="s">
        <v>33</v>
      </c>
      <c r="H5530" t="s">
        <v>436</v>
      </c>
      <c r="I5530">
        <v>2010</v>
      </c>
      <c r="J5530">
        <v>1.5127420862533301</v>
      </c>
    </row>
    <row r="5531" spans="7:10" x14ac:dyDescent="0.25">
      <c r="G5531" t="s">
        <v>33</v>
      </c>
      <c r="H5531" t="s">
        <v>436</v>
      </c>
      <c r="I5531">
        <v>2011</v>
      </c>
      <c r="J5531">
        <v>1.4984613207291</v>
      </c>
    </row>
    <row r="5532" spans="7:10" x14ac:dyDescent="0.25">
      <c r="G5532" t="s">
        <v>33</v>
      </c>
      <c r="H5532" t="s">
        <v>436</v>
      </c>
      <c r="I5532">
        <v>2012</v>
      </c>
      <c r="J5532">
        <v>1.4982801717549601</v>
      </c>
    </row>
    <row r="5533" spans="7:10" x14ac:dyDescent="0.25">
      <c r="G5533" t="s">
        <v>33</v>
      </c>
      <c r="H5533" t="s">
        <v>436</v>
      </c>
      <c r="I5533">
        <v>2013</v>
      </c>
      <c r="J5533">
        <v>1.56891035930445</v>
      </c>
    </row>
    <row r="5534" spans="7:10" x14ac:dyDescent="0.25">
      <c r="G5534" t="s">
        <v>33</v>
      </c>
      <c r="H5534" t="s">
        <v>436</v>
      </c>
      <c r="I5534">
        <v>2014</v>
      </c>
      <c r="J5534">
        <v>1.5434719203813201</v>
      </c>
    </row>
    <row r="5535" spans="7:10" x14ac:dyDescent="0.25">
      <c r="G5535" t="s">
        <v>33</v>
      </c>
      <c r="H5535" t="s">
        <v>436</v>
      </c>
      <c r="I5535">
        <v>2015</v>
      </c>
      <c r="J5535">
        <v>1.50332293943898</v>
      </c>
    </row>
    <row r="5536" spans="7:10" x14ac:dyDescent="0.25">
      <c r="G5536" t="s">
        <v>186</v>
      </c>
      <c r="H5536" t="s">
        <v>437</v>
      </c>
      <c r="I5536">
        <v>2002</v>
      </c>
      <c r="J5536">
        <v>0.80918561436188996</v>
      </c>
    </row>
    <row r="5537" spans="7:10" x14ac:dyDescent="0.25">
      <c r="G5537" t="s">
        <v>186</v>
      </c>
      <c r="H5537" t="s">
        <v>437</v>
      </c>
      <c r="I5537">
        <v>2003</v>
      </c>
      <c r="J5537">
        <v>0.81599875424936097</v>
      </c>
    </row>
    <row r="5538" spans="7:10" x14ac:dyDescent="0.25">
      <c r="G5538" t="s">
        <v>186</v>
      </c>
      <c r="H5538" t="s">
        <v>437</v>
      </c>
      <c r="I5538">
        <v>2004</v>
      </c>
      <c r="J5538">
        <v>0.84267272876509602</v>
      </c>
    </row>
    <row r="5539" spans="7:10" x14ac:dyDescent="0.25">
      <c r="G5539" t="s">
        <v>186</v>
      </c>
      <c r="H5539" t="s">
        <v>437</v>
      </c>
      <c r="I5539">
        <v>2005</v>
      </c>
      <c r="J5539">
        <v>0.782517137367714</v>
      </c>
    </row>
    <row r="5540" spans="7:10" x14ac:dyDescent="0.25">
      <c r="G5540" t="s">
        <v>186</v>
      </c>
      <c r="H5540" t="s">
        <v>437</v>
      </c>
      <c r="I5540">
        <v>2006</v>
      </c>
      <c r="J5540">
        <v>0.82737681796968598</v>
      </c>
    </row>
    <row r="5541" spans="7:10" x14ac:dyDescent="0.25">
      <c r="G5541" t="s">
        <v>186</v>
      </c>
      <c r="H5541" t="s">
        <v>437</v>
      </c>
      <c r="I5541">
        <v>2007</v>
      </c>
      <c r="J5541">
        <v>0.74890191593209499</v>
      </c>
    </row>
    <row r="5542" spans="7:10" x14ac:dyDescent="0.25">
      <c r="G5542" t="s">
        <v>186</v>
      </c>
      <c r="H5542" t="s">
        <v>437</v>
      </c>
      <c r="I5542">
        <v>2008</v>
      </c>
      <c r="J5542">
        <v>0.69131154650875803</v>
      </c>
    </row>
    <row r="5543" spans="7:10" x14ac:dyDescent="0.25">
      <c r="G5543" t="s">
        <v>186</v>
      </c>
      <c r="H5543" t="s">
        <v>437</v>
      </c>
      <c r="I5543">
        <v>2009</v>
      </c>
      <c r="J5543">
        <v>0.65670211348066698</v>
      </c>
    </row>
    <row r="5544" spans="7:10" x14ac:dyDescent="0.25">
      <c r="G5544" t="s">
        <v>186</v>
      </c>
      <c r="H5544" t="s">
        <v>437</v>
      </c>
      <c r="I5544">
        <v>2010</v>
      </c>
      <c r="J5544">
        <v>0.61207269732645497</v>
      </c>
    </row>
    <row r="5545" spans="7:10" x14ac:dyDescent="0.25">
      <c r="G5545" t="s">
        <v>186</v>
      </c>
      <c r="H5545" t="s">
        <v>437</v>
      </c>
      <c r="I5545">
        <v>2011</v>
      </c>
      <c r="J5545">
        <v>0.56961291477388598</v>
      </c>
    </row>
    <row r="5546" spans="7:10" x14ac:dyDescent="0.25">
      <c r="G5546" t="s">
        <v>186</v>
      </c>
      <c r="H5546" t="s">
        <v>437</v>
      </c>
      <c r="I5546">
        <v>2012</v>
      </c>
      <c r="J5546">
        <v>0.60718945770688304</v>
      </c>
    </row>
    <row r="5547" spans="7:10" x14ac:dyDescent="0.25">
      <c r="G5547" t="s">
        <v>186</v>
      </c>
      <c r="H5547" t="s">
        <v>437</v>
      </c>
      <c r="I5547">
        <v>2013</v>
      </c>
      <c r="J5547">
        <v>0.82957485978753998</v>
      </c>
    </row>
    <row r="5548" spans="7:10" x14ac:dyDescent="0.25">
      <c r="G5548" t="s">
        <v>186</v>
      </c>
      <c r="H5548" t="s">
        <v>437</v>
      </c>
      <c r="I5548">
        <v>2014</v>
      </c>
      <c r="J5548">
        <v>0.83337039621148601</v>
      </c>
    </row>
    <row r="5549" spans="7:10" x14ac:dyDescent="0.25">
      <c r="G5549" t="s">
        <v>154</v>
      </c>
      <c r="H5549" t="s">
        <v>438</v>
      </c>
      <c r="I5549">
        <v>1990</v>
      </c>
      <c r="J5549">
        <v>2.8734316142446699</v>
      </c>
    </row>
    <row r="5550" spans="7:10" x14ac:dyDescent="0.25">
      <c r="G5550" t="s">
        <v>154</v>
      </c>
      <c r="H5550" t="s">
        <v>438</v>
      </c>
      <c r="I5550">
        <v>1991</v>
      </c>
      <c r="J5550">
        <v>2.9637631520937902</v>
      </c>
    </row>
    <row r="5551" spans="7:10" x14ac:dyDescent="0.25">
      <c r="G5551" t="s">
        <v>154</v>
      </c>
      <c r="H5551" t="s">
        <v>438</v>
      </c>
      <c r="I5551">
        <v>1992</v>
      </c>
      <c r="J5551">
        <v>3.1243733255401001</v>
      </c>
    </row>
    <row r="5552" spans="7:10" x14ac:dyDescent="0.25">
      <c r="G5552" t="s">
        <v>154</v>
      </c>
      <c r="H5552" t="s">
        <v>438</v>
      </c>
      <c r="I5552">
        <v>1993</v>
      </c>
      <c r="J5552">
        <v>3.6972803416792601</v>
      </c>
    </row>
    <row r="5553" spans="7:10" x14ac:dyDescent="0.25">
      <c r="G5553" t="s">
        <v>154</v>
      </c>
      <c r="H5553" t="s">
        <v>438</v>
      </c>
      <c r="I5553">
        <v>1994</v>
      </c>
      <c r="J5553">
        <v>3.63642213469099</v>
      </c>
    </row>
    <row r="5554" spans="7:10" x14ac:dyDescent="0.25">
      <c r="G5554" t="s">
        <v>154</v>
      </c>
      <c r="H5554" t="s">
        <v>438</v>
      </c>
      <c r="I5554">
        <v>1995</v>
      </c>
      <c r="J5554">
        <v>3.5489994725458001</v>
      </c>
    </row>
    <row r="5555" spans="7:10" x14ac:dyDescent="0.25">
      <c r="G5555" t="s">
        <v>154</v>
      </c>
      <c r="H5555" t="s">
        <v>438</v>
      </c>
      <c r="I5555">
        <v>1996</v>
      </c>
      <c r="J5555">
        <v>3.6562641242870701</v>
      </c>
    </row>
    <row r="5556" spans="7:10" x14ac:dyDescent="0.25">
      <c r="G5556" t="s">
        <v>154</v>
      </c>
      <c r="H5556" t="s">
        <v>438</v>
      </c>
      <c r="I5556">
        <v>1997</v>
      </c>
      <c r="J5556">
        <v>3.1505422237733698</v>
      </c>
    </row>
    <row r="5557" spans="7:10" x14ac:dyDescent="0.25">
      <c r="G5557" t="s">
        <v>154</v>
      </c>
      <c r="H5557" t="s">
        <v>438</v>
      </c>
      <c r="I5557">
        <v>1998</v>
      </c>
      <c r="J5557">
        <v>3.4469157262335401</v>
      </c>
    </row>
    <row r="5558" spans="7:10" x14ac:dyDescent="0.25">
      <c r="G5558" t="s">
        <v>154</v>
      </c>
      <c r="H5558" t="s">
        <v>438</v>
      </c>
      <c r="I5558">
        <v>1999</v>
      </c>
      <c r="J5558">
        <v>3.8454486730710302</v>
      </c>
    </row>
    <row r="5559" spans="7:10" x14ac:dyDescent="0.25">
      <c r="G5559" t="s">
        <v>154</v>
      </c>
      <c r="H5559" t="s">
        <v>438</v>
      </c>
      <c r="I5559">
        <v>2000</v>
      </c>
      <c r="J5559">
        <v>3.8675675692812099</v>
      </c>
    </row>
    <row r="5560" spans="7:10" x14ac:dyDescent="0.25">
      <c r="G5560" t="s">
        <v>154</v>
      </c>
      <c r="H5560" t="s">
        <v>438</v>
      </c>
      <c r="I5560">
        <v>2001</v>
      </c>
      <c r="J5560">
        <v>3.9222332043450199</v>
      </c>
    </row>
    <row r="5561" spans="7:10" x14ac:dyDescent="0.25">
      <c r="G5561" t="s">
        <v>154</v>
      </c>
      <c r="H5561" t="s">
        <v>438</v>
      </c>
      <c r="I5561">
        <v>2002</v>
      </c>
      <c r="J5561">
        <v>4.0993867433331799</v>
      </c>
    </row>
    <row r="5562" spans="7:10" x14ac:dyDescent="0.25">
      <c r="G5562" t="s">
        <v>154</v>
      </c>
      <c r="H5562" t="s">
        <v>438</v>
      </c>
      <c r="I5562">
        <v>2003</v>
      </c>
      <c r="J5562">
        <v>4.1247618321706296</v>
      </c>
    </row>
    <row r="5563" spans="7:10" x14ac:dyDescent="0.25">
      <c r="G5563" t="s">
        <v>154</v>
      </c>
      <c r="H5563" t="s">
        <v>438</v>
      </c>
      <c r="I5563">
        <v>2004</v>
      </c>
      <c r="J5563">
        <v>4.0817330946364097</v>
      </c>
    </row>
    <row r="5564" spans="7:10" x14ac:dyDescent="0.25">
      <c r="G5564" t="s">
        <v>154</v>
      </c>
      <c r="H5564" t="s">
        <v>438</v>
      </c>
      <c r="I5564">
        <v>2005</v>
      </c>
      <c r="J5564">
        <v>4.1116542095603403</v>
      </c>
    </row>
    <row r="5565" spans="7:10" x14ac:dyDescent="0.25">
      <c r="G5565" t="s">
        <v>154</v>
      </c>
      <c r="H5565" t="s">
        <v>438</v>
      </c>
      <c r="I5565">
        <v>2006</v>
      </c>
      <c r="J5565">
        <v>3.9432584941422899</v>
      </c>
    </row>
    <row r="5566" spans="7:10" x14ac:dyDescent="0.25">
      <c r="G5566" t="s">
        <v>154</v>
      </c>
      <c r="H5566" t="s">
        <v>438</v>
      </c>
      <c r="I5566">
        <v>2007</v>
      </c>
      <c r="J5566">
        <v>4.0018822102533704</v>
      </c>
    </row>
    <row r="5567" spans="7:10" x14ac:dyDescent="0.25">
      <c r="G5567" t="s">
        <v>154</v>
      </c>
      <c r="H5567" t="s">
        <v>438</v>
      </c>
      <c r="I5567">
        <v>2008</v>
      </c>
      <c r="J5567">
        <v>4.08145689443979</v>
      </c>
    </row>
    <row r="5568" spans="7:10" x14ac:dyDescent="0.25">
      <c r="G5568" t="s">
        <v>154</v>
      </c>
      <c r="H5568" t="s">
        <v>438</v>
      </c>
      <c r="I5568">
        <v>2009</v>
      </c>
      <c r="J5568">
        <v>4.7958238199259497</v>
      </c>
    </row>
    <row r="5569" spans="7:10" x14ac:dyDescent="0.25">
      <c r="G5569" t="s">
        <v>154</v>
      </c>
      <c r="H5569" t="s">
        <v>438</v>
      </c>
      <c r="I5569">
        <v>2010</v>
      </c>
      <c r="J5569">
        <v>4.6109760157356101</v>
      </c>
    </row>
    <row r="5570" spans="7:10" x14ac:dyDescent="0.25">
      <c r="G5570" t="s">
        <v>154</v>
      </c>
      <c r="H5570" t="s">
        <v>438</v>
      </c>
      <c r="I5570">
        <v>2011</v>
      </c>
      <c r="J5570">
        <v>4.4216009363651896</v>
      </c>
    </row>
    <row r="5571" spans="7:10" x14ac:dyDescent="0.25">
      <c r="G5571" t="s">
        <v>154</v>
      </c>
      <c r="H5571" t="s">
        <v>438</v>
      </c>
      <c r="I5571">
        <v>2012</v>
      </c>
      <c r="J5571">
        <v>4.2045483896007099</v>
      </c>
    </row>
    <row r="5572" spans="7:10" x14ac:dyDescent="0.25">
      <c r="G5572" t="s">
        <v>154</v>
      </c>
      <c r="H5572" t="s">
        <v>438</v>
      </c>
      <c r="I5572">
        <v>2013</v>
      </c>
      <c r="J5572">
        <v>4.1526730817199198</v>
      </c>
    </row>
    <row r="5573" spans="7:10" x14ac:dyDescent="0.25">
      <c r="G5573" t="s">
        <v>154</v>
      </c>
      <c r="H5573" t="s">
        <v>438</v>
      </c>
      <c r="I5573">
        <v>2014</v>
      </c>
      <c r="J5573">
        <v>4.0612527726708603</v>
      </c>
    </row>
    <row r="5574" spans="7:10" x14ac:dyDescent="0.25">
      <c r="G5574" t="s">
        <v>154</v>
      </c>
      <c r="H5574" t="s">
        <v>438</v>
      </c>
      <c r="I5574">
        <v>2015</v>
      </c>
      <c r="J5574">
        <v>3.9831494827115002</v>
      </c>
    </row>
    <row r="5575" spans="7:10" x14ac:dyDescent="0.25">
      <c r="G5575" t="s">
        <v>200</v>
      </c>
      <c r="H5575" t="s">
        <v>439</v>
      </c>
      <c r="I5575">
        <v>1990</v>
      </c>
      <c r="J5575">
        <v>0.90634809576900499</v>
      </c>
    </row>
    <row r="5576" spans="7:10" x14ac:dyDescent="0.25">
      <c r="G5576" t="s">
        <v>200</v>
      </c>
      <c r="H5576" t="s">
        <v>439</v>
      </c>
      <c r="I5576">
        <v>1991</v>
      </c>
      <c r="J5576">
        <v>1.0553320128227199</v>
      </c>
    </row>
    <row r="5577" spans="7:10" x14ac:dyDescent="0.25">
      <c r="G5577" t="s">
        <v>200</v>
      </c>
      <c r="H5577" t="s">
        <v>439</v>
      </c>
      <c r="I5577">
        <v>1992</v>
      </c>
      <c r="J5577">
        <v>0.828819967848613</v>
      </c>
    </row>
    <row r="5578" spans="7:10" x14ac:dyDescent="0.25">
      <c r="G5578" t="s">
        <v>200</v>
      </c>
      <c r="H5578" t="s">
        <v>439</v>
      </c>
      <c r="I5578">
        <v>1993</v>
      </c>
      <c r="J5578">
        <v>0.893659917499534</v>
      </c>
    </row>
    <row r="5579" spans="7:10" x14ac:dyDescent="0.25">
      <c r="G5579" t="s">
        <v>200</v>
      </c>
      <c r="H5579" t="s">
        <v>439</v>
      </c>
      <c r="I5579">
        <v>1994</v>
      </c>
      <c r="J5579">
        <v>0.90740013458732405</v>
      </c>
    </row>
    <row r="5580" spans="7:10" x14ac:dyDescent="0.25">
      <c r="G5580" t="s">
        <v>200</v>
      </c>
      <c r="H5580" t="s">
        <v>439</v>
      </c>
      <c r="I5580">
        <v>1995</v>
      </c>
      <c r="J5580">
        <v>0.93960587006936902</v>
      </c>
    </row>
    <row r="5581" spans="7:10" x14ac:dyDescent="0.25">
      <c r="G5581" t="s">
        <v>200</v>
      </c>
      <c r="H5581" t="s">
        <v>439</v>
      </c>
      <c r="I5581">
        <v>1996</v>
      </c>
      <c r="J5581">
        <v>0.77478652798858705</v>
      </c>
    </row>
    <row r="5582" spans="7:10" x14ac:dyDescent="0.25">
      <c r="G5582" t="s">
        <v>200</v>
      </c>
      <c r="H5582" t="s">
        <v>439</v>
      </c>
      <c r="I5582">
        <v>1997</v>
      </c>
      <c r="J5582">
        <v>0.94815768144657397</v>
      </c>
    </row>
    <row r="5583" spans="7:10" x14ac:dyDescent="0.25">
      <c r="G5583" t="s">
        <v>200</v>
      </c>
      <c r="H5583" t="s">
        <v>439</v>
      </c>
      <c r="I5583">
        <v>1998</v>
      </c>
      <c r="J5583">
        <v>0.87629404003341504</v>
      </c>
    </row>
    <row r="5584" spans="7:10" x14ac:dyDescent="0.25">
      <c r="G5584" t="s">
        <v>200</v>
      </c>
      <c r="H5584" t="s">
        <v>439</v>
      </c>
      <c r="I5584">
        <v>1999</v>
      </c>
      <c r="J5584">
        <v>1.00707368933643</v>
      </c>
    </row>
    <row r="5585" spans="7:10" x14ac:dyDescent="0.25">
      <c r="G5585" t="s">
        <v>200</v>
      </c>
      <c r="H5585" t="s">
        <v>439</v>
      </c>
      <c r="I5585">
        <v>2000</v>
      </c>
      <c r="J5585">
        <v>0.90153522454162205</v>
      </c>
    </row>
    <row r="5586" spans="7:10" x14ac:dyDescent="0.25">
      <c r="G5586" t="s">
        <v>200</v>
      </c>
      <c r="H5586" t="s">
        <v>439</v>
      </c>
      <c r="I5586">
        <v>2001</v>
      </c>
      <c r="J5586">
        <v>0.80256217935985197</v>
      </c>
    </row>
    <row r="5587" spans="7:10" x14ac:dyDescent="0.25">
      <c r="G5587" t="s">
        <v>200</v>
      </c>
      <c r="H5587" t="s">
        <v>439</v>
      </c>
      <c r="I5587">
        <v>2002</v>
      </c>
      <c r="J5587">
        <v>0.82086174400496703</v>
      </c>
    </row>
    <row r="5588" spans="7:10" x14ac:dyDescent="0.25">
      <c r="G5588" t="s">
        <v>200</v>
      </c>
      <c r="H5588" t="s">
        <v>439</v>
      </c>
      <c r="I5588">
        <v>2003</v>
      </c>
      <c r="J5588">
        <v>0.989809148287907</v>
      </c>
    </row>
    <row r="5589" spans="7:10" x14ac:dyDescent="0.25">
      <c r="G5589" t="s">
        <v>200</v>
      </c>
      <c r="H5589" t="s">
        <v>439</v>
      </c>
      <c r="I5589">
        <v>2004</v>
      </c>
      <c r="J5589">
        <v>0.93089297997375997</v>
      </c>
    </row>
    <row r="5590" spans="7:10" x14ac:dyDescent="0.25">
      <c r="G5590" t="s">
        <v>200</v>
      </c>
      <c r="H5590" t="s">
        <v>439</v>
      </c>
      <c r="I5590">
        <v>2005</v>
      </c>
      <c r="J5590">
        <v>0.91456455553615601</v>
      </c>
    </row>
    <row r="5591" spans="7:10" x14ac:dyDescent="0.25">
      <c r="G5591" t="s">
        <v>200</v>
      </c>
      <c r="H5591" t="s">
        <v>439</v>
      </c>
      <c r="I5591">
        <v>2006</v>
      </c>
      <c r="J5591">
        <v>1.05878974373583</v>
      </c>
    </row>
    <row r="5592" spans="7:10" x14ac:dyDescent="0.25">
      <c r="G5592" t="s">
        <v>200</v>
      </c>
      <c r="H5592" t="s">
        <v>439</v>
      </c>
      <c r="I5592">
        <v>2007</v>
      </c>
      <c r="J5592">
        <v>0.99028752969524003</v>
      </c>
    </row>
    <row r="5593" spans="7:10" x14ac:dyDescent="0.25">
      <c r="G5593" t="s">
        <v>200</v>
      </c>
      <c r="H5593" t="s">
        <v>439</v>
      </c>
      <c r="I5593">
        <v>2008</v>
      </c>
      <c r="J5593">
        <v>1.0264433927154399</v>
      </c>
    </row>
    <row r="5594" spans="7:10" x14ac:dyDescent="0.25">
      <c r="G5594" t="s">
        <v>200</v>
      </c>
      <c r="H5594" t="s">
        <v>439</v>
      </c>
      <c r="I5594">
        <v>2009</v>
      </c>
      <c r="J5594">
        <v>1.0980880314517301</v>
      </c>
    </row>
    <row r="5595" spans="7:10" x14ac:dyDescent="0.25">
      <c r="G5595" t="s">
        <v>200</v>
      </c>
      <c r="H5595" t="s">
        <v>439</v>
      </c>
      <c r="I5595">
        <v>2010</v>
      </c>
      <c r="J5595">
        <v>0.90001578217962397</v>
      </c>
    </row>
    <row r="5596" spans="7:10" x14ac:dyDescent="0.25">
      <c r="G5596" t="s">
        <v>200</v>
      </c>
      <c r="H5596" t="s">
        <v>439</v>
      </c>
      <c r="I5596">
        <v>2011</v>
      </c>
      <c r="J5596">
        <v>0.81221896364239798</v>
      </c>
    </row>
    <row r="5597" spans="7:10" x14ac:dyDescent="0.25">
      <c r="G5597" t="s">
        <v>200</v>
      </c>
      <c r="H5597" t="s">
        <v>439</v>
      </c>
      <c r="I5597">
        <v>2012</v>
      </c>
      <c r="J5597">
        <v>0.81556532298944695</v>
      </c>
    </row>
    <row r="5598" spans="7:10" x14ac:dyDescent="0.25">
      <c r="G5598" t="s">
        <v>200</v>
      </c>
      <c r="H5598" t="s">
        <v>439</v>
      </c>
      <c r="I5598">
        <v>2013</v>
      </c>
      <c r="J5598">
        <v>0.87302819473115201</v>
      </c>
    </row>
    <row r="5599" spans="7:10" x14ac:dyDescent="0.25">
      <c r="G5599" t="s">
        <v>200</v>
      </c>
      <c r="H5599" t="s">
        <v>439</v>
      </c>
      <c r="I5599">
        <v>2014</v>
      </c>
      <c r="J5599">
        <v>0.85328552729589502</v>
      </c>
    </row>
    <row r="5600" spans="7:10" x14ac:dyDescent="0.25">
      <c r="G5600" t="s">
        <v>200</v>
      </c>
      <c r="H5600" t="s">
        <v>439</v>
      </c>
      <c r="I5600">
        <v>2015</v>
      </c>
      <c r="J5600">
        <v>0.841271264201506</v>
      </c>
    </row>
    <row r="5601" spans="7:10" x14ac:dyDescent="0.25">
      <c r="G5601" t="s">
        <v>76</v>
      </c>
      <c r="H5601" t="s">
        <v>440</v>
      </c>
      <c r="I5601">
        <v>1990</v>
      </c>
      <c r="J5601">
        <v>4.69883876813428</v>
      </c>
    </row>
    <row r="5602" spans="7:10" x14ac:dyDescent="0.25">
      <c r="G5602" t="s">
        <v>76</v>
      </c>
      <c r="H5602" t="s">
        <v>440</v>
      </c>
      <c r="I5602">
        <v>1991</v>
      </c>
      <c r="J5602">
        <v>4.5480601131420597</v>
      </c>
    </row>
    <row r="5603" spans="7:10" x14ac:dyDescent="0.25">
      <c r="G5603" t="s">
        <v>76</v>
      </c>
      <c r="H5603" t="s">
        <v>440</v>
      </c>
      <c r="I5603">
        <v>1992</v>
      </c>
      <c r="J5603">
        <v>5.0835605266764698</v>
      </c>
    </row>
    <row r="5604" spans="7:10" x14ac:dyDescent="0.25">
      <c r="G5604" t="s">
        <v>76</v>
      </c>
      <c r="H5604" t="s">
        <v>440</v>
      </c>
      <c r="I5604">
        <v>1993</v>
      </c>
      <c r="J5604">
        <v>4.9368741449904299</v>
      </c>
    </row>
    <row r="5605" spans="7:10" x14ac:dyDescent="0.25">
      <c r="G5605" t="s">
        <v>76</v>
      </c>
      <c r="H5605" t="s">
        <v>440</v>
      </c>
      <c r="I5605">
        <v>1994</v>
      </c>
      <c r="J5605">
        <v>4.7946297049317996</v>
      </c>
    </row>
    <row r="5606" spans="7:10" x14ac:dyDescent="0.25">
      <c r="G5606" t="s">
        <v>76</v>
      </c>
      <c r="H5606" t="s">
        <v>440</v>
      </c>
      <c r="I5606">
        <v>1995</v>
      </c>
      <c r="J5606">
        <v>4.5040416971555297</v>
      </c>
    </row>
    <row r="5607" spans="7:10" x14ac:dyDescent="0.25">
      <c r="G5607" t="s">
        <v>76</v>
      </c>
      <c r="H5607" t="s">
        <v>440</v>
      </c>
      <c r="I5607">
        <v>1996</v>
      </c>
      <c r="J5607">
        <v>4.9761830730299899</v>
      </c>
    </row>
    <row r="5608" spans="7:10" x14ac:dyDescent="0.25">
      <c r="G5608" t="s">
        <v>76</v>
      </c>
      <c r="H5608" t="s">
        <v>440</v>
      </c>
      <c r="I5608">
        <v>1997</v>
      </c>
      <c r="J5608">
        <v>4.3559879088146998</v>
      </c>
    </row>
    <row r="5609" spans="7:10" x14ac:dyDescent="0.25">
      <c r="G5609" t="s">
        <v>76</v>
      </c>
      <c r="H5609" t="s">
        <v>440</v>
      </c>
      <c r="I5609">
        <v>1998</v>
      </c>
      <c r="J5609">
        <v>4.6781809859324897</v>
      </c>
    </row>
    <row r="5610" spans="7:10" x14ac:dyDescent="0.25">
      <c r="G5610" t="s">
        <v>76</v>
      </c>
      <c r="H5610" t="s">
        <v>440</v>
      </c>
      <c r="I5610">
        <v>1999</v>
      </c>
      <c r="J5610">
        <v>5.0565368851133004</v>
      </c>
    </row>
    <row r="5611" spans="7:10" x14ac:dyDescent="0.25">
      <c r="G5611" t="s">
        <v>76</v>
      </c>
      <c r="H5611" t="s">
        <v>440</v>
      </c>
      <c r="I5611">
        <v>2000</v>
      </c>
      <c r="J5611">
        <v>4.9768033975949999</v>
      </c>
    </row>
    <row r="5612" spans="7:10" x14ac:dyDescent="0.25">
      <c r="G5612" t="s">
        <v>76</v>
      </c>
      <c r="H5612" t="s">
        <v>440</v>
      </c>
      <c r="I5612">
        <v>2001</v>
      </c>
      <c r="J5612">
        <v>5.3354349770740397</v>
      </c>
    </row>
    <row r="5613" spans="7:10" x14ac:dyDescent="0.25">
      <c r="G5613" t="s">
        <v>76</v>
      </c>
      <c r="H5613" t="s">
        <v>440</v>
      </c>
      <c r="I5613">
        <v>2002</v>
      </c>
      <c r="J5613">
        <v>5.3788081568979402</v>
      </c>
    </row>
    <row r="5614" spans="7:10" x14ac:dyDescent="0.25">
      <c r="G5614" t="s">
        <v>76</v>
      </c>
      <c r="H5614" t="s">
        <v>440</v>
      </c>
      <c r="I5614">
        <v>2003</v>
      </c>
      <c r="J5614">
        <v>5.2563861165518304</v>
      </c>
    </row>
    <row r="5615" spans="7:10" x14ac:dyDescent="0.25">
      <c r="G5615" t="s">
        <v>76</v>
      </c>
      <c r="H5615" t="s">
        <v>440</v>
      </c>
      <c r="I5615">
        <v>2004</v>
      </c>
      <c r="J5615">
        <v>5.1114404603595096</v>
      </c>
    </row>
    <row r="5616" spans="7:10" x14ac:dyDescent="0.25">
      <c r="G5616" t="s">
        <v>76</v>
      </c>
      <c r="H5616" t="s">
        <v>440</v>
      </c>
      <c r="I5616">
        <v>2005</v>
      </c>
      <c r="J5616">
        <v>5.5256117749844398</v>
      </c>
    </row>
    <row r="5617" spans="7:10" x14ac:dyDescent="0.25">
      <c r="G5617" t="s">
        <v>76</v>
      </c>
      <c r="H5617" t="s">
        <v>440</v>
      </c>
      <c r="I5617">
        <v>2006</v>
      </c>
      <c r="J5617">
        <v>5.4459687850551797</v>
      </c>
    </row>
    <row r="5618" spans="7:10" x14ac:dyDescent="0.25">
      <c r="G5618" t="s">
        <v>76</v>
      </c>
      <c r="H5618" t="s">
        <v>440</v>
      </c>
      <c r="I5618">
        <v>2007</v>
      </c>
      <c r="J5618">
        <v>5.5294991554535002</v>
      </c>
    </row>
    <row r="5619" spans="7:10" x14ac:dyDescent="0.25">
      <c r="G5619" t="s">
        <v>76</v>
      </c>
      <c r="H5619" t="s">
        <v>440</v>
      </c>
      <c r="I5619">
        <v>2008</v>
      </c>
      <c r="J5619">
        <v>5.19260582812647</v>
      </c>
    </row>
    <row r="5620" spans="7:10" x14ac:dyDescent="0.25">
      <c r="G5620" t="s">
        <v>76</v>
      </c>
      <c r="H5620" t="s">
        <v>440</v>
      </c>
      <c r="I5620">
        <v>2009</v>
      </c>
      <c r="J5620">
        <v>5.4900791495531598</v>
      </c>
    </row>
    <row r="5621" spans="7:10" x14ac:dyDescent="0.25">
      <c r="G5621" t="s">
        <v>76</v>
      </c>
      <c r="H5621" t="s">
        <v>440</v>
      </c>
      <c r="I5621">
        <v>2010</v>
      </c>
      <c r="J5621">
        <v>5.87439683499945</v>
      </c>
    </row>
    <row r="5622" spans="7:10" x14ac:dyDescent="0.25">
      <c r="G5622" t="s">
        <v>76</v>
      </c>
      <c r="H5622" t="s">
        <v>440</v>
      </c>
      <c r="I5622">
        <v>2011</v>
      </c>
      <c r="J5622">
        <v>5.7793842674398501</v>
      </c>
    </row>
    <row r="5623" spans="7:10" x14ac:dyDescent="0.25">
      <c r="G5623" t="s">
        <v>76</v>
      </c>
      <c r="H5623" t="s">
        <v>440</v>
      </c>
      <c r="I5623">
        <v>2012</v>
      </c>
      <c r="J5623">
        <v>5.55832405597502</v>
      </c>
    </row>
    <row r="5624" spans="7:10" x14ac:dyDescent="0.25">
      <c r="G5624" t="s">
        <v>76</v>
      </c>
      <c r="H5624" t="s">
        <v>440</v>
      </c>
      <c r="I5624">
        <v>2013</v>
      </c>
      <c r="J5624">
        <v>5.5633548093068699</v>
      </c>
    </row>
    <row r="5625" spans="7:10" x14ac:dyDescent="0.25">
      <c r="G5625" t="s">
        <v>76</v>
      </c>
      <c r="H5625" t="s">
        <v>440</v>
      </c>
      <c r="I5625">
        <v>2014</v>
      </c>
      <c r="J5625">
        <v>5.3171222751223901</v>
      </c>
    </row>
    <row r="5626" spans="7:10" x14ac:dyDescent="0.25">
      <c r="G5626" t="s">
        <v>76</v>
      </c>
      <c r="H5626" t="s">
        <v>440</v>
      </c>
      <c r="I5626">
        <v>2015</v>
      </c>
      <c r="J5626">
        <v>5.3025241697199901</v>
      </c>
    </row>
    <row r="5627" spans="7:10" x14ac:dyDescent="0.25">
      <c r="G5627" t="s">
        <v>90</v>
      </c>
      <c r="H5627" t="s">
        <v>441</v>
      </c>
      <c r="I5627">
        <v>1990</v>
      </c>
      <c r="J5627">
        <v>1.23865972406934</v>
      </c>
    </row>
    <row r="5628" spans="7:10" x14ac:dyDescent="0.25">
      <c r="G5628" t="s">
        <v>90</v>
      </c>
      <c r="H5628" t="s">
        <v>441</v>
      </c>
      <c r="I5628">
        <v>1991</v>
      </c>
      <c r="J5628">
        <v>1.1805800511003199</v>
      </c>
    </row>
    <row r="5629" spans="7:10" x14ac:dyDescent="0.25">
      <c r="G5629" t="s">
        <v>90</v>
      </c>
      <c r="H5629" t="s">
        <v>441</v>
      </c>
      <c r="I5629">
        <v>1992</v>
      </c>
      <c r="J5629">
        <v>1.21777748359571</v>
      </c>
    </row>
    <row r="5630" spans="7:10" x14ac:dyDescent="0.25">
      <c r="G5630" t="s">
        <v>90</v>
      </c>
      <c r="H5630" t="s">
        <v>441</v>
      </c>
      <c r="I5630">
        <v>1993</v>
      </c>
      <c r="J5630">
        <v>1.1599120547956401</v>
      </c>
    </row>
    <row r="5631" spans="7:10" x14ac:dyDescent="0.25">
      <c r="G5631" t="s">
        <v>90</v>
      </c>
      <c r="H5631" t="s">
        <v>441</v>
      </c>
      <c r="I5631">
        <v>1994</v>
      </c>
      <c r="J5631">
        <v>1.2150013818404899</v>
      </c>
    </row>
    <row r="5632" spans="7:10" x14ac:dyDescent="0.25">
      <c r="G5632" t="s">
        <v>90</v>
      </c>
      <c r="H5632" t="s">
        <v>441</v>
      </c>
      <c r="I5632">
        <v>1995</v>
      </c>
      <c r="J5632">
        <v>1.2022639367154599</v>
      </c>
    </row>
    <row r="5633" spans="7:10" x14ac:dyDescent="0.25">
      <c r="G5633" t="s">
        <v>90</v>
      </c>
      <c r="H5633" t="s">
        <v>441</v>
      </c>
      <c r="I5633">
        <v>1996</v>
      </c>
      <c r="J5633">
        <v>1.1728735119249001</v>
      </c>
    </row>
    <row r="5634" spans="7:10" x14ac:dyDescent="0.25">
      <c r="G5634" t="s">
        <v>90</v>
      </c>
      <c r="H5634" t="s">
        <v>441</v>
      </c>
      <c r="I5634">
        <v>1997</v>
      </c>
      <c r="J5634">
        <v>1.1472923089950999</v>
      </c>
    </row>
    <row r="5635" spans="7:10" x14ac:dyDescent="0.25">
      <c r="G5635" t="s">
        <v>90</v>
      </c>
      <c r="H5635" t="s">
        <v>441</v>
      </c>
      <c r="I5635">
        <v>1998</v>
      </c>
      <c r="J5635">
        <v>1.1933828845932799</v>
      </c>
    </row>
    <row r="5636" spans="7:10" x14ac:dyDescent="0.25">
      <c r="G5636" t="s">
        <v>90</v>
      </c>
      <c r="H5636" t="s">
        <v>441</v>
      </c>
      <c r="I5636">
        <v>1999</v>
      </c>
      <c r="J5636">
        <v>1.1631176714006</v>
      </c>
    </row>
    <row r="5637" spans="7:10" x14ac:dyDescent="0.25">
      <c r="G5637" t="s">
        <v>90</v>
      </c>
      <c r="H5637" t="s">
        <v>441</v>
      </c>
      <c r="I5637">
        <v>2000</v>
      </c>
      <c r="J5637">
        <v>1.15113371322345</v>
      </c>
    </row>
    <row r="5638" spans="7:10" x14ac:dyDescent="0.25">
      <c r="G5638" t="s">
        <v>90</v>
      </c>
      <c r="H5638" t="s">
        <v>441</v>
      </c>
      <c r="I5638">
        <v>2001</v>
      </c>
      <c r="J5638">
        <v>1.1705443374509199</v>
      </c>
    </row>
    <row r="5639" spans="7:10" x14ac:dyDescent="0.25">
      <c r="G5639" t="s">
        <v>90</v>
      </c>
      <c r="H5639" t="s">
        <v>441</v>
      </c>
      <c r="I5639">
        <v>2002</v>
      </c>
      <c r="J5639">
        <v>1.1706233593872499</v>
      </c>
    </row>
    <row r="5640" spans="7:10" x14ac:dyDescent="0.25">
      <c r="G5640" t="s">
        <v>90</v>
      </c>
      <c r="H5640" t="s">
        <v>441</v>
      </c>
      <c r="I5640">
        <v>2003</v>
      </c>
      <c r="J5640">
        <v>1.1486616622374599</v>
      </c>
    </row>
    <row r="5641" spans="7:10" x14ac:dyDescent="0.25">
      <c r="G5641" t="s">
        <v>90</v>
      </c>
      <c r="H5641" t="s">
        <v>441</v>
      </c>
      <c r="I5641">
        <v>2004</v>
      </c>
      <c r="J5641">
        <v>1.13984811394485</v>
      </c>
    </row>
    <row r="5642" spans="7:10" x14ac:dyDescent="0.25">
      <c r="G5642" t="s">
        <v>90</v>
      </c>
      <c r="H5642" t="s">
        <v>441</v>
      </c>
      <c r="I5642">
        <v>2005</v>
      </c>
      <c r="J5642">
        <v>1.08214315507553</v>
      </c>
    </row>
    <row r="5643" spans="7:10" x14ac:dyDescent="0.25">
      <c r="G5643" t="s">
        <v>90</v>
      </c>
      <c r="H5643" t="s">
        <v>441</v>
      </c>
      <c r="I5643">
        <v>2006</v>
      </c>
      <c r="J5643">
        <v>1.0823008708214299</v>
      </c>
    </row>
    <row r="5644" spans="7:10" x14ac:dyDescent="0.25">
      <c r="G5644" t="s">
        <v>90</v>
      </c>
      <c r="H5644" t="s">
        <v>441</v>
      </c>
      <c r="I5644">
        <v>2007</v>
      </c>
      <c r="J5644">
        <v>1.0475177797719999</v>
      </c>
    </row>
    <row r="5645" spans="7:10" x14ac:dyDescent="0.25">
      <c r="G5645" t="s">
        <v>90</v>
      </c>
      <c r="H5645" t="s">
        <v>441</v>
      </c>
      <c r="I5645">
        <v>2008</v>
      </c>
      <c r="J5645">
        <v>1.0480822342225999</v>
      </c>
    </row>
    <row r="5646" spans="7:10" x14ac:dyDescent="0.25">
      <c r="G5646" t="s">
        <v>90</v>
      </c>
      <c r="H5646" t="s">
        <v>441</v>
      </c>
      <c r="I5646">
        <v>2009</v>
      </c>
      <c r="J5646">
        <v>0.98809331972866199</v>
      </c>
    </row>
    <row r="5647" spans="7:10" x14ac:dyDescent="0.25">
      <c r="G5647" t="s">
        <v>90</v>
      </c>
      <c r="H5647" t="s">
        <v>441</v>
      </c>
      <c r="I5647">
        <v>2010</v>
      </c>
      <c r="J5647">
        <v>1.0717330375549301</v>
      </c>
    </row>
    <row r="5648" spans="7:10" x14ac:dyDescent="0.25">
      <c r="G5648" t="s">
        <v>90</v>
      </c>
      <c r="H5648" t="s">
        <v>441</v>
      </c>
      <c r="I5648">
        <v>2011</v>
      </c>
      <c r="J5648">
        <v>1.04790320459756</v>
      </c>
    </row>
    <row r="5649" spans="7:10" x14ac:dyDescent="0.25">
      <c r="G5649" t="s">
        <v>90</v>
      </c>
      <c r="H5649" t="s">
        <v>441</v>
      </c>
      <c r="I5649">
        <v>2012</v>
      </c>
      <c r="J5649">
        <v>1.0548613469730199</v>
      </c>
    </row>
    <row r="5650" spans="7:10" x14ac:dyDescent="0.25">
      <c r="G5650" t="s">
        <v>90</v>
      </c>
      <c r="H5650" t="s">
        <v>441</v>
      </c>
      <c r="I5650">
        <v>2013</v>
      </c>
      <c r="J5650">
        <v>1.04811157960061</v>
      </c>
    </row>
    <row r="5651" spans="7:10" x14ac:dyDescent="0.25">
      <c r="G5651" t="s">
        <v>90</v>
      </c>
      <c r="H5651" t="s">
        <v>441</v>
      </c>
      <c r="I5651">
        <v>2014</v>
      </c>
      <c r="J5651">
        <v>1.02815384596991</v>
      </c>
    </row>
    <row r="5652" spans="7:10" x14ac:dyDescent="0.25">
      <c r="G5652" t="s">
        <v>90</v>
      </c>
      <c r="H5652" t="s">
        <v>441</v>
      </c>
      <c r="I5652">
        <v>2015</v>
      </c>
      <c r="J5652">
        <v>1.0487214618734999</v>
      </c>
    </row>
    <row r="5653" spans="7:10" x14ac:dyDescent="0.25">
      <c r="G5653" t="s">
        <v>31</v>
      </c>
      <c r="H5653" t="s">
        <v>442</v>
      </c>
      <c r="I5653">
        <v>1990</v>
      </c>
      <c r="J5653">
        <v>1.06417131184701</v>
      </c>
    </row>
    <row r="5654" spans="7:10" x14ac:dyDescent="0.25">
      <c r="G5654" t="s">
        <v>31</v>
      </c>
      <c r="H5654" t="s">
        <v>442</v>
      </c>
      <c r="I5654">
        <v>1991</v>
      </c>
      <c r="J5654">
        <v>1.04169279618365</v>
      </c>
    </row>
    <row r="5655" spans="7:10" x14ac:dyDescent="0.25">
      <c r="G5655" t="s">
        <v>31</v>
      </c>
      <c r="H5655" t="s">
        <v>442</v>
      </c>
      <c r="I5655">
        <v>1992</v>
      </c>
      <c r="J5655">
        <v>1.0232582370574399</v>
      </c>
    </row>
    <row r="5656" spans="7:10" x14ac:dyDescent="0.25">
      <c r="G5656" t="s">
        <v>31</v>
      </c>
      <c r="H5656" t="s">
        <v>442</v>
      </c>
      <c r="I5656">
        <v>1993</v>
      </c>
      <c r="J5656">
        <v>1.0083401495451201</v>
      </c>
    </row>
    <row r="5657" spans="7:10" x14ac:dyDescent="0.25">
      <c r="G5657" t="s">
        <v>31</v>
      </c>
      <c r="H5657" t="s">
        <v>442</v>
      </c>
      <c r="I5657">
        <v>1994</v>
      </c>
      <c r="J5657">
        <v>1.0451215097230899</v>
      </c>
    </row>
    <row r="5658" spans="7:10" x14ac:dyDescent="0.25">
      <c r="G5658" t="s">
        <v>31</v>
      </c>
      <c r="H5658" t="s">
        <v>442</v>
      </c>
      <c r="I5658">
        <v>1995</v>
      </c>
      <c r="J5658">
        <v>1.0611402317728</v>
      </c>
    </row>
    <row r="5659" spans="7:10" x14ac:dyDescent="0.25">
      <c r="G5659" t="s">
        <v>31</v>
      </c>
      <c r="H5659" t="s">
        <v>442</v>
      </c>
      <c r="I5659">
        <v>1996</v>
      </c>
      <c r="J5659">
        <v>1.0741283386955001</v>
      </c>
    </row>
    <row r="5660" spans="7:10" x14ac:dyDescent="0.25">
      <c r="G5660" t="s">
        <v>31</v>
      </c>
      <c r="H5660" t="s">
        <v>442</v>
      </c>
      <c r="I5660">
        <v>1997</v>
      </c>
      <c r="J5660">
        <v>1.0504909144274699</v>
      </c>
    </row>
    <row r="5661" spans="7:10" x14ac:dyDescent="0.25">
      <c r="G5661" t="s">
        <v>31</v>
      </c>
      <c r="H5661" t="s">
        <v>442</v>
      </c>
      <c r="I5661">
        <v>1998</v>
      </c>
      <c r="J5661">
        <v>1.04633555792612</v>
      </c>
    </row>
    <row r="5662" spans="7:10" x14ac:dyDescent="0.25">
      <c r="G5662" t="s">
        <v>31</v>
      </c>
      <c r="H5662" t="s">
        <v>442</v>
      </c>
      <c r="I5662">
        <v>1999</v>
      </c>
      <c r="J5662">
        <v>1.06322144113096</v>
      </c>
    </row>
    <row r="5663" spans="7:10" x14ac:dyDescent="0.25">
      <c r="G5663" t="s">
        <v>31</v>
      </c>
      <c r="H5663" t="s">
        <v>442</v>
      </c>
      <c r="I5663">
        <v>2000</v>
      </c>
      <c r="J5663">
        <v>1.07355889576168</v>
      </c>
    </row>
    <row r="5664" spans="7:10" x14ac:dyDescent="0.25">
      <c r="G5664" t="s">
        <v>31</v>
      </c>
      <c r="H5664" t="s">
        <v>442</v>
      </c>
      <c r="I5664">
        <v>2001</v>
      </c>
      <c r="J5664">
        <v>1.05270926490123</v>
      </c>
    </row>
    <row r="5665" spans="7:10" x14ac:dyDescent="0.25">
      <c r="G5665" t="s">
        <v>31</v>
      </c>
      <c r="H5665" t="s">
        <v>442</v>
      </c>
      <c r="I5665">
        <v>2002</v>
      </c>
      <c r="J5665">
        <v>1.0478524429817</v>
      </c>
    </row>
    <row r="5666" spans="7:10" x14ac:dyDescent="0.25">
      <c r="G5666" t="s">
        <v>31</v>
      </c>
      <c r="H5666" t="s">
        <v>442</v>
      </c>
      <c r="I5666">
        <v>2003</v>
      </c>
      <c r="J5666">
        <v>1.0444572250858499</v>
      </c>
    </row>
    <row r="5667" spans="7:10" x14ac:dyDescent="0.25">
      <c r="G5667" t="s">
        <v>31</v>
      </c>
      <c r="H5667" t="s">
        <v>442</v>
      </c>
      <c r="I5667">
        <v>2004</v>
      </c>
      <c r="J5667">
        <v>0.98995732143814297</v>
      </c>
    </row>
    <row r="5668" spans="7:10" x14ac:dyDescent="0.25">
      <c r="G5668" t="s">
        <v>31</v>
      </c>
      <c r="H5668" t="s">
        <v>442</v>
      </c>
      <c r="I5668">
        <v>2005</v>
      </c>
      <c r="J5668">
        <v>0.952663880801917</v>
      </c>
    </row>
    <row r="5669" spans="7:10" x14ac:dyDescent="0.25">
      <c r="G5669" t="s">
        <v>31</v>
      </c>
      <c r="H5669" t="s">
        <v>442</v>
      </c>
      <c r="I5669">
        <v>2006</v>
      </c>
      <c r="J5669">
        <v>0.98584825539102905</v>
      </c>
    </row>
    <row r="5670" spans="7:10" x14ac:dyDescent="0.25">
      <c r="G5670" t="s">
        <v>31</v>
      </c>
      <c r="H5670" t="s">
        <v>442</v>
      </c>
      <c r="I5670">
        <v>2007</v>
      </c>
      <c r="J5670">
        <v>1.01112001208075</v>
      </c>
    </row>
    <row r="5671" spans="7:10" x14ac:dyDescent="0.25">
      <c r="G5671" t="s">
        <v>31</v>
      </c>
      <c r="H5671" t="s">
        <v>442</v>
      </c>
      <c r="I5671">
        <v>2008</v>
      </c>
      <c r="J5671">
        <v>0.99154988538358202</v>
      </c>
    </row>
    <row r="5672" spans="7:10" x14ac:dyDescent="0.25">
      <c r="G5672" t="s">
        <v>31</v>
      </c>
      <c r="H5672" t="s">
        <v>442</v>
      </c>
      <c r="I5672">
        <v>2009</v>
      </c>
      <c r="J5672">
        <v>1.03211568594498</v>
      </c>
    </row>
    <row r="5673" spans="7:10" x14ac:dyDescent="0.25">
      <c r="G5673" t="s">
        <v>31</v>
      </c>
      <c r="H5673" t="s">
        <v>442</v>
      </c>
      <c r="I5673">
        <v>2010</v>
      </c>
      <c r="J5673">
        <v>1.03127161436146</v>
      </c>
    </row>
    <row r="5674" spans="7:10" x14ac:dyDescent="0.25">
      <c r="G5674" t="s">
        <v>31</v>
      </c>
      <c r="H5674" t="s">
        <v>442</v>
      </c>
      <c r="I5674">
        <v>2011</v>
      </c>
      <c r="J5674">
        <v>1.0089668127509299</v>
      </c>
    </row>
    <row r="5675" spans="7:10" x14ac:dyDescent="0.25">
      <c r="G5675" t="s">
        <v>31</v>
      </c>
      <c r="H5675" t="s">
        <v>442</v>
      </c>
      <c r="I5675">
        <v>2012</v>
      </c>
      <c r="J5675">
        <v>1.02900630209305</v>
      </c>
    </row>
    <row r="5676" spans="7:10" x14ac:dyDescent="0.25">
      <c r="G5676" t="s">
        <v>31</v>
      </c>
      <c r="H5676" t="s">
        <v>442</v>
      </c>
      <c r="I5676">
        <v>2013</v>
      </c>
      <c r="J5676">
        <v>0.97686120126929898</v>
      </c>
    </row>
    <row r="5677" spans="7:10" x14ac:dyDescent="0.25">
      <c r="G5677" t="s">
        <v>31</v>
      </c>
      <c r="H5677" t="s">
        <v>442</v>
      </c>
      <c r="I5677">
        <v>2014</v>
      </c>
      <c r="J5677">
        <v>0.8188694407764</v>
      </c>
    </row>
    <row r="5678" spans="7:10" x14ac:dyDescent="0.25">
      <c r="G5678" t="s">
        <v>31</v>
      </c>
      <c r="H5678" t="s">
        <v>442</v>
      </c>
      <c r="I5678">
        <v>2015</v>
      </c>
      <c r="J5678">
        <v>0.81854139900856404</v>
      </c>
    </row>
    <row r="5679" spans="7:10" x14ac:dyDescent="0.25">
      <c r="G5679" t="s">
        <v>61</v>
      </c>
      <c r="H5679" t="s">
        <v>443</v>
      </c>
      <c r="I5679">
        <v>1990</v>
      </c>
      <c r="J5679">
        <v>6.6494126111937701</v>
      </c>
    </row>
    <row r="5680" spans="7:10" x14ac:dyDescent="0.25">
      <c r="G5680" t="s">
        <v>61</v>
      </c>
      <c r="H5680" t="s">
        <v>443</v>
      </c>
      <c r="I5680">
        <v>1991</v>
      </c>
      <c r="J5680">
        <v>6.0483274770889102</v>
      </c>
    </row>
    <row r="5681" spans="7:10" x14ac:dyDescent="0.25">
      <c r="G5681" t="s">
        <v>61</v>
      </c>
      <c r="H5681" t="s">
        <v>443</v>
      </c>
      <c r="I5681">
        <v>1992</v>
      </c>
      <c r="J5681">
        <v>4.8585414329554801</v>
      </c>
    </row>
    <row r="5682" spans="7:10" x14ac:dyDescent="0.25">
      <c r="G5682" t="s">
        <v>61</v>
      </c>
      <c r="H5682" t="s">
        <v>443</v>
      </c>
      <c r="I5682">
        <v>1993</v>
      </c>
      <c r="J5682">
        <v>4.8385815354434296</v>
      </c>
    </row>
    <row r="5683" spans="7:10" x14ac:dyDescent="0.25">
      <c r="G5683" t="s">
        <v>61</v>
      </c>
      <c r="H5683" t="s">
        <v>443</v>
      </c>
      <c r="I5683">
        <v>1994</v>
      </c>
      <c r="J5683">
        <v>7.4168922400963702</v>
      </c>
    </row>
    <row r="5684" spans="7:10" x14ac:dyDescent="0.25">
      <c r="G5684" t="s">
        <v>61</v>
      </c>
      <c r="H5684" t="s">
        <v>443</v>
      </c>
      <c r="I5684">
        <v>1995</v>
      </c>
      <c r="J5684">
        <v>8.2247845289062695</v>
      </c>
    </row>
    <row r="5685" spans="7:10" x14ac:dyDescent="0.25">
      <c r="G5685" t="s">
        <v>61</v>
      </c>
      <c r="H5685" t="s">
        <v>443</v>
      </c>
      <c r="I5685">
        <v>1996</v>
      </c>
      <c r="J5685">
        <v>6.7342128049441801</v>
      </c>
    </row>
    <row r="5686" spans="7:10" x14ac:dyDescent="0.25">
      <c r="G5686" t="s">
        <v>61</v>
      </c>
      <c r="H5686" t="s">
        <v>443</v>
      </c>
      <c r="I5686">
        <v>1997</v>
      </c>
      <c r="J5686">
        <v>7.6104475971822598</v>
      </c>
    </row>
    <row r="5687" spans="7:10" x14ac:dyDescent="0.25">
      <c r="G5687" t="s">
        <v>61</v>
      </c>
      <c r="H5687" t="s">
        <v>443</v>
      </c>
      <c r="I5687">
        <v>1998</v>
      </c>
      <c r="J5687">
        <v>7.43189015574798</v>
      </c>
    </row>
    <row r="5688" spans="7:10" x14ac:dyDescent="0.25">
      <c r="G5688" t="s">
        <v>61</v>
      </c>
      <c r="H5688" t="s">
        <v>443</v>
      </c>
      <c r="I5688">
        <v>1999</v>
      </c>
      <c r="J5688">
        <v>7.5531727334780996</v>
      </c>
    </row>
    <row r="5689" spans="7:10" x14ac:dyDescent="0.25">
      <c r="G5689" t="s">
        <v>61</v>
      </c>
      <c r="H5689" t="s">
        <v>443</v>
      </c>
      <c r="I5689">
        <v>2000</v>
      </c>
      <c r="J5689">
        <v>7.1849934132912399</v>
      </c>
    </row>
    <row r="5690" spans="7:10" x14ac:dyDescent="0.25">
      <c r="G5690" t="s">
        <v>61</v>
      </c>
      <c r="H5690" t="s">
        <v>443</v>
      </c>
      <c r="I5690">
        <v>2001</v>
      </c>
      <c r="J5690">
        <v>7.01646010603584</v>
      </c>
    </row>
    <row r="5691" spans="7:10" x14ac:dyDescent="0.25">
      <c r="G5691" t="s">
        <v>61</v>
      </c>
      <c r="H5691" t="s">
        <v>443</v>
      </c>
      <c r="I5691">
        <v>2002</v>
      </c>
      <c r="J5691">
        <v>7.3020902410721504</v>
      </c>
    </row>
    <row r="5692" spans="7:10" x14ac:dyDescent="0.25">
      <c r="G5692" t="s">
        <v>61</v>
      </c>
      <c r="H5692" t="s">
        <v>443</v>
      </c>
      <c r="I5692">
        <v>2003</v>
      </c>
      <c r="J5692">
        <v>7.8836743551542998</v>
      </c>
    </row>
    <row r="5693" spans="7:10" x14ac:dyDescent="0.25">
      <c r="G5693" t="s">
        <v>61</v>
      </c>
      <c r="H5693" t="s">
        <v>443</v>
      </c>
      <c r="I5693">
        <v>2004</v>
      </c>
      <c r="J5693">
        <v>7.8389539637191197</v>
      </c>
    </row>
    <row r="5694" spans="7:10" x14ac:dyDescent="0.25">
      <c r="G5694" t="s">
        <v>61</v>
      </c>
      <c r="H5694" t="s">
        <v>443</v>
      </c>
      <c r="I5694">
        <v>2005</v>
      </c>
      <c r="J5694">
        <v>7.2210486050039204</v>
      </c>
    </row>
    <row r="5695" spans="7:10" x14ac:dyDescent="0.25">
      <c r="G5695" t="s">
        <v>61</v>
      </c>
      <c r="H5695" t="s">
        <v>443</v>
      </c>
      <c r="I5695">
        <v>2006</v>
      </c>
      <c r="J5695">
        <v>6.6646491674472896</v>
      </c>
    </row>
    <row r="5696" spans="7:10" x14ac:dyDescent="0.25">
      <c r="G5696" t="s">
        <v>61</v>
      </c>
      <c r="H5696" t="s">
        <v>443</v>
      </c>
      <c r="I5696">
        <v>2007</v>
      </c>
      <c r="J5696">
        <v>6.8380114588524501</v>
      </c>
    </row>
    <row r="5697" spans="7:10" x14ac:dyDescent="0.25">
      <c r="G5697" t="s">
        <v>61</v>
      </c>
      <c r="H5697" t="s">
        <v>443</v>
      </c>
      <c r="I5697">
        <v>2008</v>
      </c>
      <c r="J5697">
        <v>6.0321505257484196</v>
      </c>
    </row>
    <row r="5698" spans="7:10" x14ac:dyDescent="0.25">
      <c r="G5698" t="s">
        <v>61</v>
      </c>
      <c r="H5698" t="s">
        <v>443</v>
      </c>
      <c r="I5698">
        <v>2009</v>
      </c>
      <c r="J5698">
        <v>4.9924386288276796</v>
      </c>
    </row>
    <row r="5699" spans="7:10" x14ac:dyDescent="0.25">
      <c r="G5699" t="s">
        <v>61</v>
      </c>
      <c r="H5699" t="s">
        <v>443</v>
      </c>
      <c r="I5699">
        <v>2010</v>
      </c>
      <c r="J5699">
        <v>5.2161402473766296</v>
      </c>
    </row>
    <row r="5700" spans="7:10" x14ac:dyDescent="0.25">
      <c r="G5700" t="s">
        <v>61</v>
      </c>
      <c r="H5700" t="s">
        <v>443</v>
      </c>
      <c r="I5700">
        <v>2011</v>
      </c>
      <c r="J5700">
        <v>4.9474248035507804</v>
      </c>
    </row>
    <row r="5701" spans="7:10" x14ac:dyDescent="0.25">
      <c r="G5701" t="s">
        <v>61</v>
      </c>
      <c r="H5701" t="s">
        <v>443</v>
      </c>
      <c r="I5701">
        <v>2012</v>
      </c>
      <c r="J5701">
        <v>4.6079609353539901</v>
      </c>
    </row>
    <row r="5702" spans="7:10" x14ac:dyDescent="0.25">
      <c r="G5702" t="s">
        <v>61</v>
      </c>
      <c r="H5702" t="s">
        <v>443</v>
      </c>
      <c r="I5702">
        <v>2013</v>
      </c>
      <c r="J5702">
        <v>4.29071497575623</v>
      </c>
    </row>
    <row r="5703" spans="7:10" x14ac:dyDescent="0.25">
      <c r="G5703" t="s">
        <v>61</v>
      </c>
      <c r="H5703" t="s">
        <v>443</v>
      </c>
      <c r="I5703">
        <v>2014</v>
      </c>
      <c r="J5703">
        <v>3.97086563784808</v>
      </c>
    </row>
    <row r="5704" spans="7:10" x14ac:dyDescent="0.25">
      <c r="G5704" t="s">
        <v>61</v>
      </c>
      <c r="H5704" t="s">
        <v>443</v>
      </c>
      <c r="I5704">
        <v>2015</v>
      </c>
      <c r="J5704">
        <v>3.8511394588545098</v>
      </c>
    </row>
    <row r="5705" spans="7:10" x14ac:dyDescent="0.25">
      <c r="G5705" t="s">
        <v>205</v>
      </c>
      <c r="H5705" t="s">
        <v>444</v>
      </c>
      <c r="I5705">
        <v>1990</v>
      </c>
      <c r="J5705">
        <v>0.95860810628918502</v>
      </c>
    </row>
    <row r="5706" spans="7:10" x14ac:dyDescent="0.25">
      <c r="G5706" t="s">
        <v>205</v>
      </c>
      <c r="H5706" t="s">
        <v>444</v>
      </c>
      <c r="I5706">
        <v>1991</v>
      </c>
      <c r="J5706">
        <v>0.93061955340992997</v>
      </c>
    </row>
    <row r="5707" spans="7:10" x14ac:dyDescent="0.25">
      <c r="G5707" t="s">
        <v>205</v>
      </c>
      <c r="H5707" t="s">
        <v>444</v>
      </c>
      <c r="I5707">
        <v>1992</v>
      </c>
      <c r="J5707">
        <v>0.92652178273843599</v>
      </c>
    </row>
    <row r="5708" spans="7:10" x14ac:dyDescent="0.25">
      <c r="G5708" t="s">
        <v>205</v>
      </c>
      <c r="H5708" t="s">
        <v>444</v>
      </c>
      <c r="I5708">
        <v>1993</v>
      </c>
      <c r="J5708">
        <v>0.89510637168706597</v>
      </c>
    </row>
    <row r="5709" spans="7:10" x14ac:dyDescent="0.25">
      <c r="G5709" t="s">
        <v>205</v>
      </c>
      <c r="H5709" t="s">
        <v>444</v>
      </c>
      <c r="I5709">
        <v>1994</v>
      </c>
      <c r="J5709">
        <v>0.86807927093493598</v>
      </c>
    </row>
    <row r="5710" spans="7:10" x14ac:dyDescent="0.25">
      <c r="G5710" t="s">
        <v>205</v>
      </c>
      <c r="H5710" t="s">
        <v>444</v>
      </c>
      <c r="I5710">
        <v>1995</v>
      </c>
      <c r="J5710">
        <v>0.92356272837903797</v>
      </c>
    </row>
    <row r="5711" spans="7:10" x14ac:dyDescent="0.25">
      <c r="G5711" t="s">
        <v>205</v>
      </c>
      <c r="H5711" t="s">
        <v>444</v>
      </c>
      <c r="I5711">
        <v>1996</v>
      </c>
      <c r="J5711">
        <v>1.0231155218140799</v>
      </c>
    </row>
    <row r="5712" spans="7:10" x14ac:dyDescent="0.25">
      <c r="G5712" t="s">
        <v>205</v>
      </c>
      <c r="H5712" t="s">
        <v>444</v>
      </c>
      <c r="I5712">
        <v>1997</v>
      </c>
      <c r="J5712">
        <v>0.95348411832050095</v>
      </c>
    </row>
    <row r="5713" spans="7:10" x14ac:dyDescent="0.25">
      <c r="G5713" t="s">
        <v>205</v>
      </c>
      <c r="H5713" t="s">
        <v>444</v>
      </c>
      <c r="I5713">
        <v>1998</v>
      </c>
      <c r="J5713">
        <v>0.87908964686427105</v>
      </c>
    </row>
    <row r="5714" spans="7:10" x14ac:dyDescent="0.25">
      <c r="G5714" t="s">
        <v>205</v>
      </c>
      <c r="H5714" t="s">
        <v>444</v>
      </c>
      <c r="I5714">
        <v>1999</v>
      </c>
      <c r="J5714">
        <v>0.90573140311801204</v>
      </c>
    </row>
    <row r="5715" spans="7:10" x14ac:dyDescent="0.25">
      <c r="G5715" t="s">
        <v>205</v>
      </c>
      <c r="H5715" t="s">
        <v>444</v>
      </c>
      <c r="I5715">
        <v>2000</v>
      </c>
      <c r="J5715">
        <v>0.927697803039368</v>
      </c>
    </row>
    <row r="5716" spans="7:10" x14ac:dyDescent="0.25">
      <c r="G5716" t="s">
        <v>205</v>
      </c>
      <c r="H5716" t="s">
        <v>444</v>
      </c>
      <c r="I5716">
        <v>2001</v>
      </c>
      <c r="J5716">
        <v>0.933804641478435</v>
      </c>
    </row>
    <row r="5717" spans="7:10" x14ac:dyDescent="0.25">
      <c r="G5717" t="s">
        <v>205</v>
      </c>
      <c r="H5717" t="s">
        <v>444</v>
      </c>
      <c r="I5717">
        <v>2002</v>
      </c>
      <c r="J5717">
        <v>0.98658745164975503</v>
      </c>
    </row>
    <row r="5718" spans="7:10" x14ac:dyDescent="0.25">
      <c r="G5718" t="s">
        <v>205</v>
      </c>
      <c r="H5718" t="s">
        <v>444</v>
      </c>
      <c r="I5718">
        <v>2003</v>
      </c>
      <c r="J5718">
        <v>1.0052643855419801</v>
      </c>
    </row>
    <row r="5719" spans="7:10" x14ac:dyDescent="0.25">
      <c r="G5719" t="s">
        <v>205</v>
      </c>
      <c r="H5719" t="s">
        <v>444</v>
      </c>
      <c r="I5719">
        <v>2004</v>
      </c>
      <c r="J5719">
        <v>1.11955817430334</v>
      </c>
    </row>
    <row r="5720" spans="7:10" x14ac:dyDescent="0.25">
      <c r="G5720" t="s">
        <v>205</v>
      </c>
      <c r="H5720" t="s">
        <v>444</v>
      </c>
      <c r="I5720">
        <v>2005</v>
      </c>
      <c r="J5720">
        <v>1.17654675026024</v>
      </c>
    </row>
    <row r="5721" spans="7:10" x14ac:dyDescent="0.25">
      <c r="G5721" t="s">
        <v>205</v>
      </c>
      <c r="H5721" t="s">
        <v>444</v>
      </c>
      <c r="I5721">
        <v>2006</v>
      </c>
      <c r="J5721">
        <v>0.91570094624398402</v>
      </c>
    </row>
    <row r="5722" spans="7:10" x14ac:dyDescent="0.25">
      <c r="G5722" t="s">
        <v>205</v>
      </c>
      <c r="H5722" t="s">
        <v>444</v>
      </c>
      <c r="I5722">
        <v>2007</v>
      </c>
      <c r="J5722">
        <v>1.47219924023515</v>
      </c>
    </row>
    <row r="5723" spans="7:10" x14ac:dyDescent="0.25">
      <c r="G5723" t="s">
        <v>205</v>
      </c>
      <c r="H5723" t="s">
        <v>444</v>
      </c>
      <c r="I5723">
        <v>2008</v>
      </c>
      <c r="J5723">
        <v>0.88381401061641496</v>
      </c>
    </row>
    <row r="5724" spans="7:10" x14ac:dyDescent="0.25">
      <c r="G5724" t="s">
        <v>205</v>
      </c>
      <c r="H5724" t="s">
        <v>444</v>
      </c>
      <c r="I5724">
        <v>2009</v>
      </c>
      <c r="J5724">
        <v>1.1958433758998599</v>
      </c>
    </row>
    <row r="5725" spans="7:10" x14ac:dyDescent="0.25">
      <c r="G5725" t="s">
        <v>205</v>
      </c>
      <c r="H5725" t="s">
        <v>444</v>
      </c>
      <c r="I5725">
        <v>2010</v>
      </c>
      <c r="J5725">
        <v>1.0776212874245099</v>
      </c>
    </row>
    <row r="5726" spans="7:10" x14ac:dyDescent="0.25">
      <c r="G5726" t="s">
        <v>205</v>
      </c>
      <c r="H5726" t="s">
        <v>444</v>
      </c>
      <c r="I5726">
        <v>2011</v>
      </c>
      <c r="J5726">
        <v>0.75943730021829503</v>
      </c>
    </row>
    <row r="5727" spans="7:10" x14ac:dyDescent="0.25">
      <c r="G5727" t="s">
        <v>205</v>
      </c>
      <c r="H5727" t="s">
        <v>444</v>
      </c>
      <c r="I5727">
        <v>2012</v>
      </c>
      <c r="J5727">
        <v>1.0254090918310499</v>
      </c>
    </row>
    <row r="5728" spans="7:10" x14ac:dyDescent="0.25">
      <c r="G5728" t="s">
        <v>205</v>
      </c>
      <c r="H5728" t="s">
        <v>444</v>
      </c>
      <c r="I5728">
        <v>2013</v>
      </c>
      <c r="J5728">
        <v>1.0122679546198201</v>
      </c>
    </row>
    <row r="5729" spans="7:10" x14ac:dyDescent="0.25">
      <c r="G5729" t="s">
        <v>205</v>
      </c>
      <c r="H5729" t="s">
        <v>444</v>
      </c>
      <c r="I5729">
        <v>2014</v>
      </c>
      <c r="J5729">
        <v>1.0271644395488999</v>
      </c>
    </row>
    <row r="5730" spans="7:10" x14ac:dyDescent="0.25">
      <c r="G5730" t="s">
        <v>205</v>
      </c>
      <c r="H5730" t="s">
        <v>444</v>
      </c>
      <c r="I5730">
        <v>2015</v>
      </c>
      <c r="J5730">
        <v>1.0863891424355401</v>
      </c>
    </row>
    <row r="5731" spans="7:10" x14ac:dyDescent="0.25">
      <c r="G5731" t="s">
        <v>141</v>
      </c>
      <c r="H5731" t="s">
        <v>445</v>
      </c>
      <c r="I5731">
        <v>1990</v>
      </c>
      <c r="J5731">
        <v>5.7991353141119504</v>
      </c>
    </row>
    <row r="5732" spans="7:10" x14ac:dyDescent="0.25">
      <c r="G5732" t="s">
        <v>141</v>
      </c>
      <c r="H5732" t="s">
        <v>445</v>
      </c>
      <c r="I5732">
        <v>1991</v>
      </c>
      <c r="J5732">
        <v>5.6201654554056004</v>
      </c>
    </row>
    <row r="5733" spans="7:10" x14ac:dyDescent="0.25">
      <c r="G5733" t="s">
        <v>141</v>
      </c>
      <c r="H5733" t="s">
        <v>445</v>
      </c>
      <c r="I5733">
        <v>1992</v>
      </c>
      <c r="J5733">
        <v>5.5690342350232598</v>
      </c>
    </row>
    <row r="5734" spans="7:10" x14ac:dyDescent="0.25">
      <c r="G5734" t="s">
        <v>141</v>
      </c>
      <c r="H5734" t="s">
        <v>445</v>
      </c>
      <c r="I5734">
        <v>1993</v>
      </c>
      <c r="J5734">
        <v>5.2420027928878499</v>
      </c>
    </row>
    <row r="5735" spans="7:10" x14ac:dyDescent="0.25">
      <c r="G5735" t="s">
        <v>141</v>
      </c>
      <c r="H5735" t="s">
        <v>445</v>
      </c>
      <c r="I5735">
        <v>1994</v>
      </c>
      <c r="J5735">
        <v>5.0184297512835299</v>
      </c>
    </row>
    <row r="5736" spans="7:10" x14ac:dyDescent="0.25">
      <c r="G5736" t="s">
        <v>141</v>
      </c>
      <c r="H5736" t="s">
        <v>445</v>
      </c>
      <c r="I5736">
        <v>1995</v>
      </c>
      <c r="J5736">
        <v>4.5922510491733997</v>
      </c>
    </row>
    <row r="5737" spans="7:10" x14ac:dyDescent="0.25">
      <c r="G5737" t="s">
        <v>141</v>
      </c>
      <c r="H5737" t="s">
        <v>445</v>
      </c>
      <c r="I5737">
        <v>1996</v>
      </c>
      <c r="J5737">
        <v>4.2889536093989697</v>
      </c>
    </row>
    <row r="5738" spans="7:10" x14ac:dyDescent="0.25">
      <c r="G5738" t="s">
        <v>141</v>
      </c>
      <c r="H5738" t="s">
        <v>445</v>
      </c>
      <c r="I5738">
        <v>1997</v>
      </c>
      <c r="J5738">
        <v>4.1500445959743804</v>
      </c>
    </row>
    <row r="5739" spans="7:10" x14ac:dyDescent="0.25">
      <c r="G5739" t="s">
        <v>141</v>
      </c>
      <c r="H5739" t="s">
        <v>445</v>
      </c>
      <c r="I5739">
        <v>1998</v>
      </c>
      <c r="J5739">
        <v>4.0081084364867898</v>
      </c>
    </row>
    <row r="5740" spans="7:10" x14ac:dyDescent="0.25">
      <c r="G5740" t="s">
        <v>141</v>
      </c>
      <c r="H5740" t="s">
        <v>445</v>
      </c>
      <c r="I5740">
        <v>1999</v>
      </c>
      <c r="J5740">
        <v>3.7634531293373699</v>
      </c>
    </row>
    <row r="5741" spans="7:10" x14ac:dyDescent="0.25">
      <c r="G5741" t="s">
        <v>141</v>
      </c>
      <c r="H5741" t="s">
        <v>445</v>
      </c>
      <c r="I5741">
        <v>2000</v>
      </c>
      <c r="J5741">
        <v>3.71511302704018</v>
      </c>
    </row>
    <row r="5742" spans="7:10" x14ac:dyDescent="0.25">
      <c r="G5742" t="s">
        <v>141</v>
      </c>
      <c r="H5742" t="s">
        <v>445</v>
      </c>
      <c r="I5742">
        <v>2001</v>
      </c>
      <c r="J5742">
        <v>3.6027418642854299</v>
      </c>
    </row>
    <row r="5743" spans="7:10" x14ac:dyDescent="0.25">
      <c r="G5743" t="s">
        <v>141</v>
      </c>
      <c r="H5743" t="s">
        <v>445</v>
      </c>
      <c r="I5743">
        <v>2002</v>
      </c>
      <c r="J5743">
        <v>3.3703413727040799</v>
      </c>
    </row>
    <row r="5744" spans="7:10" x14ac:dyDescent="0.25">
      <c r="G5744" t="s">
        <v>141</v>
      </c>
      <c r="H5744" t="s">
        <v>445</v>
      </c>
      <c r="I5744">
        <v>2003</v>
      </c>
      <c r="J5744">
        <v>3.2259749136943099</v>
      </c>
    </row>
    <row r="5745" spans="7:10" x14ac:dyDescent="0.25">
      <c r="G5745" t="s">
        <v>141</v>
      </c>
      <c r="H5745" t="s">
        <v>445</v>
      </c>
      <c r="I5745">
        <v>2004</v>
      </c>
      <c r="J5745">
        <v>3.0861098303148</v>
      </c>
    </row>
    <row r="5746" spans="7:10" x14ac:dyDescent="0.25">
      <c r="G5746" t="s">
        <v>141</v>
      </c>
      <c r="H5746" t="s">
        <v>445</v>
      </c>
      <c r="I5746">
        <v>2005</v>
      </c>
      <c r="J5746">
        <v>2.98606733615284</v>
      </c>
    </row>
    <row r="5747" spans="7:10" x14ac:dyDescent="0.25">
      <c r="G5747" t="s">
        <v>141</v>
      </c>
      <c r="H5747" t="s">
        <v>445</v>
      </c>
      <c r="I5747">
        <v>2006</v>
      </c>
      <c r="J5747">
        <v>2.7552042506073602</v>
      </c>
    </row>
    <row r="5748" spans="7:10" x14ac:dyDescent="0.25">
      <c r="G5748" t="s">
        <v>141</v>
      </c>
      <c r="H5748" t="s">
        <v>445</v>
      </c>
      <c r="I5748">
        <v>2007</v>
      </c>
      <c r="J5748">
        <v>2.6135500363609201</v>
      </c>
    </row>
    <row r="5749" spans="7:10" x14ac:dyDescent="0.25">
      <c r="G5749" t="s">
        <v>141</v>
      </c>
      <c r="H5749" t="s">
        <v>445</v>
      </c>
      <c r="I5749">
        <v>2008</v>
      </c>
      <c r="J5749">
        <v>2.45000988631551</v>
      </c>
    </row>
    <row r="5750" spans="7:10" x14ac:dyDescent="0.25">
      <c r="G5750" t="s">
        <v>141</v>
      </c>
      <c r="H5750" t="s">
        <v>445</v>
      </c>
      <c r="I5750">
        <v>2009</v>
      </c>
      <c r="J5750">
        <v>2.3364392174688899</v>
      </c>
    </row>
    <row r="5751" spans="7:10" x14ac:dyDescent="0.25">
      <c r="G5751" t="s">
        <v>141</v>
      </c>
      <c r="H5751" t="s">
        <v>445</v>
      </c>
      <c r="I5751">
        <v>2010</v>
      </c>
      <c r="J5751">
        <v>2.29172951007151</v>
      </c>
    </row>
    <row r="5752" spans="7:10" x14ac:dyDescent="0.25">
      <c r="G5752" t="s">
        <v>141</v>
      </c>
      <c r="H5752" t="s">
        <v>445</v>
      </c>
      <c r="I5752">
        <v>2011</v>
      </c>
      <c r="J5752">
        <v>2.1892227368078401</v>
      </c>
    </row>
    <row r="5753" spans="7:10" x14ac:dyDescent="0.25">
      <c r="G5753" t="s">
        <v>141</v>
      </c>
      <c r="H5753" t="s">
        <v>445</v>
      </c>
      <c r="I5753">
        <v>2012</v>
      </c>
      <c r="J5753">
        <v>2.08671049981398</v>
      </c>
    </row>
    <row r="5754" spans="7:10" x14ac:dyDescent="0.25">
      <c r="G5754" t="s">
        <v>141</v>
      </c>
      <c r="H5754" t="s">
        <v>445</v>
      </c>
      <c r="I5754">
        <v>2013</v>
      </c>
      <c r="J5754">
        <v>2.0717290274402602</v>
      </c>
    </row>
    <row r="5755" spans="7:10" x14ac:dyDescent="0.25">
      <c r="G5755" t="s">
        <v>141</v>
      </c>
      <c r="H5755" t="s">
        <v>445</v>
      </c>
      <c r="I5755">
        <v>2014</v>
      </c>
      <c r="J5755">
        <v>1.9525425890180299</v>
      </c>
    </row>
    <row r="5756" spans="7:10" x14ac:dyDescent="0.25">
      <c r="G5756" t="s">
        <v>141</v>
      </c>
      <c r="H5756" t="s">
        <v>445</v>
      </c>
      <c r="I5756">
        <v>2015</v>
      </c>
      <c r="J5756">
        <v>2.6778125543792299</v>
      </c>
    </row>
    <row r="5757" spans="7:10" x14ac:dyDescent="0.25">
      <c r="G5757" t="s">
        <v>35</v>
      </c>
      <c r="H5757" t="s">
        <v>446</v>
      </c>
      <c r="I5757">
        <v>1990</v>
      </c>
      <c r="J5757">
        <v>5.38418849927021</v>
      </c>
    </row>
    <row r="5758" spans="7:10" x14ac:dyDescent="0.25">
      <c r="G5758" t="s">
        <v>35</v>
      </c>
      <c r="H5758" t="s">
        <v>446</v>
      </c>
      <c r="I5758">
        <v>1991</v>
      </c>
      <c r="J5758">
        <v>5.8859538257850703</v>
      </c>
    </row>
    <row r="5759" spans="7:10" x14ac:dyDescent="0.25">
      <c r="G5759" t="s">
        <v>35</v>
      </c>
      <c r="H5759" t="s">
        <v>446</v>
      </c>
      <c r="I5759">
        <v>1992</v>
      </c>
      <c r="J5759">
        <v>5.6708843765708403</v>
      </c>
    </row>
    <row r="5760" spans="7:10" x14ac:dyDescent="0.25">
      <c r="G5760" t="s">
        <v>35</v>
      </c>
      <c r="H5760" t="s">
        <v>446</v>
      </c>
      <c r="I5760">
        <v>1993</v>
      </c>
      <c r="J5760">
        <v>5.8591875207762598</v>
      </c>
    </row>
    <row r="5761" spans="7:10" x14ac:dyDescent="0.25">
      <c r="G5761" t="s">
        <v>35</v>
      </c>
      <c r="H5761" t="s">
        <v>446</v>
      </c>
      <c r="I5761">
        <v>1994</v>
      </c>
      <c r="J5761">
        <v>6.4779868977597896</v>
      </c>
    </row>
    <row r="5762" spans="7:10" x14ac:dyDescent="0.25">
      <c r="G5762" t="s">
        <v>35</v>
      </c>
      <c r="H5762" t="s">
        <v>446</v>
      </c>
      <c r="I5762">
        <v>1995</v>
      </c>
      <c r="J5762">
        <v>7.2858181794863999</v>
      </c>
    </row>
    <row r="5763" spans="7:10" x14ac:dyDescent="0.25">
      <c r="G5763" t="s">
        <v>35</v>
      </c>
      <c r="H5763" t="s">
        <v>446</v>
      </c>
      <c r="I5763">
        <v>1996</v>
      </c>
      <c r="J5763">
        <v>7.4164726496990898</v>
      </c>
    </row>
    <row r="5764" spans="7:10" x14ac:dyDescent="0.25">
      <c r="G5764" t="s">
        <v>35</v>
      </c>
      <c r="H5764" t="s">
        <v>446</v>
      </c>
      <c r="I5764">
        <v>1997</v>
      </c>
      <c r="J5764">
        <v>7.3158146578113499</v>
      </c>
    </row>
    <row r="5765" spans="7:10" x14ac:dyDescent="0.25">
      <c r="G5765" t="s">
        <v>35</v>
      </c>
      <c r="H5765" t="s">
        <v>446</v>
      </c>
      <c r="I5765">
        <v>1998</v>
      </c>
      <c r="J5765">
        <v>7.0521847146244996</v>
      </c>
    </row>
    <row r="5766" spans="7:10" x14ac:dyDescent="0.25">
      <c r="G5766" t="s">
        <v>35</v>
      </c>
      <c r="H5766" t="s">
        <v>446</v>
      </c>
      <c r="I5766">
        <v>1999</v>
      </c>
      <c r="J5766">
        <v>7.0332568029136002</v>
      </c>
    </row>
    <row r="5767" spans="7:10" x14ac:dyDescent="0.25">
      <c r="G5767" t="s">
        <v>35</v>
      </c>
      <c r="H5767" t="s">
        <v>446</v>
      </c>
      <c r="I5767">
        <v>2000</v>
      </c>
      <c r="J5767">
        <v>6.5790872035618797</v>
      </c>
    </row>
    <row r="5768" spans="7:10" x14ac:dyDescent="0.25">
      <c r="G5768" t="s">
        <v>35</v>
      </c>
      <c r="H5768" t="s">
        <v>446</v>
      </c>
      <c r="I5768">
        <v>2001</v>
      </c>
      <c r="J5768">
        <v>6.0384073089305597</v>
      </c>
    </row>
    <row r="5769" spans="7:10" x14ac:dyDescent="0.25">
      <c r="G5769" t="s">
        <v>35</v>
      </c>
      <c r="H5769" t="s">
        <v>446</v>
      </c>
      <c r="I5769">
        <v>2002</v>
      </c>
      <c r="J5769">
        <v>5.8043664439862397</v>
      </c>
    </row>
    <row r="5770" spans="7:10" x14ac:dyDescent="0.25">
      <c r="G5770" t="s">
        <v>35</v>
      </c>
      <c r="H5770" t="s">
        <v>446</v>
      </c>
      <c r="I5770">
        <v>2003</v>
      </c>
      <c r="J5770">
        <v>5.65931567324622</v>
      </c>
    </row>
    <row r="5771" spans="7:10" x14ac:dyDescent="0.25">
      <c r="G5771" t="s">
        <v>35</v>
      </c>
      <c r="H5771" t="s">
        <v>446</v>
      </c>
      <c r="I5771">
        <v>2004</v>
      </c>
      <c r="J5771">
        <v>5.0208391421286001</v>
      </c>
    </row>
    <row r="5772" spans="7:10" x14ac:dyDescent="0.25">
      <c r="G5772" t="s">
        <v>35</v>
      </c>
      <c r="H5772" t="s">
        <v>446</v>
      </c>
      <c r="I5772">
        <v>2005</v>
      </c>
      <c r="J5772">
        <v>4.8558425501265097</v>
      </c>
    </row>
    <row r="5773" spans="7:10" x14ac:dyDescent="0.25">
      <c r="G5773" t="s">
        <v>35</v>
      </c>
      <c r="H5773" t="s">
        <v>446</v>
      </c>
      <c r="I5773">
        <v>2006</v>
      </c>
      <c r="J5773">
        <v>4.3499202163796102</v>
      </c>
    </row>
    <row r="5774" spans="7:10" x14ac:dyDescent="0.25">
      <c r="G5774" t="s">
        <v>35</v>
      </c>
      <c r="H5774" t="s">
        <v>446</v>
      </c>
      <c r="I5774">
        <v>2007</v>
      </c>
      <c r="J5774">
        <v>4.0906182536662001</v>
      </c>
    </row>
    <row r="5775" spans="7:10" x14ac:dyDescent="0.25">
      <c r="G5775" t="s">
        <v>35</v>
      </c>
      <c r="H5775" t="s">
        <v>446</v>
      </c>
      <c r="I5775">
        <v>2008</v>
      </c>
      <c r="J5775">
        <v>3.8635010364242102</v>
      </c>
    </row>
    <row r="5776" spans="7:10" x14ac:dyDescent="0.25">
      <c r="G5776" t="s">
        <v>35</v>
      </c>
      <c r="H5776" t="s">
        <v>446</v>
      </c>
      <c r="I5776">
        <v>2009</v>
      </c>
      <c r="J5776">
        <v>3.85748258092248</v>
      </c>
    </row>
    <row r="5777" spans="7:10" x14ac:dyDescent="0.25">
      <c r="G5777" t="s">
        <v>35</v>
      </c>
      <c r="H5777" t="s">
        <v>446</v>
      </c>
      <c r="I5777">
        <v>2010</v>
      </c>
      <c r="J5777">
        <v>4.2803049695262301</v>
      </c>
    </row>
    <row r="5778" spans="7:10" x14ac:dyDescent="0.25">
      <c r="G5778" t="s">
        <v>35</v>
      </c>
      <c r="H5778" t="s">
        <v>446</v>
      </c>
      <c r="I5778">
        <v>2011</v>
      </c>
      <c r="J5778">
        <v>3.88832769932419</v>
      </c>
    </row>
    <row r="5779" spans="7:10" x14ac:dyDescent="0.25">
      <c r="G5779" t="s">
        <v>35</v>
      </c>
      <c r="H5779" t="s">
        <v>446</v>
      </c>
      <c r="I5779">
        <v>2012</v>
      </c>
      <c r="J5779">
        <v>3.7565404351665799</v>
      </c>
    </row>
    <row r="5780" spans="7:10" x14ac:dyDescent="0.25">
      <c r="G5780" t="s">
        <v>35</v>
      </c>
      <c r="H5780" t="s">
        <v>446</v>
      </c>
      <c r="I5780">
        <v>2013</v>
      </c>
      <c r="J5780">
        <v>3.5611696999209999</v>
      </c>
    </row>
    <row r="5781" spans="7:10" x14ac:dyDescent="0.25">
      <c r="G5781" t="s">
        <v>35</v>
      </c>
      <c r="H5781" t="s">
        <v>446</v>
      </c>
      <c r="I5781">
        <v>2014</v>
      </c>
      <c r="J5781">
        <v>3.4681541202160702</v>
      </c>
    </row>
    <row r="5782" spans="7:10" x14ac:dyDescent="0.25">
      <c r="G5782" t="s">
        <v>35</v>
      </c>
      <c r="H5782" t="s">
        <v>446</v>
      </c>
      <c r="I5782">
        <v>2015</v>
      </c>
      <c r="J5782">
        <v>3.2758914833435</v>
      </c>
    </row>
    <row r="5783" spans="7:10" x14ac:dyDescent="0.25">
      <c r="G5783" t="s">
        <v>41</v>
      </c>
      <c r="H5783" t="s">
        <v>447</v>
      </c>
      <c r="I5783">
        <v>1990</v>
      </c>
      <c r="J5783">
        <v>1.1450307102353401</v>
      </c>
    </row>
    <row r="5784" spans="7:10" x14ac:dyDescent="0.25">
      <c r="G5784" t="s">
        <v>41</v>
      </c>
      <c r="H5784" t="s">
        <v>447</v>
      </c>
      <c r="I5784">
        <v>1991</v>
      </c>
      <c r="J5784">
        <v>1.3055678534622499</v>
      </c>
    </row>
    <row r="5785" spans="7:10" x14ac:dyDescent="0.25">
      <c r="G5785" t="s">
        <v>41</v>
      </c>
      <c r="H5785" t="s">
        <v>447</v>
      </c>
      <c r="I5785">
        <v>1992</v>
      </c>
      <c r="J5785">
        <v>1.2024825237751</v>
      </c>
    </row>
    <row r="5786" spans="7:10" x14ac:dyDescent="0.25">
      <c r="G5786" t="s">
        <v>41</v>
      </c>
      <c r="H5786" t="s">
        <v>447</v>
      </c>
      <c r="I5786">
        <v>1993</v>
      </c>
      <c r="J5786">
        <v>1.24894081297487</v>
      </c>
    </row>
    <row r="5787" spans="7:10" x14ac:dyDescent="0.25">
      <c r="G5787" t="s">
        <v>41</v>
      </c>
      <c r="H5787" t="s">
        <v>447</v>
      </c>
      <c r="I5787">
        <v>1994</v>
      </c>
      <c r="J5787">
        <v>1.29458610005812</v>
      </c>
    </row>
    <row r="5788" spans="7:10" x14ac:dyDescent="0.25">
      <c r="G5788" t="s">
        <v>41</v>
      </c>
      <c r="H5788" t="s">
        <v>447</v>
      </c>
      <c r="I5788">
        <v>1995</v>
      </c>
      <c r="J5788">
        <v>1.2893959578413801</v>
      </c>
    </row>
    <row r="5789" spans="7:10" x14ac:dyDescent="0.25">
      <c r="G5789" t="s">
        <v>41</v>
      </c>
      <c r="H5789" t="s">
        <v>447</v>
      </c>
      <c r="I5789">
        <v>1996</v>
      </c>
      <c r="J5789">
        <v>1.2867490644033699</v>
      </c>
    </row>
    <row r="5790" spans="7:10" x14ac:dyDescent="0.25">
      <c r="G5790" t="s">
        <v>41</v>
      </c>
      <c r="H5790" t="s">
        <v>447</v>
      </c>
      <c r="I5790">
        <v>1997</v>
      </c>
      <c r="J5790">
        <v>1.25636106314334</v>
      </c>
    </row>
    <row r="5791" spans="7:10" x14ac:dyDescent="0.25">
      <c r="G5791" t="s">
        <v>41</v>
      </c>
      <c r="H5791" t="s">
        <v>447</v>
      </c>
      <c r="I5791">
        <v>1998</v>
      </c>
      <c r="J5791">
        <v>1.2810347856429001</v>
      </c>
    </row>
    <row r="5792" spans="7:10" x14ac:dyDescent="0.25">
      <c r="G5792" t="s">
        <v>41</v>
      </c>
      <c r="H5792" t="s">
        <v>447</v>
      </c>
      <c r="I5792">
        <v>1999</v>
      </c>
      <c r="J5792">
        <v>1.27119116809456</v>
      </c>
    </row>
    <row r="5793" spans="7:10" x14ac:dyDescent="0.25">
      <c r="G5793" t="s">
        <v>41</v>
      </c>
      <c r="H5793" t="s">
        <v>447</v>
      </c>
      <c r="I5793">
        <v>2000</v>
      </c>
      <c r="J5793">
        <v>1.1211338071544901</v>
      </c>
    </row>
    <row r="5794" spans="7:10" x14ac:dyDescent="0.25">
      <c r="G5794" t="s">
        <v>41</v>
      </c>
      <c r="H5794" t="s">
        <v>447</v>
      </c>
      <c r="I5794">
        <v>2001</v>
      </c>
      <c r="J5794">
        <v>1.41011878733954</v>
      </c>
    </row>
    <row r="5795" spans="7:10" x14ac:dyDescent="0.25">
      <c r="G5795" t="s">
        <v>41</v>
      </c>
      <c r="H5795" t="s">
        <v>447</v>
      </c>
      <c r="I5795">
        <v>2002</v>
      </c>
      <c r="J5795">
        <v>1.3654323669532</v>
      </c>
    </row>
    <row r="5796" spans="7:10" x14ac:dyDescent="0.25">
      <c r="G5796" t="s">
        <v>41</v>
      </c>
      <c r="H5796" t="s">
        <v>447</v>
      </c>
      <c r="I5796">
        <v>2003</v>
      </c>
      <c r="J5796">
        <v>1.2346985569780999</v>
      </c>
    </row>
    <row r="5797" spans="7:10" x14ac:dyDescent="0.25">
      <c r="G5797" t="s">
        <v>41</v>
      </c>
      <c r="H5797" t="s">
        <v>447</v>
      </c>
      <c r="I5797">
        <v>2004</v>
      </c>
      <c r="J5797">
        <v>1.2022078053981</v>
      </c>
    </row>
    <row r="5798" spans="7:10" x14ac:dyDescent="0.25">
      <c r="G5798" t="s">
        <v>41</v>
      </c>
      <c r="H5798" t="s">
        <v>447</v>
      </c>
      <c r="I5798">
        <v>2005</v>
      </c>
      <c r="J5798">
        <v>1.21900821270858</v>
      </c>
    </row>
    <row r="5799" spans="7:10" x14ac:dyDescent="0.25">
      <c r="G5799" t="s">
        <v>41</v>
      </c>
      <c r="H5799" t="s">
        <v>447</v>
      </c>
      <c r="I5799">
        <v>2006</v>
      </c>
      <c r="J5799">
        <v>1.15222875364308</v>
      </c>
    </row>
    <row r="5800" spans="7:10" x14ac:dyDescent="0.25">
      <c r="G5800" t="s">
        <v>41</v>
      </c>
      <c r="H5800" t="s">
        <v>447</v>
      </c>
      <c r="I5800">
        <v>2007</v>
      </c>
      <c r="J5800">
        <v>1.21195653692983</v>
      </c>
    </row>
    <row r="5801" spans="7:10" x14ac:dyDescent="0.25">
      <c r="G5801" t="s">
        <v>41</v>
      </c>
      <c r="H5801" t="s">
        <v>447</v>
      </c>
      <c r="I5801">
        <v>2008</v>
      </c>
      <c r="J5801">
        <v>1.3894727301990899</v>
      </c>
    </row>
    <row r="5802" spans="7:10" x14ac:dyDescent="0.25">
      <c r="G5802" t="s">
        <v>41</v>
      </c>
      <c r="H5802" t="s">
        <v>447</v>
      </c>
      <c r="I5802">
        <v>2009</v>
      </c>
      <c r="J5802">
        <v>1.48203311303963</v>
      </c>
    </row>
    <row r="5803" spans="7:10" x14ac:dyDescent="0.25">
      <c r="G5803" t="s">
        <v>41</v>
      </c>
      <c r="H5803" t="s">
        <v>447</v>
      </c>
      <c r="I5803">
        <v>2010</v>
      </c>
      <c r="J5803">
        <v>1.5004299652205599</v>
      </c>
    </row>
    <row r="5804" spans="7:10" x14ac:dyDescent="0.25">
      <c r="G5804" t="s">
        <v>41</v>
      </c>
      <c r="H5804" t="s">
        <v>447</v>
      </c>
      <c r="I5804">
        <v>2011</v>
      </c>
      <c r="J5804">
        <v>1.4873284569680301</v>
      </c>
    </row>
    <row r="5805" spans="7:10" x14ac:dyDescent="0.25">
      <c r="G5805" t="s">
        <v>41</v>
      </c>
      <c r="H5805" t="s">
        <v>447</v>
      </c>
      <c r="I5805">
        <v>2012</v>
      </c>
      <c r="J5805">
        <v>1.4790880411221199</v>
      </c>
    </row>
    <row r="5806" spans="7:10" x14ac:dyDescent="0.25">
      <c r="G5806" t="s">
        <v>41</v>
      </c>
      <c r="H5806" t="s">
        <v>447</v>
      </c>
      <c r="I5806">
        <v>2013</v>
      </c>
      <c r="J5806">
        <v>1.45013044202844</v>
      </c>
    </row>
    <row r="5807" spans="7:10" x14ac:dyDescent="0.25">
      <c r="G5807" t="s">
        <v>41</v>
      </c>
      <c r="H5807" t="s">
        <v>447</v>
      </c>
      <c r="I5807">
        <v>2014</v>
      </c>
      <c r="J5807">
        <v>1.46339798351797</v>
      </c>
    </row>
    <row r="5808" spans="7:10" x14ac:dyDescent="0.25">
      <c r="G5808" t="s">
        <v>41</v>
      </c>
      <c r="H5808" t="s">
        <v>447</v>
      </c>
      <c r="I5808">
        <v>2015</v>
      </c>
      <c r="J5808">
        <v>1.4112288118812</v>
      </c>
    </row>
    <row r="5809" spans="7:10" x14ac:dyDescent="0.25">
      <c r="G5809" t="s">
        <v>24</v>
      </c>
      <c r="H5809" t="s">
        <v>448</v>
      </c>
      <c r="I5809">
        <v>1990</v>
      </c>
      <c r="J5809">
        <v>1.5716321685640799</v>
      </c>
    </row>
    <row r="5810" spans="7:10" x14ac:dyDescent="0.25">
      <c r="G5810" t="s">
        <v>24</v>
      </c>
      <c r="H5810" t="s">
        <v>448</v>
      </c>
      <c r="I5810">
        <v>1991</v>
      </c>
      <c r="J5810">
        <v>1.6457932176369101</v>
      </c>
    </row>
    <row r="5811" spans="7:10" x14ac:dyDescent="0.25">
      <c r="G5811" t="s">
        <v>24</v>
      </c>
      <c r="H5811" t="s">
        <v>448</v>
      </c>
      <c r="I5811">
        <v>1992</v>
      </c>
      <c r="J5811">
        <v>1.6326242790115999</v>
      </c>
    </row>
    <row r="5812" spans="7:10" x14ac:dyDescent="0.25">
      <c r="G5812" t="s">
        <v>24</v>
      </c>
      <c r="H5812" t="s">
        <v>448</v>
      </c>
      <c r="I5812">
        <v>1993</v>
      </c>
      <c r="J5812">
        <v>1.6068436568357001</v>
      </c>
    </row>
    <row r="5813" spans="7:10" x14ac:dyDescent="0.25">
      <c r="G5813" t="s">
        <v>24</v>
      </c>
      <c r="H5813" t="s">
        <v>448</v>
      </c>
      <c r="I5813">
        <v>1994</v>
      </c>
      <c r="J5813">
        <v>1.5566875475243001</v>
      </c>
    </row>
    <row r="5814" spans="7:10" x14ac:dyDescent="0.25">
      <c r="G5814" t="s">
        <v>24</v>
      </c>
      <c r="H5814" t="s">
        <v>448</v>
      </c>
      <c r="I5814">
        <v>1995</v>
      </c>
      <c r="J5814">
        <v>1.5209686940853</v>
      </c>
    </row>
    <row r="5815" spans="7:10" x14ac:dyDescent="0.25">
      <c r="G5815" t="s">
        <v>24</v>
      </c>
      <c r="H5815" t="s">
        <v>448</v>
      </c>
      <c r="I5815">
        <v>1996</v>
      </c>
      <c r="J5815">
        <v>1.54530991611435</v>
      </c>
    </row>
    <row r="5816" spans="7:10" x14ac:dyDescent="0.25">
      <c r="G5816" t="s">
        <v>24</v>
      </c>
      <c r="H5816" t="s">
        <v>448</v>
      </c>
      <c r="I5816">
        <v>1997</v>
      </c>
      <c r="J5816">
        <v>1.4565925128980799</v>
      </c>
    </row>
    <row r="5817" spans="7:10" x14ac:dyDescent="0.25">
      <c r="G5817" t="s">
        <v>24</v>
      </c>
      <c r="H5817" t="s">
        <v>448</v>
      </c>
      <c r="I5817">
        <v>1998</v>
      </c>
      <c r="J5817">
        <v>1.42304805976546</v>
      </c>
    </row>
    <row r="5818" spans="7:10" x14ac:dyDescent="0.25">
      <c r="G5818" t="s">
        <v>24</v>
      </c>
      <c r="H5818" t="s">
        <v>448</v>
      </c>
      <c r="I5818">
        <v>1999</v>
      </c>
      <c r="J5818">
        <v>1.3835889185038499</v>
      </c>
    </row>
    <row r="5819" spans="7:10" x14ac:dyDescent="0.25">
      <c r="G5819" t="s">
        <v>24</v>
      </c>
      <c r="H5819" t="s">
        <v>448</v>
      </c>
      <c r="I5819">
        <v>2000</v>
      </c>
      <c r="J5819">
        <v>1.3383168699749399</v>
      </c>
    </row>
    <row r="5820" spans="7:10" x14ac:dyDescent="0.25">
      <c r="G5820" t="s">
        <v>24</v>
      </c>
      <c r="H5820" t="s">
        <v>448</v>
      </c>
      <c r="I5820">
        <v>2001</v>
      </c>
      <c r="J5820">
        <v>1.3071349946236701</v>
      </c>
    </row>
    <row r="5821" spans="7:10" x14ac:dyDescent="0.25">
      <c r="G5821" t="s">
        <v>24</v>
      </c>
      <c r="H5821" t="s">
        <v>448</v>
      </c>
      <c r="I5821">
        <v>2002</v>
      </c>
      <c r="J5821">
        <v>1.2472203919317799</v>
      </c>
    </row>
    <row r="5822" spans="7:10" x14ac:dyDescent="0.25">
      <c r="G5822" t="s">
        <v>24</v>
      </c>
      <c r="H5822" t="s">
        <v>448</v>
      </c>
      <c r="I5822">
        <v>2003</v>
      </c>
      <c r="J5822">
        <v>1.2276293958487801</v>
      </c>
    </row>
    <row r="5823" spans="7:10" x14ac:dyDescent="0.25">
      <c r="G5823" t="s">
        <v>24</v>
      </c>
      <c r="H5823" t="s">
        <v>448</v>
      </c>
      <c r="I5823">
        <v>2004</v>
      </c>
      <c r="J5823">
        <v>1.19266959418563</v>
      </c>
    </row>
    <row r="5824" spans="7:10" x14ac:dyDescent="0.25">
      <c r="G5824" t="s">
        <v>24</v>
      </c>
      <c r="H5824" t="s">
        <v>448</v>
      </c>
      <c r="I5824">
        <v>2005</v>
      </c>
      <c r="J5824">
        <v>1.1633885156194199</v>
      </c>
    </row>
    <row r="5825" spans="7:10" x14ac:dyDescent="0.25">
      <c r="G5825" t="s">
        <v>24</v>
      </c>
      <c r="H5825" t="s">
        <v>448</v>
      </c>
      <c r="I5825">
        <v>2006</v>
      </c>
      <c r="J5825">
        <v>1.1144723856430001</v>
      </c>
    </row>
    <row r="5826" spans="7:10" x14ac:dyDescent="0.25">
      <c r="G5826" t="s">
        <v>24</v>
      </c>
      <c r="H5826" t="s">
        <v>448</v>
      </c>
      <c r="I5826">
        <v>2007</v>
      </c>
      <c r="J5826">
        <v>1.0470544466110101</v>
      </c>
    </row>
    <row r="5827" spans="7:10" x14ac:dyDescent="0.25">
      <c r="G5827" t="s">
        <v>24</v>
      </c>
      <c r="H5827" t="s">
        <v>448</v>
      </c>
      <c r="I5827">
        <v>2008</v>
      </c>
      <c r="J5827">
        <v>1.03573677553718</v>
      </c>
    </row>
    <row r="5828" spans="7:10" x14ac:dyDescent="0.25">
      <c r="G5828" t="s">
        <v>24</v>
      </c>
      <c r="H5828" t="s">
        <v>448</v>
      </c>
      <c r="I5828">
        <v>2009</v>
      </c>
      <c r="J5828">
        <v>1.0191512949204</v>
      </c>
    </row>
    <row r="5829" spans="7:10" x14ac:dyDescent="0.25">
      <c r="G5829" t="s">
        <v>24</v>
      </c>
      <c r="H5829" t="s">
        <v>448</v>
      </c>
      <c r="I5829">
        <v>2010</v>
      </c>
      <c r="J5829">
        <v>1.03893637505526</v>
      </c>
    </row>
    <row r="5830" spans="7:10" x14ac:dyDescent="0.25">
      <c r="G5830" t="s">
        <v>24</v>
      </c>
      <c r="H5830" t="s">
        <v>448</v>
      </c>
      <c r="I5830">
        <v>2011</v>
      </c>
      <c r="J5830">
        <v>0.94468319836607295</v>
      </c>
    </row>
    <row r="5831" spans="7:10" x14ac:dyDescent="0.25">
      <c r="G5831" t="s">
        <v>24</v>
      </c>
      <c r="H5831" t="s">
        <v>448</v>
      </c>
      <c r="I5831">
        <v>2012</v>
      </c>
      <c r="J5831">
        <v>0.96255649559799406</v>
      </c>
    </row>
    <row r="5832" spans="7:10" x14ac:dyDescent="0.25">
      <c r="G5832" t="s">
        <v>24</v>
      </c>
      <c r="H5832" t="s">
        <v>448</v>
      </c>
      <c r="I5832">
        <v>2013</v>
      </c>
      <c r="J5832">
        <v>0.931342710089897</v>
      </c>
    </row>
    <row r="5833" spans="7:10" x14ac:dyDescent="0.25">
      <c r="G5833" t="s">
        <v>24</v>
      </c>
      <c r="H5833" t="s">
        <v>448</v>
      </c>
      <c r="I5833">
        <v>2014</v>
      </c>
      <c r="J5833">
        <v>0.85246684368062597</v>
      </c>
    </row>
    <row r="5834" spans="7:10" x14ac:dyDescent="0.25">
      <c r="G5834" t="s">
        <v>24</v>
      </c>
      <c r="H5834" t="s">
        <v>448</v>
      </c>
      <c r="I5834">
        <v>2015</v>
      </c>
      <c r="J5834">
        <v>0.83814357841697595</v>
      </c>
    </row>
    <row r="5835" spans="7:10" x14ac:dyDescent="0.25">
      <c r="G5835" t="s">
        <v>10</v>
      </c>
      <c r="H5835" t="s">
        <v>10</v>
      </c>
      <c r="I5835">
        <v>1990</v>
      </c>
      <c r="J5835">
        <v>2.4073843437581401</v>
      </c>
    </row>
    <row r="5836" spans="7:10" x14ac:dyDescent="0.25">
      <c r="G5836" t="s">
        <v>10</v>
      </c>
      <c r="H5836" t="s">
        <v>10</v>
      </c>
      <c r="I5836">
        <v>1991</v>
      </c>
      <c r="J5836">
        <v>2.4287506589255998</v>
      </c>
    </row>
    <row r="5837" spans="7:10" x14ac:dyDescent="0.25">
      <c r="G5837" t="s">
        <v>10</v>
      </c>
      <c r="H5837" t="s">
        <v>10</v>
      </c>
      <c r="I5837">
        <v>1992</v>
      </c>
      <c r="J5837">
        <v>2.3924316340156402</v>
      </c>
    </row>
    <row r="5838" spans="7:10" x14ac:dyDescent="0.25">
      <c r="G5838" t="s">
        <v>10</v>
      </c>
      <c r="H5838" t="s">
        <v>10</v>
      </c>
      <c r="I5838">
        <v>1993</v>
      </c>
      <c r="J5838">
        <v>2.3692666756213701</v>
      </c>
    </row>
    <row r="5839" spans="7:10" x14ac:dyDescent="0.25">
      <c r="G5839" t="s">
        <v>10</v>
      </c>
      <c r="H5839" t="s">
        <v>10</v>
      </c>
      <c r="I5839">
        <v>1994</v>
      </c>
      <c r="J5839">
        <v>2.3198689908448702</v>
      </c>
    </row>
    <row r="5840" spans="7:10" x14ac:dyDescent="0.25">
      <c r="G5840" t="s">
        <v>10</v>
      </c>
      <c r="H5840" t="s">
        <v>10</v>
      </c>
      <c r="I5840">
        <v>1995</v>
      </c>
      <c r="J5840">
        <v>2.2872615289673099</v>
      </c>
    </row>
    <row r="5841" spans="7:10" x14ac:dyDescent="0.25">
      <c r="G5841" t="s">
        <v>10</v>
      </c>
      <c r="H5841" t="s">
        <v>10</v>
      </c>
      <c r="I5841">
        <v>1996</v>
      </c>
      <c r="J5841">
        <v>2.2525789426885101</v>
      </c>
    </row>
    <row r="5842" spans="7:10" x14ac:dyDescent="0.25">
      <c r="G5842" t="s">
        <v>10</v>
      </c>
      <c r="H5842" t="s">
        <v>10</v>
      </c>
      <c r="I5842">
        <v>1997</v>
      </c>
      <c r="J5842">
        <v>2.1775389263261999</v>
      </c>
    </row>
    <row r="5843" spans="7:10" x14ac:dyDescent="0.25">
      <c r="G5843" t="s">
        <v>10</v>
      </c>
      <c r="H5843" t="s">
        <v>10</v>
      </c>
      <c r="I5843">
        <v>1998</v>
      </c>
      <c r="J5843">
        <v>2.1025090037856802</v>
      </c>
    </row>
    <row r="5844" spans="7:10" x14ac:dyDescent="0.25">
      <c r="G5844" t="s">
        <v>10</v>
      </c>
      <c r="H5844" t="s">
        <v>10</v>
      </c>
      <c r="I5844">
        <v>1999</v>
      </c>
      <c r="J5844">
        <v>2.06272462165933</v>
      </c>
    </row>
    <row r="5845" spans="7:10" x14ac:dyDescent="0.25">
      <c r="G5845" t="s">
        <v>10</v>
      </c>
      <c r="H5845" t="s">
        <v>10</v>
      </c>
      <c r="I5845">
        <v>2000</v>
      </c>
      <c r="J5845">
        <v>2.03760479565867</v>
      </c>
    </row>
    <row r="5846" spans="7:10" x14ac:dyDescent="0.25">
      <c r="G5846" t="s">
        <v>10</v>
      </c>
      <c r="H5846" t="s">
        <v>10</v>
      </c>
      <c r="I5846">
        <v>2001</v>
      </c>
      <c r="J5846">
        <v>1.98006180868301</v>
      </c>
    </row>
    <row r="5847" spans="7:10" x14ac:dyDescent="0.25">
      <c r="G5847" t="s">
        <v>10</v>
      </c>
      <c r="H5847" t="s">
        <v>10</v>
      </c>
      <c r="I5847">
        <v>2002</v>
      </c>
      <c r="J5847">
        <v>1.9673259825252101</v>
      </c>
    </row>
    <row r="5848" spans="7:10" x14ac:dyDescent="0.25">
      <c r="G5848" t="s">
        <v>10</v>
      </c>
      <c r="H5848" t="s">
        <v>10</v>
      </c>
      <c r="I5848">
        <v>2003</v>
      </c>
      <c r="J5848">
        <v>1.91804805962201</v>
      </c>
    </row>
    <row r="5849" spans="7:10" x14ac:dyDescent="0.25">
      <c r="G5849" t="s">
        <v>10</v>
      </c>
      <c r="H5849" t="s">
        <v>10</v>
      </c>
      <c r="I5849">
        <v>2004</v>
      </c>
      <c r="J5849">
        <v>1.88616985852939</v>
      </c>
    </row>
    <row r="5850" spans="7:10" x14ac:dyDescent="0.25">
      <c r="G5850" t="s">
        <v>10</v>
      </c>
      <c r="H5850" t="s">
        <v>10</v>
      </c>
      <c r="I5850">
        <v>2005</v>
      </c>
      <c r="J5850">
        <v>1.8338175337284699</v>
      </c>
    </row>
    <row r="5851" spans="7:10" x14ac:dyDescent="0.25">
      <c r="G5851" t="s">
        <v>10</v>
      </c>
      <c r="H5851" t="s">
        <v>10</v>
      </c>
      <c r="I5851">
        <v>2006</v>
      </c>
      <c r="J5851">
        <v>1.7692812499739701</v>
      </c>
    </row>
    <row r="5852" spans="7:10" x14ac:dyDescent="0.25">
      <c r="G5852" t="s">
        <v>10</v>
      </c>
      <c r="H5852" t="s">
        <v>10</v>
      </c>
      <c r="I5852">
        <v>2007</v>
      </c>
      <c r="J5852">
        <v>1.7687712615351101</v>
      </c>
    </row>
    <row r="5853" spans="7:10" x14ac:dyDescent="0.25">
      <c r="G5853" t="s">
        <v>10</v>
      </c>
      <c r="H5853" t="s">
        <v>10</v>
      </c>
      <c r="I5853">
        <v>2008</v>
      </c>
      <c r="J5853">
        <v>1.7284601856198201</v>
      </c>
    </row>
    <row r="5854" spans="7:10" x14ac:dyDescent="0.25">
      <c r="G5854" t="s">
        <v>10</v>
      </c>
      <c r="H5854" t="s">
        <v>10</v>
      </c>
      <c r="I5854">
        <v>2009</v>
      </c>
      <c r="J5854">
        <v>1.6901578162266</v>
      </c>
    </row>
    <row r="5855" spans="7:10" x14ac:dyDescent="0.25">
      <c r="G5855" t="s">
        <v>10</v>
      </c>
      <c r="H5855" t="s">
        <v>10</v>
      </c>
      <c r="I5855">
        <v>2010</v>
      </c>
      <c r="J5855">
        <v>1.6868011331696</v>
      </c>
    </row>
    <row r="5856" spans="7:10" x14ac:dyDescent="0.25">
      <c r="G5856" t="s">
        <v>10</v>
      </c>
      <c r="H5856" t="s">
        <v>10</v>
      </c>
      <c r="I5856">
        <v>2011</v>
      </c>
      <c r="J5856">
        <v>1.64162263262671</v>
      </c>
    </row>
    <row r="5857" spans="7:10" x14ac:dyDescent="0.25">
      <c r="G5857" t="s">
        <v>10</v>
      </c>
      <c r="H5857" t="s">
        <v>10</v>
      </c>
      <c r="I5857">
        <v>2012</v>
      </c>
      <c r="J5857">
        <v>1.58138883354795</v>
      </c>
    </row>
    <row r="5858" spans="7:10" x14ac:dyDescent="0.25">
      <c r="G5858" t="s">
        <v>10</v>
      </c>
      <c r="H5858" t="s">
        <v>10</v>
      </c>
      <c r="I5858">
        <v>2013</v>
      </c>
      <c r="J5858">
        <v>1.5766778255859599</v>
      </c>
    </row>
    <row r="5859" spans="7:10" x14ac:dyDescent="0.25">
      <c r="G5859" t="s">
        <v>10</v>
      </c>
      <c r="H5859" t="s">
        <v>10</v>
      </c>
      <c r="I5859">
        <v>2014</v>
      </c>
      <c r="J5859">
        <v>1.5614306139137699</v>
      </c>
    </row>
    <row r="5860" spans="7:10" x14ac:dyDescent="0.25">
      <c r="G5860" t="s">
        <v>10</v>
      </c>
      <c r="H5860" t="s">
        <v>10</v>
      </c>
      <c r="I5860">
        <v>2015</v>
      </c>
      <c r="J5860">
        <v>1.50233246285209</v>
      </c>
    </row>
    <row r="5861" spans="7:10" x14ac:dyDescent="0.25">
      <c r="G5861" t="s">
        <v>449</v>
      </c>
      <c r="I5861">
        <v>1990</v>
      </c>
      <c r="J5861">
        <v>2.6675660311065501</v>
      </c>
    </row>
    <row r="5862" spans="7:10" x14ac:dyDescent="0.25">
      <c r="G5862" t="s">
        <v>449</v>
      </c>
      <c r="I5862">
        <v>1991</v>
      </c>
      <c r="J5862">
        <v>2.6329788670816501</v>
      </c>
    </row>
    <row r="5863" spans="7:10" x14ac:dyDescent="0.25">
      <c r="G5863" t="s">
        <v>449</v>
      </c>
      <c r="I5863">
        <v>1992</v>
      </c>
      <c r="J5863">
        <v>2.5904588257962802</v>
      </c>
    </row>
    <row r="5864" spans="7:10" x14ac:dyDescent="0.25">
      <c r="G5864" t="s">
        <v>449</v>
      </c>
      <c r="I5864">
        <v>1993</v>
      </c>
      <c r="J5864">
        <v>2.5378899120763498</v>
      </c>
    </row>
    <row r="5865" spans="7:10" x14ac:dyDescent="0.25">
      <c r="G5865" t="s">
        <v>449</v>
      </c>
      <c r="I5865">
        <v>1994</v>
      </c>
      <c r="J5865">
        <v>2.4719937742125802</v>
      </c>
    </row>
    <row r="5866" spans="7:10" x14ac:dyDescent="0.25">
      <c r="G5866" t="s">
        <v>449</v>
      </c>
      <c r="I5866">
        <v>1995</v>
      </c>
      <c r="J5866">
        <v>2.4576146642988701</v>
      </c>
    </row>
    <row r="5867" spans="7:10" x14ac:dyDescent="0.25">
      <c r="G5867" t="s">
        <v>449</v>
      </c>
      <c r="I5867">
        <v>1996</v>
      </c>
      <c r="J5867">
        <v>2.3903425348806699</v>
      </c>
    </row>
    <row r="5868" spans="7:10" x14ac:dyDescent="0.25">
      <c r="G5868" t="s">
        <v>449</v>
      </c>
      <c r="I5868">
        <v>1997</v>
      </c>
      <c r="J5868">
        <v>2.2869703829575498</v>
      </c>
    </row>
    <row r="5869" spans="7:10" x14ac:dyDescent="0.25">
      <c r="G5869" t="s">
        <v>449</v>
      </c>
      <c r="I5869">
        <v>1998</v>
      </c>
      <c r="J5869">
        <v>2.2251964855230999</v>
      </c>
    </row>
    <row r="5870" spans="7:10" x14ac:dyDescent="0.25">
      <c r="G5870" t="s">
        <v>449</v>
      </c>
      <c r="I5870">
        <v>1999</v>
      </c>
      <c r="J5870">
        <v>2.1800652833821599</v>
      </c>
    </row>
    <row r="5871" spans="7:10" x14ac:dyDescent="0.25">
      <c r="G5871" t="s">
        <v>449</v>
      </c>
      <c r="I5871">
        <v>2000</v>
      </c>
      <c r="J5871">
        <v>2.0958721522140098</v>
      </c>
    </row>
    <row r="5872" spans="7:10" x14ac:dyDescent="0.25">
      <c r="G5872" t="s">
        <v>449</v>
      </c>
      <c r="I5872">
        <v>2001</v>
      </c>
      <c r="J5872">
        <v>2.0765301113905998</v>
      </c>
    </row>
    <row r="5873" spans="7:10" x14ac:dyDescent="0.25">
      <c r="G5873" t="s">
        <v>449</v>
      </c>
      <c r="I5873">
        <v>2002</v>
      </c>
      <c r="J5873">
        <v>2.0490484585603701</v>
      </c>
    </row>
    <row r="5874" spans="7:10" x14ac:dyDescent="0.25">
      <c r="G5874" t="s">
        <v>449</v>
      </c>
      <c r="I5874">
        <v>2003</v>
      </c>
      <c r="J5874">
        <v>2.0957328877403598</v>
      </c>
    </row>
    <row r="5875" spans="7:10" x14ac:dyDescent="0.25">
      <c r="G5875" t="s">
        <v>449</v>
      </c>
      <c r="I5875">
        <v>2004</v>
      </c>
      <c r="J5875">
        <v>2.0980583542245399</v>
      </c>
    </row>
    <row r="5876" spans="7:10" x14ac:dyDescent="0.25">
      <c r="G5876" t="s">
        <v>449</v>
      </c>
      <c r="I5876">
        <v>2005</v>
      </c>
      <c r="J5876">
        <v>2.0790456632703598</v>
      </c>
    </row>
    <row r="5877" spans="7:10" x14ac:dyDescent="0.25">
      <c r="G5877" t="s">
        <v>449</v>
      </c>
      <c r="I5877">
        <v>2006</v>
      </c>
      <c r="J5877">
        <v>2.03790130819237</v>
      </c>
    </row>
    <row r="5878" spans="7:10" x14ac:dyDescent="0.25">
      <c r="G5878" t="s">
        <v>449</v>
      </c>
      <c r="I5878">
        <v>2007</v>
      </c>
      <c r="J5878">
        <v>1.9653678911066099</v>
      </c>
    </row>
    <row r="5879" spans="7:10" x14ac:dyDescent="0.25">
      <c r="G5879" t="s">
        <v>449</v>
      </c>
      <c r="I5879">
        <v>2008</v>
      </c>
      <c r="J5879">
        <v>1.91434371851064</v>
      </c>
    </row>
    <row r="5880" spans="7:10" x14ac:dyDescent="0.25">
      <c r="G5880" t="s">
        <v>449</v>
      </c>
      <c r="I5880">
        <v>2009</v>
      </c>
      <c r="J5880">
        <v>1.9143573487135901</v>
      </c>
    </row>
    <row r="5881" spans="7:10" x14ac:dyDescent="0.25">
      <c r="G5881" t="s">
        <v>449</v>
      </c>
      <c r="I5881">
        <v>2010</v>
      </c>
      <c r="J5881">
        <v>1.91773933205527</v>
      </c>
    </row>
    <row r="5882" spans="7:10" x14ac:dyDescent="0.25">
      <c r="G5882" t="s">
        <v>449</v>
      </c>
      <c r="I5882">
        <v>2011</v>
      </c>
      <c r="J5882">
        <v>1.9027236194274</v>
      </c>
    </row>
    <row r="5883" spans="7:10" x14ac:dyDescent="0.25">
      <c r="G5883" t="s">
        <v>449</v>
      </c>
      <c r="I5883">
        <v>2012</v>
      </c>
      <c r="J5883">
        <v>1.8715889617630099</v>
      </c>
    </row>
    <row r="5884" spans="7:10" x14ac:dyDescent="0.25">
      <c r="G5884" t="s">
        <v>449</v>
      </c>
      <c r="I5884">
        <v>2013</v>
      </c>
      <c r="J5884">
        <v>1.8274007378277799</v>
      </c>
    </row>
    <row r="5885" spans="7:10" x14ac:dyDescent="0.25">
      <c r="G5885" t="s">
        <v>449</v>
      </c>
      <c r="I5885">
        <v>2014</v>
      </c>
      <c r="J5885">
        <v>1.72373774612091</v>
      </c>
    </row>
    <row r="5886" spans="7:10" x14ac:dyDescent="0.25">
      <c r="G5886" t="s">
        <v>449</v>
      </c>
      <c r="I5886">
        <v>2015</v>
      </c>
      <c r="J5886">
        <v>1.6675275157446601</v>
      </c>
    </row>
    <row r="5887" spans="7:10" x14ac:dyDescent="0.25">
      <c r="G5887" t="s">
        <v>124</v>
      </c>
      <c r="H5887" t="s">
        <v>450</v>
      </c>
      <c r="I5887">
        <v>1990</v>
      </c>
      <c r="J5887">
        <v>0.85545928441499397</v>
      </c>
    </row>
    <row r="5888" spans="7:10" x14ac:dyDescent="0.25">
      <c r="G5888" t="s">
        <v>124</v>
      </c>
      <c r="H5888" t="s">
        <v>450</v>
      </c>
      <c r="I5888">
        <v>1991</v>
      </c>
      <c r="J5888">
        <v>0.89596117879832804</v>
      </c>
    </row>
    <row r="5889" spans="7:10" x14ac:dyDescent="0.25">
      <c r="G5889" t="s">
        <v>124</v>
      </c>
      <c r="H5889" t="s">
        <v>450</v>
      </c>
      <c r="I5889">
        <v>1992</v>
      </c>
      <c r="J5889">
        <v>0.91738413058792001</v>
      </c>
    </row>
    <row r="5890" spans="7:10" x14ac:dyDescent="0.25">
      <c r="G5890" t="s">
        <v>124</v>
      </c>
      <c r="H5890" t="s">
        <v>450</v>
      </c>
      <c r="I5890">
        <v>1993</v>
      </c>
      <c r="J5890">
        <v>0.83395130645924997</v>
      </c>
    </row>
    <row r="5891" spans="7:10" x14ac:dyDescent="0.25">
      <c r="G5891" t="s">
        <v>124</v>
      </c>
      <c r="H5891" t="s">
        <v>450</v>
      </c>
      <c r="I5891">
        <v>1994</v>
      </c>
      <c r="J5891">
        <v>0.74254184254697597</v>
      </c>
    </row>
    <row r="5892" spans="7:10" x14ac:dyDescent="0.25">
      <c r="G5892" t="s">
        <v>124</v>
      </c>
      <c r="H5892" t="s">
        <v>450</v>
      </c>
      <c r="I5892">
        <v>1995</v>
      </c>
      <c r="J5892">
        <v>0.80580650500047102</v>
      </c>
    </row>
    <row r="5893" spans="7:10" x14ac:dyDescent="0.25">
      <c r="G5893" t="s">
        <v>124</v>
      </c>
      <c r="H5893" t="s">
        <v>450</v>
      </c>
      <c r="I5893">
        <v>1996</v>
      </c>
      <c r="J5893">
        <v>0.84134501224741298</v>
      </c>
    </row>
    <row r="5894" spans="7:10" x14ac:dyDescent="0.25">
      <c r="G5894" t="s">
        <v>124</v>
      </c>
      <c r="H5894" t="s">
        <v>450</v>
      </c>
      <c r="I5894">
        <v>1997</v>
      </c>
      <c r="J5894">
        <v>0.78748841820839999</v>
      </c>
    </row>
    <row r="5895" spans="7:10" x14ac:dyDescent="0.25">
      <c r="G5895" t="s">
        <v>124</v>
      </c>
      <c r="H5895" t="s">
        <v>450</v>
      </c>
      <c r="I5895">
        <v>1998</v>
      </c>
      <c r="J5895">
        <v>0.77548971789606602</v>
      </c>
    </row>
    <row r="5896" spans="7:10" x14ac:dyDescent="0.25">
      <c r="G5896" t="s">
        <v>124</v>
      </c>
      <c r="H5896" t="s">
        <v>450</v>
      </c>
      <c r="I5896">
        <v>1999</v>
      </c>
      <c r="J5896">
        <v>0.86320049727752002</v>
      </c>
    </row>
    <row r="5897" spans="7:10" x14ac:dyDescent="0.25">
      <c r="G5897" t="s">
        <v>124</v>
      </c>
      <c r="H5897" t="s">
        <v>450</v>
      </c>
      <c r="I5897">
        <v>2000</v>
      </c>
      <c r="J5897">
        <v>0.84093753989640196</v>
      </c>
    </row>
    <row r="5898" spans="7:10" x14ac:dyDescent="0.25">
      <c r="G5898" t="s">
        <v>124</v>
      </c>
      <c r="H5898" t="s">
        <v>450</v>
      </c>
      <c r="I5898">
        <v>2001</v>
      </c>
      <c r="J5898">
        <v>0.76698287148834499</v>
      </c>
    </row>
    <row r="5899" spans="7:10" x14ac:dyDescent="0.25">
      <c r="G5899" t="s">
        <v>124</v>
      </c>
      <c r="H5899" t="s">
        <v>450</v>
      </c>
      <c r="I5899">
        <v>2002</v>
      </c>
      <c r="J5899">
        <v>0.77807052283559797</v>
      </c>
    </row>
    <row r="5900" spans="7:10" x14ac:dyDescent="0.25">
      <c r="G5900" t="s">
        <v>124</v>
      </c>
      <c r="H5900" t="s">
        <v>450</v>
      </c>
      <c r="I5900">
        <v>2003</v>
      </c>
      <c r="J5900">
        <v>0.76726102467125901</v>
      </c>
    </row>
    <row r="5901" spans="7:10" x14ac:dyDescent="0.25">
      <c r="G5901" t="s">
        <v>124</v>
      </c>
      <c r="H5901" t="s">
        <v>450</v>
      </c>
      <c r="I5901">
        <v>2004</v>
      </c>
      <c r="J5901">
        <v>0.83091846126268998</v>
      </c>
    </row>
    <row r="5902" spans="7:10" x14ac:dyDescent="0.25">
      <c r="G5902" t="s">
        <v>124</v>
      </c>
      <c r="H5902" t="s">
        <v>450</v>
      </c>
      <c r="I5902">
        <v>2005</v>
      </c>
      <c r="J5902">
        <v>0.79698505884651205</v>
      </c>
    </row>
    <row r="5903" spans="7:10" x14ac:dyDescent="0.25">
      <c r="G5903" t="s">
        <v>124</v>
      </c>
      <c r="H5903" t="s">
        <v>450</v>
      </c>
      <c r="I5903">
        <v>2006</v>
      </c>
      <c r="J5903">
        <v>0.823991793188532</v>
      </c>
    </row>
    <row r="5904" spans="7:10" x14ac:dyDescent="0.25">
      <c r="G5904" t="s">
        <v>124</v>
      </c>
      <c r="H5904" t="s">
        <v>450</v>
      </c>
      <c r="I5904">
        <v>2007</v>
      </c>
      <c r="J5904">
        <v>0.76923760347070702</v>
      </c>
    </row>
    <row r="5905" spans="7:10" x14ac:dyDescent="0.25">
      <c r="G5905" t="s">
        <v>124</v>
      </c>
      <c r="H5905" t="s">
        <v>450</v>
      </c>
      <c r="I5905">
        <v>2008</v>
      </c>
      <c r="J5905">
        <v>0.94165393230720096</v>
      </c>
    </row>
    <row r="5906" spans="7:10" x14ac:dyDescent="0.25">
      <c r="G5906" t="s">
        <v>124</v>
      </c>
      <c r="H5906" t="s">
        <v>450</v>
      </c>
      <c r="I5906">
        <v>2009</v>
      </c>
      <c r="J5906">
        <v>0.89830657091752597</v>
      </c>
    </row>
    <row r="5907" spans="7:10" x14ac:dyDescent="0.25">
      <c r="G5907" t="s">
        <v>124</v>
      </c>
      <c r="H5907" t="s">
        <v>450</v>
      </c>
      <c r="I5907">
        <v>2010</v>
      </c>
      <c r="J5907">
        <v>0.82459542439917799</v>
      </c>
    </row>
    <row r="5908" spans="7:10" x14ac:dyDescent="0.25">
      <c r="G5908" t="s">
        <v>124</v>
      </c>
      <c r="H5908" t="s">
        <v>450</v>
      </c>
      <c r="I5908">
        <v>2011</v>
      </c>
      <c r="J5908">
        <v>0.84767612422983096</v>
      </c>
    </row>
    <row r="5909" spans="7:10" x14ac:dyDescent="0.25">
      <c r="G5909" t="s">
        <v>124</v>
      </c>
      <c r="H5909" t="s">
        <v>450</v>
      </c>
      <c r="I5909">
        <v>2012</v>
      </c>
      <c r="J5909">
        <v>0.85928714910620796</v>
      </c>
    </row>
    <row r="5910" spans="7:10" x14ac:dyDescent="0.25">
      <c r="G5910" t="s">
        <v>124</v>
      </c>
      <c r="H5910" t="s">
        <v>450</v>
      </c>
      <c r="I5910">
        <v>2013</v>
      </c>
      <c r="J5910">
        <v>0.81500248520576601</v>
      </c>
    </row>
    <row r="5911" spans="7:10" x14ac:dyDescent="0.25">
      <c r="G5911" t="s">
        <v>124</v>
      </c>
      <c r="H5911" t="s">
        <v>450</v>
      </c>
      <c r="I5911">
        <v>2014</v>
      </c>
      <c r="J5911">
        <v>0.80387416453045601</v>
      </c>
    </row>
    <row r="5912" spans="7:10" x14ac:dyDescent="0.25">
      <c r="G5912" t="s">
        <v>124</v>
      </c>
      <c r="H5912" t="s">
        <v>450</v>
      </c>
      <c r="I5912">
        <v>2015</v>
      </c>
      <c r="J5912">
        <v>0.859168369615123</v>
      </c>
    </row>
    <row r="5913" spans="7:10" x14ac:dyDescent="0.25">
      <c r="G5913" t="s">
        <v>49</v>
      </c>
      <c r="H5913" t="s">
        <v>451</v>
      </c>
      <c r="I5913">
        <v>1990</v>
      </c>
      <c r="J5913">
        <v>8.6731715715942297</v>
      </c>
    </row>
    <row r="5914" spans="7:10" x14ac:dyDescent="0.25">
      <c r="G5914" t="s">
        <v>49</v>
      </c>
      <c r="H5914" t="s">
        <v>451</v>
      </c>
      <c r="I5914">
        <v>1991</v>
      </c>
      <c r="J5914">
        <v>9.0380216476607291</v>
      </c>
    </row>
    <row r="5915" spans="7:10" x14ac:dyDescent="0.25">
      <c r="G5915" t="s">
        <v>49</v>
      </c>
      <c r="H5915" t="s">
        <v>451</v>
      </c>
      <c r="I5915">
        <v>1992</v>
      </c>
      <c r="J5915">
        <v>9.58245987128082</v>
      </c>
    </row>
    <row r="5916" spans="7:10" x14ac:dyDescent="0.25">
      <c r="G5916" t="s">
        <v>49</v>
      </c>
      <c r="H5916" t="s">
        <v>451</v>
      </c>
      <c r="I5916">
        <v>1993</v>
      </c>
      <c r="J5916">
        <v>10.2031422455051</v>
      </c>
    </row>
    <row r="5917" spans="7:10" x14ac:dyDescent="0.25">
      <c r="G5917" t="s">
        <v>49</v>
      </c>
      <c r="H5917" t="s">
        <v>451</v>
      </c>
      <c r="I5917">
        <v>1994</v>
      </c>
      <c r="J5917">
        <v>10.6487123207129</v>
      </c>
    </row>
    <row r="5918" spans="7:10" x14ac:dyDescent="0.25">
      <c r="G5918" t="s">
        <v>49</v>
      </c>
      <c r="H5918" t="s">
        <v>451</v>
      </c>
      <c r="I5918">
        <v>1995</v>
      </c>
      <c r="J5918">
        <v>9.8582591208928694</v>
      </c>
    </row>
    <row r="5919" spans="7:10" x14ac:dyDescent="0.25">
      <c r="G5919" t="s">
        <v>49</v>
      </c>
      <c r="H5919" t="s">
        <v>451</v>
      </c>
      <c r="I5919">
        <v>1996</v>
      </c>
      <c r="J5919">
        <v>10.023819159949101</v>
      </c>
    </row>
    <row r="5920" spans="7:10" x14ac:dyDescent="0.25">
      <c r="G5920" t="s">
        <v>49</v>
      </c>
      <c r="H5920" t="s">
        <v>451</v>
      </c>
      <c r="I5920">
        <v>1997</v>
      </c>
      <c r="J5920">
        <v>9.6912721675778304</v>
      </c>
    </row>
    <row r="5921" spans="7:10" x14ac:dyDescent="0.25">
      <c r="G5921" t="s">
        <v>49</v>
      </c>
      <c r="H5921" t="s">
        <v>451</v>
      </c>
      <c r="I5921">
        <v>1998</v>
      </c>
      <c r="J5921">
        <v>10.327082648904501</v>
      </c>
    </row>
    <row r="5922" spans="7:10" x14ac:dyDescent="0.25">
      <c r="G5922" t="s">
        <v>49</v>
      </c>
      <c r="H5922" t="s">
        <v>451</v>
      </c>
      <c r="I5922">
        <v>1999</v>
      </c>
      <c r="J5922">
        <v>10.1674836233673</v>
      </c>
    </row>
    <row r="5923" spans="7:10" x14ac:dyDescent="0.25">
      <c r="G5923" t="s">
        <v>49</v>
      </c>
      <c r="H5923" t="s">
        <v>451</v>
      </c>
      <c r="I5923">
        <v>2000</v>
      </c>
      <c r="J5923">
        <v>9.71074866822355</v>
      </c>
    </row>
    <row r="5924" spans="7:10" x14ac:dyDescent="0.25">
      <c r="G5924" t="s">
        <v>49</v>
      </c>
      <c r="H5924" t="s">
        <v>451</v>
      </c>
      <c r="I5924">
        <v>2001</v>
      </c>
      <c r="J5924">
        <v>9.3778481661070305</v>
      </c>
    </row>
    <row r="5925" spans="7:10" x14ac:dyDescent="0.25">
      <c r="G5925" t="s">
        <v>49</v>
      </c>
      <c r="H5925" t="s">
        <v>451</v>
      </c>
      <c r="I5925">
        <v>2002</v>
      </c>
      <c r="J5925">
        <v>9.3904117887057001</v>
      </c>
    </row>
    <row r="5926" spans="7:10" x14ac:dyDescent="0.25">
      <c r="G5926" t="s">
        <v>49</v>
      </c>
      <c r="H5926" t="s">
        <v>451</v>
      </c>
      <c r="I5926">
        <v>2003</v>
      </c>
      <c r="J5926">
        <v>8.7130204584894795</v>
      </c>
    </row>
    <row r="5927" spans="7:10" x14ac:dyDescent="0.25">
      <c r="G5927" t="s">
        <v>49</v>
      </c>
      <c r="H5927" t="s">
        <v>451</v>
      </c>
      <c r="I5927">
        <v>2004</v>
      </c>
      <c r="J5927">
        <v>7.9743277573971296</v>
      </c>
    </row>
    <row r="5928" spans="7:10" x14ac:dyDescent="0.25">
      <c r="G5928" t="s">
        <v>49</v>
      </c>
      <c r="H5928" t="s">
        <v>451</v>
      </c>
      <c r="I5928">
        <v>2005</v>
      </c>
      <c r="J5928">
        <v>6.9074931168281202</v>
      </c>
    </row>
    <row r="5929" spans="7:10" x14ac:dyDescent="0.25">
      <c r="G5929" t="s">
        <v>49</v>
      </c>
      <c r="H5929" t="s">
        <v>451</v>
      </c>
      <c r="I5929">
        <v>2006</v>
      </c>
      <c r="J5929">
        <v>6.5765090749782997</v>
      </c>
    </row>
    <row r="5930" spans="7:10" x14ac:dyDescent="0.25">
      <c r="G5930" t="s">
        <v>49</v>
      </c>
      <c r="H5930" t="s">
        <v>451</v>
      </c>
      <c r="I5930">
        <v>2007</v>
      </c>
      <c r="J5930">
        <v>5.9415987491065003</v>
      </c>
    </row>
    <row r="5931" spans="7:10" x14ac:dyDescent="0.25">
      <c r="G5931" t="s">
        <v>49</v>
      </c>
      <c r="H5931" t="s">
        <v>451</v>
      </c>
      <c r="I5931">
        <v>2008</v>
      </c>
      <c r="J5931">
        <v>5.6806584745390003</v>
      </c>
    </row>
    <row r="5932" spans="7:10" x14ac:dyDescent="0.25">
      <c r="G5932" t="s">
        <v>49</v>
      </c>
      <c r="H5932" t="s">
        <v>451</v>
      </c>
      <c r="I5932">
        <v>2009</v>
      </c>
      <c r="J5932">
        <v>4.6663863805782002</v>
      </c>
    </row>
    <row r="5933" spans="7:10" x14ac:dyDescent="0.25">
      <c r="G5933" t="s">
        <v>49</v>
      </c>
      <c r="H5933" t="s">
        <v>451</v>
      </c>
      <c r="I5933">
        <v>2010</v>
      </c>
      <c r="J5933">
        <v>4.20394958403981</v>
      </c>
    </row>
    <row r="5934" spans="7:10" x14ac:dyDescent="0.25">
      <c r="G5934" t="s">
        <v>49</v>
      </c>
      <c r="H5934" t="s">
        <v>451</v>
      </c>
      <c r="I5934">
        <v>2011</v>
      </c>
      <c r="J5934">
        <v>4.2535379558822202</v>
      </c>
    </row>
    <row r="5935" spans="7:10" x14ac:dyDescent="0.25">
      <c r="G5935" t="s">
        <v>49</v>
      </c>
      <c r="H5935" t="s">
        <v>451</v>
      </c>
      <c r="I5935">
        <v>2012</v>
      </c>
      <c r="J5935">
        <v>4.0195852758487502</v>
      </c>
    </row>
    <row r="5936" spans="7:10" x14ac:dyDescent="0.25">
      <c r="G5936" t="s">
        <v>49</v>
      </c>
      <c r="H5936" t="s">
        <v>451</v>
      </c>
      <c r="I5936">
        <v>2013</v>
      </c>
      <c r="J5936">
        <v>3.3029883279104002</v>
      </c>
    </row>
    <row r="5937" spans="7:10" x14ac:dyDescent="0.25">
      <c r="G5937" t="s">
        <v>49</v>
      </c>
      <c r="H5937" t="s">
        <v>451</v>
      </c>
      <c r="I5937">
        <v>2014</v>
      </c>
      <c r="J5937">
        <v>3.0749083762740601</v>
      </c>
    </row>
    <row r="5938" spans="7:10" x14ac:dyDescent="0.25">
      <c r="G5938" t="s">
        <v>49</v>
      </c>
      <c r="H5938" t="s">
        <v>451</v>
      </c>
      <c r="I5938">
        <v>2015</v>
      </c>
      <c r="J5938">
        <v>2.7759398283496801</v>
      </c>
    </row>
    <row r="5939" spans="7:10" x14ac:dyDescent="0.25">
      <c r="G5939" t="s">
        <v>199</v>
      </c>
      <c r="H5939" t="s">
        <v>452</v>
      </c>
      <c r="I5939">
        <v>1990</v>
      </c>
      <c r="J5939">
        <v>0.86885626154038897</v>
      </c>
    </row>
    <row r="5940" spans="7:10" x14ac:dyDescent="0.25">
      <c r="G5940" t="s">
        <v>199</v>
      </c>
      <c r="H5940" t="s">
        <v>452</v>
      </c>
      <c r="I5940">
        <v>1991</v>
      </c>
      <c r="J5940">
        <v>0.84277053195854401</v>
      </c>
    </row>
    <row r="5941" spans="7:10" x14ac:dyDescent="0.25">
      <c r="G5941" t="s">
        <v>199</v>
      </c>
      <c r="H5941" t="s">
        <v>452</v>
      </c>
      <c r="I5941">
        <v>1992</v>
      </c>
      <c r="J5941">
        <v>0.79036696735700895</v>
      </c>
    </row>
    <row r="5942" spans="7:10" x14ac:dyDescent="0.25">
      <c r="G5942" t="s">
        <v>199</v>
      </c>
      <c r="H5942" t="s">
        <v>452</v>
      </c>
      <c r="I5942">
        <v>1993</v>
      </c>
      <c r="J5942">
        <v>0.78447757953389496</v>
      </c>
    </row>
    <row r="5943" spans="7:10" x14ac:dyDescent="0.25">
      <c r="G5943" t="s">
        <v>199</v>
      </c>
      <c r="H5943" t="s">
        <v>452</v>
      </c>
      <c r="I5943">
        <v>1994</v>
      </c>
      <c r="J5943">
        <v>0.71933208083898204</v>
      </c>
    </row>
    <row r="5944" spans="7:10" x14ac:dyDescent="0.25">
      <c r="G5944" t="s">
        <v>199</v>
      </c>
      <c r="H5944" t="s">
        <v>452</v>
      </c>
      <c r="I5944">
        <v>1995</v>
      </c>
      <c r="J5944">
        <v>0.73933549939045395</v>
      </c>
    </row>
    <row r="5945" spans="7:10" x14ac:dyDescent="0.25">
      <c r="G5945" t="s">
        <v>199</v>
      </c>
      <c r="H5945" t="s">
        <v>452</v>
      </c>
      <c r="I5945">
        <v>1996</v>
      </c>
      <c r="J5945">
        <v>0.88285189326462699</v>
      </c>
    </row>
    <row r="5946" spans="7:10" x14ac:dyDescent="0.25">
      <c r="G5946" t="s">
        <v>199</v>
      </c>
      <c r="H5946" t="s">
        <v>452</v>
      </c>
      <c r="I5946">
        <v>1997</v>
      </c>
      <c r="J5946">
        <v>0.86685075372726705</v>
      </c>
    </row>
    <row r="5947" spans="7:10" x14ac:dyDescent="0.25">
      <c r="G5947" t="s">
        <v>199</v>
      </c>
      <c r="H5947" t="s">
        <v>452</v>
      </c>
      <c r="I5947">
        <v>1998</v>
      </c>
      <c r="J5947">
        <v>0.782503433370487</v>
      </c>
    </row>
    <row r="5948" spans="7:10" x14ac:dyDescent="0.25">
      <c r="G5948" t="s">
        <v>199</v>
      </c>
      <c r="H5948" t="s">
        <v>452</v>
      </c>
      <c r="I5948">
        <v>1999</v>
      </c>
      <c r="J5948">
        <v>1.1701934871841699</v>
      </c>
    </row>
    <row r="5949" spans="7:10" x14ac:dyDescent="0.25">
      <c r="G5949" t="s">
        <v>199</v>
      </c>
      <c r="H5949" t="s">
        <v>452</v>
      </c>
      <c r="I5949">
        <v>2000</v>
      </c>
      <c r="J5949">
        <v>1.1046888412442599</v>
      </c>
    </row>
    <row r="5950" spans="7:10" x14ac:dyDescent="0.25">
      <c r="G5950" t="s">
        <v>199</v>
      </c>
      <c r="H5950" t="s">
        <v>452</v>
      </c>
      <c r="I5950">
        <v>2001</v>
      </c>
      <c r="J5950">
        <v>1.17115754593239</v>
      </c>
    </row>
    <row r="5951" spans="7:10" x14ac:dyDescent="0.25">
      <c r="G5951" t="s">
        <v>199</v>
      </c>
      <c r="H5951" t="s">
        <v>452</v>
      </c>
      <c r="I5951">
        <v>2002</v>
      </c>
      <c r="J5951">
        <v>1.1531482533300199</v>
      </c>
    </row>
    <row r="5952" spans="7:10" x14ac:dyDescent="0.25">
      <c r="G5952" t="s">
        <v>199</v>
      </c>
      <c r="H5952" t="s">
        <v>452</v>
      </c>
      <c r="I5952">
        <v>2003</v>
      </c>
      <c r="J5952">
        <v>1.1392575476237501</v>
      </c>
    </row>
    <row r="5953" spans="7:10" x14ac:dyDescent="0.25">
      <c r="G5953" t="s">
        <v>199</v>
      </c>
      <c r="H5953" t="s">
        <v>452</v>
      </c>
      <c r="I5953">
        <v>2004</v>
      </c>
      <c r="J5953">
        <v>0.91344393025215898</v>
      </c>
    </row>
    <row r="5954" spans="7:10" x14ac:dyDescent="0.25">
      <c r="G5954" t="s">
        <v>199</v>
      </c>
      <c r="H5954" t="s">
        <v>452</v>
      </c>
      <c r="I5954">
        <v>2005</v>
      </c>
      <c r="J5954">
        <v>0.86749546465486904</v>
      </c>
    </row>
    <row r="5955" spans="7:10" x14ac:dyDescent="0.25">
      <c r="G5955" t="s">
        <v>199</v>
      </c>
      <c r="H5955" t="s">
        <v>452</v>
      </c>
      <c r="I5955">
        <v>2006</v>
      </c>
      <c r="J5955">
        <v>0.74984456181676395</v>
      </c>
    </row>
    <row r="5956" spans="7:10" x14ac:dyDescent="0.25">
      <c r="G5956" t="s">
        <v>199</v>
      </c>
      <c r="H5956" t="s">
        <v>452</v>
      </c>
      <c r="I5956">
        <v>2007</v>
      </c>
      <c r="J5956">
        <v>1.0432826063863601</v>
      </c>
    </row>
    <row r="5957" spans="7:10" x14ac:dyDescent="0.25">
      <c r="G5957" t="s">
        <v>199</v>
      </c>
      <c r="H5957" t="s">
        <v>452</v>
      </c>
      <c r="I5957">
        <v>2008</v>
      </c>
      <c r="J5957">
        <v>0.97526280331096504</v>
      </c>
    </row>
    <row r="5958" spans="7:10" x14ac:dyDescent="0.25">
      <c r="G5958" t="s">
        <v>199</v>
      </c>
      <c r="H5958" t="s">
        <v>452</v>
      </c>
      <c r="I5958">
        <v>2009</v>
      </c>
      <c r="J5958">
        <v>1.08185809070579</v>
      </c>
    </row>
    <row r="5959" spans="7:10" x14ac:dyDescent="0.25">
      <c r="G5959" t="s">
        <v>199</v>
      </c>
      <c r="H5959" t="s">
        <v>452</v>
      </c>
      <c r="I5959">
        <v>2010</v>
      </c>
      <c r="J5959">
        <v>1.0758011446500899</v>
      </c>
    </row>
    <row r="5960" spans="7:10" x14ac:dyDescent="0.25">
      <c r="G5960" t="s">
        <v>199</v>
      </c>
      <c r="H5960" t="s">
        <v>452</v>
      </c>
      <c r="I5960">
        <v>2011</v>
      </c>
      <c r="J5960">
        <v>1.1090769047802</v>
      </c>
    </row>
    <row r="5961" spans="7:10" x14ac:dyDescent="0.25">
      <c r="G5961" t="s">
        <v>199</v>
      </c>
      <c r="H5961" t="s">
        <v>452</v>
      </c>
      <c r="I5961">
        <v>2012</v>
      </c>
      <c r="J5961">
        <v>1.0252161077058399</v>
      </c>
    </row>
    <row r="5962" spans="7:10" x14ac:dyDescent="0.25">
      <c r="G5962" t="s">
        <v>199</v>
      </c>
      <c r="H5962" t="s">
        <v>452</v>
      </c>
      <c r="I5962">
        <v>2013</v>
      </c>
      <c r="J5962">
        <v>0.97177152223657604</v>
      </c>
    </row>
    <row r="5963" spans="7:10" x14ac:dyDescent="0.25">
      <c r="G5963" t="s">
        <v>199</v>
      </c>
      <c r="H5963" t="s">
        <v>452</v>
      </c>
      <c r="I5963">
        <v>2014</v>
      </c>
      <c r="J5963">
        <v>1.1938936987786199</v>
      </c>
    </row>
    <row r="5964" spans="7:10" x14ac:dyDescent="0.25">
      <c r="G5964" t="s">
        <v>199</v>
      </c>
      <c r="H5964" t="s">
        <v>452</v>
      </c>
      <c r="I5964">
        <v>2015</v>
      </c>
      <c r="J5964">
        <v>1.0737697630775001</v>
      </c>
    </row>
    <row r="5965" spans="7:10" x14ac:dyDescent="0.25">
      <c r="G5965" t="s">
        <v>43</v>
      </c>
      <c r="H5965" t="s">
        <v>453</v>
      </c>
      <c r="I5965">
        <v>1990</v>
      </c>
      <c r="J5965">
        <v>1.60415191957398</v>
      </c>
    </row>
    <row r="5966" spans="7:10" x14ac:dyDescent="0.25">
      <c r="G5966" t="s">
        <v>43</v>
      </c>
      <c r="H5966" t="s">
        <v>453</v>
      </c>
      <c r="I5966">
        <v>1991</v>
      </c>
      <c r="J5966">
        <v>1.5269412068703401</v>
      </c>
    </row>
    <row r="5967" spans="7:10" x14ac:dyDescent="0.25">
      <c r="G5967" t="s">
        <v>43</v>
      </c>
      <c r="H5967" t="s">
        <v>453</v>
      </c>
      <c r="I5967">
        <v>1992</v>
      </c>
      <c r="J5967">
        <v>1.6103740250433001</v>
      </c>
    </row>
    <row r="5968" spans="7:10" x14ac:dyDescent="0.25">
      <c r="G5968" t="s">
        <v>43</v>
      </c>
      <c r="H5968" t="s">
        <v>453</v>
      </c>
      <c r="I5968">
        <v>1993</v>
      </c>
      <c r="J5968">
        <v>1.4956438697113399</v>
      </c>
    </row>
    <row r="5969" spans="7:10" x14ac:dyDescent="0.25">
      <c r="G5969" t="s">
        <v>43</v>
      </c>
      <c r="H5969" t="s">
        <v>453</v>
      </c>
      <c r="I5969">
        <v>1994</v>
      </c>
      <c r="J5969">
        <v>1.77531841242795</v>
      </c>
    </row>
    <row r="5970" spans="7:10" x14ac:dyDescent="0.25">
      <c r="G5970" t="s">
        <v>43</v>
      </c>
      <c r="H5970" t="s">
        <v>453</v>
      </c>
      <c r="I5970">
        <v>1995</v>
      </c>
      <c r="J5970">
        <v>1.60218074611988</v>
      </c>
    </row>
    <row r="5971" spans="7:10" x14ac:dyDescent="0.25">
      <c r="G5971" t="s">
        <v>43</v>
      </c>
      <c r="H5971" t="s">
        <v>453</v>
      </c>
      <c r="I5971">
        <v>1996</v>
      </c>
      <c r="J5971">
        <v>1.71110525477507</v>
      </c>
    </row>
    <row r="5972" spans="7:10" x14ac:dyDescent="0.25">
      <c r="G5972" t="s">
        <v>43</v>
      </c>
      <c r="H5972" t="s">
        <v>453</v>
      </c>
      <c r="I5972">
        <v>1997</v>
      </c>
      <c r="J5972">
        <v>1.6014516638329299</v>
      </c>
    </row>
    <row r="5973" spans="7:10" x14ac:dyDescent="0.25">
      <c r="G5973" t="s">
        <v>43</v>
      </c>
      <c r="H5973" t="s">
        <v>453</v>
      </c>
      <c r="I5973">
        <v>1998</v>
      </c>
      <c r="J5973">
        <v>1.6812796566783901</v>
      </c>
    </row>
    <row r="5974" spans="7:10" x14ac:dyDescent="0.25">
      <c r="G5974" t="s">
        <v>43</v>
      </c>
      <c r="H5974" t="s">
        <v>453</v>
      </c>
      <c r="I5974">
        <v>1999</v>
      </c>
      <c r="J5974">
        <v>1.70465076508337</v>
      </c>
    </row>
    <row r="5975" spans="7:10" x14ac:dyDescent="0.25">
      <c r="G5975" t="s">
        <v>43</v>
      </c>
      <c r="H5975" t="s">
        <v>453</v>
      </c>
      <c r="I5975">
        <v>2000</v>
      </c>
      <c r="J5975">
        <v>1.6894810948332899</v>
      </c>
    </row>
    <row r="5976" spans="7:10" x14ac:dyDescent="0.25">
      <c r="G5976" t="s">
        <v>43</v>
      </c>
      <c r="H5976" t="s">
        <v>453</v>
      </c>
      <c r="I5976">
        <v>2001</v>
      </c>
      <c r="J5976">
        <v>1.69096235119507</v>
      </c>
    </row>
    <row r="5977" spans="7:10" x14ac:dyDescent="0.25">
      <c r="G5977" t="s">
        <v>43</v>
      </c>
      <c r="H5977" t="s">
        <v>453</v>
      </c>
      <c r="I5977">
        <v>2002</v>
      </c>
      <c r="J5977">
        <v>2.0136351135320298</v>
      </c>
    </row>
    <row r="5978" spans="7:10" x14ac:dyDescent="0.25">
      <c r="G5978" t="s">
        <v>43</v>
      </c>
      <c r="H5978" t="s">
        <v>453</v>
      </c>
      <c r="I5978">
        <v>2003</v>
      </c>
      <c r="J5978">
        <v>2.0074483932057201</v>
      </c>
    </row>
    <row r="5979" spans="7:10" x14ac:dyDescent="0.25">
      <c r="G5979" t="s">
        <v>43</v>
      </c>
      <c r="H5979" t="s">
        <v>453</v>
      </c>
      <c r="I5979">
        <v>2004</v>
      </c>
      <c r="J5979">
        <v>1.8079505131852101</v>
      </c>
    </row>
    <row r="5980" spans="7:10" x14ac:dyDescent="0.25">
      <c r="G5980" t="s">
        <v>43</v>
      </c>
      <c r="H5980" t="s">
        <v>453</v>
      </c>
      <c r="I5980">
        <v>2005</v>
      </c>
      <c r="J5980">
        <v>1.63554335646212</v>
      </c>
    </row>
    <row r="5981" spans="7:10" x14ac:dyDescent="0.25">
      <c r="G5981" t="s">
        <v>43</v>
      </c>
      <c r="H5981" t="s">
        <v>453</v>
      </c>
      <c r="I5981">
        <v>2006</v>
      </c>
      <c r="J5981">
        <v>1.65645510659244</v>
      </c>
    </row>
    <row r="5982" spans="7:10" x14ac:dyDescent="0.25">
      <c r="G5982" t="s">
        <v>43</v>
      </c>
      <c r="H5982" t="s">
        <v>453</v>
      </c>
      <c r="I5982">
        <v>2007</v>
      </c>
      <c r="J5982">
        <v>1.4103763065228201</v>
      </c>
    </row>
    <row r="5983" spans="7:10" x14ac:dyDescent="0.25">
      <c r="G5983" t="s">
        <v>43</v>
      </c>
      <c r="H5983" t="s">
        <v>453</v>
      </c>
      <c r="I5983">
        <v>2008</v>
      </c>
      <c r="J5983">
        <v>1.49825915994182</v>
      </c>
    </row>
    <row r="5984" spans="7:10" x14ac:dyDescent="0.25">
      <c r="G5984" t="s">
        <v>43</v>
      </c>
      <c r="H5984" t="s">
        <v>453</v>
      </c>
      <c r="I5984">
        <v>2009</v>
      </c>
      <c r="J5984">
        <v>1.55106184994469</v>
      </c>
    </row>
    <row r="5985" spans="7:10" x14ac:dyDescent="0.25">
      <c r="G5985" t="s">
        <v>43</v>
      </c>
      <c r="H5985" t="s">
        <v>453</v>
      </c>
      <c r="I5985">
        <v>2010</v>
      </c>
      <c r="J5985">
        <v>1.75267773720113</v>
      </c>
    </row>
    <row r="5986" spans="7:10" x14ac:dyDescent="0.25">
      <c r="G5986" t="s">
        <v>43</v>
      </c>
      <c r="H5986" t="s">
        <v>453</v>
      </c>
      <c r="I5986">
        <v>2011</v>
      </c>
      <c r="J5986">
        <v>1.5619330129329401</v>
      </c>
    </row>
    <row r="5987" spans="7:10" x14ac:dyDescent="0.25">
      <c r="G5987" t="s">
        <v>43</v>
      </c>
      <c r="H5987" t="s">
        <v>453</v>
      </c>
      <c r="I5987">
        <v>2012</v>
      </c>
      <c r="J5987">
        <v>1.60777864841901</v>
      </c>
    </row>
    <row r="5988" spans="7:10" x14ac:dyDescent="0.25">
      <c r="G5988" t="s">
        <v>43</v>
      </c>
      <c r="H5988" t="s">
        <v>453</v>
      </c>
      <c r="I5988">
        <v>2013</v>
      </c>
      <c r="J5988">
        <v>1.4931297742629599</v>
      </c>
    </row>
    <row r="5989" spans="7:10" x14ac:dyDescent="0.25">
      <c r="G5989" t="s">
        <v>43</v>
      </c>
      <c r="H5989" t="s">
        <v>453</v>
      </c>
      <c r="I5989">
        <v>2014</v>
      </c>
      <c r="J5989">
        <v>1.5204216379558799</v>
      </c>
    </row>
    <row r="5990" spans="7:10" x14ac:dyDescent="0.25">
      <c r="G5990" t="s">
        <v>43</v>
      </c>
      <c r="H5990" t="s">
        <v>453</v>
      </c>
      <c r="I5990">
        <v>2015</v>
      </c>
      <c r="J5990">
        <v>1.31221246339477</v>
      </c>
    </row>
    <row r="5991" spans="7:10" x14ac:dyDescent="0.25">
      <c r="G5991" t="s">
        <v>45</v>
      </c>
      <c r="H5991" t="s">
        <v>454</v>
      </c>
      <c r="I5991">
        <v>1990</v>
      </c>
      <c r="J5991">
        <v>2.0966877336610001</v>
      </c>
    </row>
    <row r="5992" spans="7:10" x14ac:dyDescent="0.25">
      <c r="G5992" t="s">
        <v>45</v>
      </c>
      <c r="H5992" t="s">
        <v>454</v>
      </c>
      <c r="I5992">
        <v>1991</v>
      </c>
      <c r="J5992">
        <v>2.00559533939682</v>
      </c>
    </row>
    <row r="5993" spans="7:10" x14ac:dyDescent="0.25">
      <c r="G5993" t="s">
        <v>45</v>
      </c>
      <c r="H5993" t="s">
        <v>454</v>
      </c>
      <c r="I5993">
        <v>1992</v>
      </c>
      <c r="J5993">
        <v>1.92679315793771</v>
      </c>
    </row>
    <row r="5994" spans="7:10" x14ac:dyDescent="0.25">
      <c r="G5994" t="s">
        <v>45</v>
      </c>
      <c r="H5994" t="s">
        <v>454</v>
      </c>
      <c r="I5994">
        <v>1993</v>
      </c>
      <c r="J5994">
        <v>1.93442346003847</v>
      </c>
    </row>
    <row r="5995" spans="7:10" x14ac:dyDescent="0.25">
      <c r="G5995" t="s">
        <v>45</v>
      </c>
      <c r="H5995" t="s">
        <v>454</v>
      </c>
      <c r="I5995">
        <v>1994</v>
      </c>
      <c r="J5995">
        <v>1.77859508446476</v>
      </c>
    </row>
    <row r="5996" spans="7:10" x14ac:dyDescent="0.25">
      <c r="G5996" t="s">
        <v>45</v>
      </c>
      <c r="H5996" t="s">
        <v>454</v>
      </c>
      <c r="I5996">
        <v>1995</v>
      </c>
      <c r="J5996">
        <v>1.73149803101436</v>
      </c>
    </row>
    <row r="5997" spans="7:10" x14ac:dyDescent="0.25">
      <c r="G5997" t="s">
        <v>45</v>
      </c>
      <c r="H5997" t="s">
        <v>454</v>
      </c>
      <c r="I5997">
        <v>1996</v>
      </c>
      <c r="J5997">
        <v>1.67237197154752</v>
      </c>
    </row>
    <row r="5998" spans="7:10" x14ac:dyDescent="0.25">
      <c r="G5998" t="s">
        <v>45</v>
      </c>
      <c r="H5998" t="s">
        <v>454</v>
      </c>
      <c r="I5998">
        <v>1997</v>
      </c>
      <c r="J5998">
        <v>1.6662945696384399</v>
      </c>
    </row>
    <row r="5999" spans="7:10" x14ac:dyDescent="0.25">
      <c r="G5999" t="s">
        <v>45</v>
      </c>
      <c r="H5999" t="s">
        <v>454</v>
      </c>
      <c r="I5999">
        <v>1998</v>
      </c>
      <c r="J5999">
        <v>1.6789626254525201</v>
      </c>
    </row>
    <row r="6000" spans="7:10" x14ac:dyDescent="0.25">
      <c r="G6000" t="s">
        <v>45</v>
      </c>
      <c r="H6000" t="s">
        <v>454</v>
      </c>
      <c r="I6000">
        <v>1999</v>
      </c>
      <c r="J6000">
        <v>1.6491094539911</v>
      </c>
    </row>
    <row r="6001" spans="7:10" x14ac:dyDescent="0.25">
      <c r="G6001" t="s">
        <v>45</v>
      </c>
      <c r="H6001" t="s">
        <v>454</v>
      </c>
      <c r="I6001">
        <v>2000</v>
      </c>
      <c r="J6001">
        <v>1.6246978604742901</v>
      </c>
    </row>
    <row r="6002" spans="7:10" x14ac:dyDescent="0.25">
      <c r="G6002" t="s">
        <v>45</v>
      </c>
      <c r="H6002" t="s">
        <v>454</v>
      </c>
      <c r="I6002">
        <v>2001</v>
      </c>
      <c r="J6002">
        <v>1.6316137763169001</v>
      </c>
    </row>
    <row r="6003" spans="7:10" x14ac:dyDescent="0.25">
      <c r="G6003" t="s">
        <v>45</v>
      </c>
      <c r="H6003" t="s">
        <v>454</v>
      </c>
      <c r="I6003">
        <v>2002</v>
      </c>
      <c r="J6003">
        <v>1.67461852356833</v>
      </c>
    </row>
    <row r="6004" spans="7:10" x14ac:dyDescent="0.25">
      <c r="G6004" t="s">
        <v>45</v>
      </c>
      <c r="H6004" t="s">
        <v>454</v>
      </c>
      <c r="I6004">
        <v>2003</v>
      </c>
      <c r="J6004">
        <v>1.6447414503643401</v>
      </c>
    </row>
    <row r="6005" spans="7:10" x14ac:dyDescent="0.25">
      <c r="G6005" t="s">
        <v>45</v>
      </c>
      <c r="H6005" t="s">
        <v>454</v>
      </c>
      <c r="I6005">
        <v>2004</v>
      </c>
      <c r="J6005">
        <v>1.6974906139004999</v>
      </c>
    </row>
    <row r="6006" spans="7:10" x14ac:dyDescent="0.25">
      <c r="G6006" t="s">
        <v>45</v>
      </c>
      <c r="H6006" t="s">
        <v>454</v>
      </c>
      <c r="I6006">
        <v>2005</v>
      </c>
      <c r="J6006">
        <v>1.67088031954803</v>
      </c>
    </row>
    <row r="6007" spans="7:10" x14ac:dyDescent="0.25">
      <c r="G6007" t="s">
        <v>45</v>
      </c>
      <c r="H6007" t="s">
        <v>454</v>
      </c>
      <c r="I6007">
        <v>2006</v>
      </c>
      <c r="J6007">
        <v>1.60049110419898</v>
      </c>
    </row>
    <row r="6008" spans="7:10" x14ac:dyDescent="0.25">
      <c r="G6008" t="s">
        <v>45</v>
      </c>
      <c r="H6008" t="s">
        <v>454</v>
      </c>
      <c r="I6008">
        <v>2007</v>
      </c>
      <c r="J6008">
        <v>1.60755862971</v>
      </c>
    </row>
    <row r="6009" spans="7:10" x14ac:dyDescent="0.25">
      <c r="G6009" t="s">
        <v>45</v>
      </c>
      <c r="H6009" t="s">
        <v>454</v>
      </c>
      <c r="I6009">
        <v>2008</v>
      </c>
      <c r="J6009">
        <v>1.6267893851717099</v>
      </c>
    </row>
    <row r="6010" spans="7:10" x14ac:dyDescent="0.25">
      <c r="G6010" t="s">
        <v>45</v>
      </c>
      <c r="H6010" t="s">
        <v>454</v>
      </c>
      <c r="I6010">
        <v>2009</v>
      </c>
      <c r="J6010">
        <v>1.6840055154043101</v>
      </c>
    </row>
    <row r="6011" spans="7:10" x14ac:dyDescent="0.25">
      <c r="G6011" t="s">
        <v>45</v>
      </c>
      <c r="H6011" t="s">
        <v>454</v>
      </c>
      <c r="I6011">
        <v>2010</v>
      </c>
      <c r="J6011">
        <v>1.7567768226404299</v>
      </c>
    </row>
    <row r="6012" spans="7:10" x14ac:dyDescent="0.25">
      <c r="G6012" t="s">
        <v>45</v>
      </c>
      <c r="H6012" t="s">
        <v>454</v>
      </c>
      <c r="I6012">
        <v>2011</v>
      </c>
      <c r="J6012">
        <v>1.6576138956267801</v>
      </c>
    </row>
    <row r="6013" spans="7:10" x14ac:dyDescent="0.25">
      <c r="G6013" t="s">
        <v>45</v>
      </c>
      <c r="H6013" t="s">
        <v>454</v>
      </c>
      <c r="I6013">
        <v>2012</v>
      </c>
      <c r="J6013">
        <v>1.5956291352084899</v>
      </c>
    </row>
    <row r="6014" spans="7:10" x14ac:dyDescent="0.25">
      <c r="G6014" t="s">
        <v>45</v>
      </c>
      <c r="H6014" t="s">
        <v>454</v>
      </c>
      <c r="I6014">
        <v>2013</v>
      </c>
      <c r="J6014">
        <v>1.5607676938850501</v>
      </c>
    </row>
    <row r="6015" spans="7:10" x14ac:dyDescent="0.25">
      <c r="G6015" t="s">
        <v>45</v>
      </c>
      <c r="H6015" t="s">
        <v>454</v>
      </c>
      <c r="I6015">
        <v>2014</v>
      </c>
      <c r="J6015">
        <v>1.59598419303668</v>
      </c>
    </row>
    <row r="6016" spans="7:10" x14ac:dyDescent="0.25">
      <c r="G6016" t="s">
        <v>45</v>
      </c>
      <c r="H6016" t="s">
        <v>454</v>
      </c>
      <c r="I6016">
        <v>2015</v>
      </c>
      <c r="J6016">
        <v>1.65135577206369</v>
      </c>
    </row>
    <row r="6017" spans="7:10" x14ac:dyDescent="0.25">
      <c r="G6017" t="s">
        <v>13</v>
      </c>
      <c r="H6017" t="s">
        <v>455</v>
      </c>
      <c r="I6017">
        <v>1990</v>
      </c>
      <c r="J6017">
        <v>2.10560513022922</v>
      </c>
    </row>
    <row r="6018" spans="7:10" x14ac:dyDescent="0.25">
      <c r="G6018" t="s">
        <v>13</v>
      </c>
      <c r="H6018" t="s">
        <v>455</v>
      </c>
      <c r="I6018">
        <v>1991</v>
      </c>
      <c r="J6018">
        <v>2.0962594902998899</v>
      </c>
    </row>
    <row r="6019" spans="7:10" x14ac:dyDescent="0.25">
      <c r="G6019" t="s">
        <v>13</v>
      </c>
      <c r="H6019" t="s">
        <v>455</v>
      </c>
      <c r="I6019">
        <v>1992</v>
      </c>
      <c r="J6019">
        <v>2.06324347550771</v>
      </c>
    </row>
    <row r="6020" spans="7:10" x14ac:dyDescent="0.25">
      <c r="G6020" t="s">
        <v>13</v>
      </c>
      <c r="H6020" t="s">
        <v>455</v>
      </c>
      <c r="I6020">
        <v>1993</v>
      </c>
      <c r="J6020">
        <v>2.0490625663602202</v>
      </c>
    </row>
    <row r="6021" spans="7:10" x14ac:dyDescent="0.25">
      <c r="G6021" t="s">
        <v>13</v>
      </c>
      <c r="H6021" t="s">
        <v>455</v>
      </c>
      <c r="I6021">
        <v>1994</v>
      </c>
      <c r="J6021">
        <v>2.0047485470388802</v>
      </c>
    </row>
    <row r="6022" spans="7:10" x14ac:dyDescent="0.25">
      <c r="G6022" t="s">
        <v>13</v>
      </c>
      <c r="H6022" t="s">
        <v>455</v>
      </c>
      <c r="I6022">
        <v>1995</v>
      </c>
      <c r="J6022">
        <v>1.9943946636747001</v>
      </c>
    </row>
    <row r="6023" spans="7:10" x14ac:dyDescent="0.25">
      <c r="G6023" t="s">
        <v>13</v>
      </c>
      <c r="H6023" t="s">
        <v>455</v>
      </c>
      <c r="I6023">
        <v>1996</v>
      </c>
      <c r="J6023">
        <v>1.9691499948028399</v>
      </c>
    </row>
    <row r="6024" spans="7:10" x14ac:dyDescent="0.25">
      <c r="G6024" t="s">
        <v>13</v>
      </c>
      <c r="H6024" t="s">
        <v>455</v>
      </c>
      <c r="I6024">
        <v>1997</v>
      </c>
      <c r="J6024">
        <v>1.9106159683861701</v>
      </c>
    </row>
    <row r="6025" spans="7:10" x14ac:dyDescent="0.25">
      <c r="G6025" t="s">
        <v>13</v>
      </c>
      <c r="H6025" t="s">
        <v>455</v>
      </c>
      <c r="I6025">
        <v>1998</v>
      </c>
      <c r="J6025">
        <v>1.8730259025303699</v>
      </c>
    </row>
    <row r="6026" spans="7:10" x14ac:dyDescent="0.25">
      <c r="G6026" t="s">
        <v>13</v>
      </c>
      <c r="H6026" t="s">
        <v>455</v>
      </c>
      <c r="I6026">
        <v>1999</v>
      </c>
      <c r="J6026">
        <v>1.8463213176126201</v>
      </c>
    </row>
    <row r="6027" spans="7:10" x14ac:dyDescent="0.25">
      <c r="G6027" t="s">
        <v>13</v>
      </c>
      <c r="H6027" t="s">
        <v>455</v>
      </c>
      <c r="I6027">
        <v>2000</v>
      </c>
      <c r="J6027">
        <v>1.80346504509976</v>
      </c>
    </row>
    <row r="6028" spans="7:10" x14ac:dyDescent="0.25">
      <c r="G6028" t="s">
        <v>13</v>
      </c>
      <c r="H6028" t="s">
        <v>455</v>
      </c>
      <c r="I6028">
        <v>2001</v>
      </c>
      <c r="J6028">
        <v>1.7814759004831899</v>
      </c>
    </row>
    <row r="6029" spans="7:10" x14ac:dyDescent="0.25">
      <c r="G6029" t="s">
        <v>13</v>
      </c>
      <c r="H6029" t="s">
        <v>455</v>
      </c>
      <c r="I6029">
        <v>2002</v>
      </c>
      <c r="J6029">
        <v>1.76851047417272</v>
      </c>
    </row>
    <row r="6030" spans="7:10" x14ac:dyDescent="0.25">
      <c r="G6030" t="s">
        <v>13</v>
      </c>
      <c r="H6030" t="s">
        <v>455</v>
      </c>
      <c r="I6030">
        <v>2003</v>
      </c>
      <c r="J6030">
        <v>1.76658109917329</v>
      </c>
    </row>
    <row r="6031" spans="7:10" x14ac:dyDescent="0.25">
      <c r="G6031" t="s">
        <v>13</v>
      </c>
      <c r="H6031" t="s">
        <v>455</v>
      </c>
      <c r="I6031">
        <v>2004</v>
      </c>
      <c r="J6031">
        <v>1.75102420653069</v>
      </c>
    </row>
    <row r="6032" spans="7:10" x14ac:dyDescent="0.25">
      <c r="G6032" t="s">
        <v>13</v>
      </c>
      <c r="H6032" t="s">
        <v>455</v>
      </c>
      <c r="I6032">
        <v>2005</v>
      </c>
      <c r="J6032">
        <v>1.7184425069418401</v>
      </c>
    </row>
    <row r="6033" spans="7:10" x14ac:dyDescent="0.25">
      <c r="G6033" t="s">
        <v>13</v>
      </c>
      <c r="H6033" t="s">
        <v>455</v>
      </c>
      <c r="I6033">
        <v>2006</v>
      </c>
      <c r="J6033">
        <v>1.6778936434674201</v>
      </c>
    </row>
    <row r="6034" spans="7:10" x14ac:dyDescent="0.25">
      <c r="G6034" t="s">
        <v>13</v>
      </c>
      <c r="H6034" t="s">
        <v>455</v>
      </c>
      <c r="I6034">
        <v>2007</v>
      </c>
      <c r="J6034">
        <v>1.63496662558853</v>
      </c>
    </row>
    <row r="6035" spans="7:10" x14ac:dyDescent="0.25">
      <c r="G6035" t="s">
        <v>13</v>
      </c>
      <c r="H6035" t="s">
        <v>455</v>
      </c>
      <c r="I6035">
        <v>2008</v>
      </c>
      <c r="J6035">
        <v>1.6099179418916401</v>
      </c>
    </row>
    <row r="6036" spans="7:10" x14ac:dyDescent="0.25">
      <c r="G6036" t="s">
        <v>13</v>
      </c>
      <c r="H6036" t="s">
        <v>455</v>
      </c>
      <c r="I6036">
        <v>2009</v>
      </c>
      <c r="J6036">
        <v>1.6051400298095999</v>
      </c>
    </row>
    <row r="6037" spans="7:10" x14ac:dyDescent="0.25">
      <c r="G6037" t="s">
        <v>13</v>
      </c>
      <c r="H6037" t="s">
        <v>455</v>
      </c>
      <c r="I6037">
        <v>2010</v>
      </c>
      <c r="J6037">
        <v>1.6099349563660901</v>
      </c>
    </row>
    <row r="6038" spans="7:10" x14ac:dyDescent="0.25">
      <c r="G6038" t="s">
        <v>13</v>
      </c>
      <c r="H6038" t="s">
        <v>455</v>
      </c>
      <c r="I6038">
        <v>2011</v>
      </c>
      <c r="J6038">
        <v>1.57296222418181</v>
      </c>
    </row>
    <row r="6039" spans="7:10" x14ac:dyDescent="0.25">
      <c r="G6039" t="s">
        <v>13</v>
      </c>
      <c r="H6039" t="s">
        <v>455</v>
      </c>
      <c r="I6039">
        <v>2012</v>
      </c>
      <c r="J6039">
        <v>1.55184338548469</v>
      </c>
    </row>
    <row r="6040" spans="7:10" x14ac:dyDescent="0.25">
      <c r="G6040" t="s">
        <v>13</v>
      </c>
      <c r="H6040" t="s">
        <v>455</v>
      </c>
      <c r="I6040">
        <v>2013</v>
      </c>
      <c r="J6040">
        <v>1.52410085934892</v>
      </c>
    </row>
    <row r="6041" spans="7:10" x14ac:dyDescent="0.25">
      <c r="G6041" t="s">
        <v>13</v>
      </c>
      <c r="H6041" t="s">
        <v>455</v>
      </c>
      <c r="I6041">
        <v>2014</v>
      </c>
      <c r="J6041">
        <v>1.4679354009979999</v>
      </c>
    </row>
    <row r="6042" spans="7:10" x14ac:dyDescent="0.25">
      <c r="G6042" t="s">
        <v>13</v>
      </c>
      <c r="H6042" t="s">
        <v>455</v>
      </c>
      <c r="I6042">
        <v>2015</v>
      </c>
      <c r="J6042">
        <v>1.4254028507687599</v>
      </c>
    </row>
    <row r="6043" spans="7:10" x14ac:dyDescent="0.25">
      <c r="G6043" t="s">
        <v>95</v>
      </c>
      <c r="H6043" t="s">
        <v>456</v>
      </c>
      <c r="I6043">
        <v>1990</v>
      </c>
      <c r="J6043">
        <v>0.72045599232279101</v>
      </c>
    </row>
    <row r="6044" spans="7:10" x14ac:dyDescent="0.25">
      <c r="G6044" t="s">
        <v>95</v>
      </c>
      <c r="H6044" t="s">
        <v>456</v>
      </c>
      <c r="I6044">
        <v>1991</v>
      </c>
      <c r="J6044">
        <v>0.82487750146502303</v>
      </c>
    </row>
    <row r="6045" spans="7:10" x14ac:dyDescent="0.25">
      <c r="G6045" t="s">
        <v>95</v>
      </c>
      <c r="H6045" t="s">
        <v>456</v>
      </c>
      <c r="I6045">
        <v>1992</v>
      </c>
      <c r="J6045">
        <v>0.83259719078508299</v>
      </c>
    </row>
    <row r="6046" spans="7:10" x14ac:dyDescent="0.25">
      <c r="G6046" t="s">
        <v>95</v>
      </c>
      <c r="H6046" t="s">
        <v>456</v>
      </c>
      <c r="I6046">
        <v>1993</v>
      </c>
      <c r="J6046">
        <v>0.69296503255257402</v>
      </c>
    </row>
    <row r="6047" spans="7:10" x14ac:dyDescent="0.25">
      <c r="G6047" t="s">
        <v>95</v>
      </c>
      <c r="H6047" t="s">
        <v>456</v>
      </c>
      <c r="I6047">
        <v>1994</v>
      </c>
      <c r="J6047">
        <v>0.67793840690377205</v>
      </c>
    </row>
    <row r="6048" spans="7:10" x14ac:dyDescent="0.25">
      <c r="G6048" t="s">
        <v>95</v>
      </c>
      <c r="H6048" t="s">
        <v>456</v>
      </c>
      <c r="I6048">
        <v>1995</v>
      </c>
      <c r="J6048">
        <v>0.72613023760218598</v>
      </c>
    </row>
    <row r="6049" spans="7:10" x14ac:dyDescent="0.25">
      <c r="G6049" t="s">
        <v>95</v>
      </c>
      <c r="H6049" t="s">
        <v>456</v>
      </c>
      <c r="I6049">
        <v>1996</v>
      </c>
      <c r="J6049">
        <v>0.70855537590975803</v>
      </c>
    </row>
    <row r="6050" spans="7:10" x14ac:dyDescent="0.25">
      <c r="G6050" t="s">
        <v>95</v>
      </c>
      <c r="H6050" t="s">
        <v>456</v>
      </c>
      <c r="I6050">
        <v>1997</v>
      </c>
      <c r="J6050">
        <v>0.71546746620498103</v>
      </c>
    </row>
    <row r="6051" spans="7:10" x14ac:dyDescent="0.25">
      <c r="G6051" t="s">
        <v>95</v>
      </c>
      <c r="H6051" t="s">
        <v>456</v>
      </c>
      <c r="I6051">
        <v>1998</v>
      </c>
      <c r="J6051">
        <v>0.72112130250041895</v>
      </c>
    </row>
    <row r="6052" spans="7:10" x14ac:dyDescent="0.25">
      <c r="G6052" t="s">
        <v>95</v>
      </c>
      <c r="H6052" t="s">
        <v>456</v>
      </c>
      <c r="I6052">
        <v>1999</v>
      </c>
      <c r="J6052">
        <v>0.78433447891737795</v>
      </c>
    </row>
    <row r="6053" spans="7:10" x14ac:dyDescent="0.25">
      <c r="G6053" t="s">
        <v>95</v>
      </c>
      <c r="H6053" t="s">
        <v>456</v>
      </c>
      <c r="I6053">
        <v>2000</v>
      </c>
      <c r="J6053">
        <v>0.78420380708356796</v>
      </c>
    </row>
    <row r="6054" spans="7:10" x14ac:dyDescent="0.25">
      <c r="G6054" t="s">
        <v>95</v>
      </c>
      <c r="H6054" t="s">
        <v>456</v>
      </c>
      <c r="I6054">
        <v>2001</v>
      </c>
      <c r="J6054">
        <v>0.83791107555494604</v>
      </c>
    </row>
    <row r="6055" spans="7:10" x14ac:dyDescent="0.25">
      <c r="G6055" t="s">
        <v>95</v>
      </c>
      <c r="H6055" t="s">
        <v>456</v>
      </c>
      <c r="I6055">
        <v>2002</v>
      </c>
      <c r="J6055">
        <v>0.78094527593617302</v>
      </c>
    </row>
    <row r="6056" spans="7:10" x14ac:dyDescent="0.25">
      <c r="G6056" t="s">
        <v>95</v>
      </c>
      <c r="H6056" t="s">
        <v>456</v>
      </c>
      <c r="I6056">
        <v>2003</v>
      </c>
      <c r="J6056">
        <v>0.83634298291450904</v>
      </c>
    </row>
    <row r="6057" spans="7:10" x14ac:dyDescent="0.25">
      <c r="G6057" t="s">
        <v>95</v>
      </c>
      <c r="H6057" t="s">
        <v>456</v>
      </c>
      <c r="I6057">
        <v>2004</v>
      </c>
      <c r="J6057">
        <v>0.87798047280959401</v>
      </c>
    </row>
    <row r="6058" spans="7:10" x14ac:dyDescent="0.25">
      <c r="G6058" t="s">
        <v>95</v>
      </c>
      <c r="H6058" t="s">
        <v>456</v>
      </c>
      <c r="I6058">
        <v>2005</v>
      </c>
      <c r="J6058">
        <v>0.88564075999854597</v>
      </c>
    </row>
    <row r="6059" spans="7:10" x14ac:dyDescent="0.25">
      <c r="G6059" t="s">
        <v>95</v>
      </c>
      <c r="H6059" t="s">
        <v>456</v>
      </c>
      <c r="I6059">
        <v>2006</v>
      </c>
      <c r="J6059">
        <v>0.91902132527680802</v>
      </c>
    </row>
    <row r="6060" spans="7:10" x14ac:dyDescent="0.25">
      <c r="G6060" t="s">
        <v>95</v>
      </c>
      <c r="H6060" t="s">
        <v>456</v>
      </c>
      <c r="I6060">
        <v>2007</v>
      </c>
      <c r="J6060">
        <v>0.87034708947787498</v>
      </c>
    </row>
    <row r="6061" spans="7:10" x14ac:dyDescent="0.25">
      <c r="G6061" t="s">
        <v>95</v>
      </c>
      <c r="H6061" t="s">
        <v>456</v>
      </c>
      <c r="I6061">
        <v>2008</v>
      </c>
      <c r="J6061">
        <v>0.88241070385144804</v>
      </c>
    </row>
    <row r="6062" spans="7:10" x14ac:dyDescent="0.25">
      <c r="G6062" t="s">
        <v>95</v>
      </c>
      <c r="H6062" t="s">
        <v>456</v>
      </c>
      <c r="I6062">
        <v>2009</v>
      </c>
      <c r="J6062">
        <v>0.93894828471762704</v>
      </c>
    </row>
    <row r="6063" spans="7:10" x14ac:dyDescent="0.25">
      <c r="G6063" t="s">
        <v>95</v>
      </c>
      <c r="H6063" t="s">
        <v>456</v>
      </c>
      <c r="I6063">
        <v>2010</v>
      </c>
      <c r="J6063">
        <v>0.87929264837473897</v>
      </c>
    </row>
    <row r="6064" spans="7:10" x14ac:dyDescent="0.25">
      <c r="G6064" t="s">
        <v>95</v>
      </c>
      <c r="H6064" t="s">
        <v>456</v>
      </c>
      <c r="I6064">
        <v>2011</v>
      </c>
      <c r="J6064">
        <v>0.87810554137240104</v>
      </c>
    </row>
    <row r="6065" spans="7:10" x14ac:dyDescent="0.25">
      <c r="G6065" t="s">
        <v>95</v>
      </c>
      <c r="H6065" t="s">
        <v>456</v>
      </c>
      <c r="I6065">
        <v>2012</v>
      </c>
      <c r="J6065">
        <v>0.77509707122077998</v>
      </c>
    </row>
    <row r="6066" spans="7:10" x14ac:dyDescent="0.25">
      <c r="G6066" t="s">
        <v>95</v>
      </c>
      <c r="H6066" t="s">
        <v>456</v>
      </c>
      <c r="I6066">
        <v>2013</v>
      </c>
      <c r="J6066">
        <v>1.02598874057822</v>
      </c>
    </row>
    <row r="6067" spans="7:10" x14ac:dyDescent="0.25">
      <c r="G6067" t="s">
        <v>95</v>
      </c>
      <c r="H6067" t="s">
        <v>456</v>
      </c>
      <c r="I6067">
        <v>2014</v>
      </c>
      <c r="J6067">
        <v>0.89205772759185797</v>
      </c>
    </row>
    <row r="6068" spans="7:10" x14ac:dyDescent="0.25">
      <c r="G6068" t="s">
        <v>95</v>
      </c>
      <c r="H6068" t="s">
        <v>456</v>
      </c>
      <c r="I6068">
        <v>2015</v>
      </c>
      <c r="J6068">
        <v>0.56954392544122501</v>
      </c>
    </row>
    <row r="6069" spans="7:10" x14ac:dyDescent="0.25">
      <c r="G6069" t="s">
        <v>145</v>
      </c>
      <c r="H6069" t="s">
        <v>457</v>
      </c>
      <c r="I6069">
        <v>1990</v>
      </c>
      <c r="J6069">
        <v>3.3546552125582401</v>
      </c>
    </row>
    <row r="6070" spans="7:10" x14ac:dyDescent="0.25">
      <c r="G6070" t="s">
        <v>145</v>
      </c>
      <c r="H6070" t="s">
        <v>457</v>
      </c>
      <c r="I6070">
        <v>1991</v>
      </c>
      <c r="J6070">
        <v>3.4538497272123698</v>
      </c>
    </row>
    <row r="6071" spans="7:10" x14ac:dyDescent="0.25">
      <c r="G6071" t="s">
        <v>145</v>
      </c>
      <c r="H6071" t="s">
        <v>457</v>
      </c>
      <c r="I6071">
        <v>1992</v>
      </c>
      <c r="J6071">
        <v>3.57310389944191</v>
      </c>
    </row>
    <row r="6072" spans="7:10" x14ac:dyDescent="0.25">
      <c r="G6072" t="s">
        <v>145</v>
      </c>
      <c r="H6072" t="s">
        <v>457</v>
      </c>
      <c r="I6072">
        <v>1993</v>
      </c>
      <c r="J6072">
        <v>3.3532872720148101</v>
      </c>
    </row>
    <row r="6073" spans="7:10" x14ac:dyDescent="0.25">
      <c r="G6073" t="s">
        <v>145</v>
      </c>
      <c r="H6073" t="s">
        <v>457</v>
      </c>
      <c r="I6073">
        <v>1994</v>
      </c>
      <c r="J6073">
        <v>3.6994288616705799</v>
      </c>
    </row>
    <row r="6074" spans="7:10" x14ac:dyDescent="0.25">
      <c r="G6074" t="s">
        <v>145</v>
      </c>
      <c r="H6074" t="s">
        <v>457</v>
      </c>
      <c r="I6074">
        <v>1995</v>
      </c>
      <c r="J6074">
        <v>3.65702008720231</v>
      </c>
    </row>
    <row r="6075" spans="7:10" x14ac:dyDescent="0.25">
      <c r="G6075" t="s">
        <v>145</v>
      </c>
      <c r="H6075" t="s">
        <v>457</v>
      </c>
      <c r="I6075">
        <v>1996</v>
      </c>
      <c r="J6075">
        <v>3.4136077806425602</v>
      </c>
    </row>
    <row r="6076" spans="7:10" x14ac:dyDescent="0.25">
      <c r="G6076" t="s">
        <v>145</v>
      </c>
      <c r="H6076" t="s">
        <v>457</v>
      </c>
      <c r="I6076">
        <v>1997</v>
      </c>
      <c r="J6076">
        <v>3.4292614071693999</v>
      </c>
    </row>
    <row r="6077" spans="7:10" x14ac:dyDescent="0.25">
      <c r="G6077" t="s">
        <v>145</v>
      </c>
      <c r="H6077" t="s">
        <v>457</v>
      </c>
      <c r="I6077">
        <v>1998</v>
      </c>
      <c r="J6077">
        <v>3.47662311719826</v>
      </c>
    </row>
    <row r="6078" spans="7:10" x14ac:dyDescent="0.25">
      <c r="G6078" t="s">
        <v>145</v>
      </c>
      <c r="H6078" t="s">
        <v>457</v>
      </c>
      <c r="I6078">
        <v>1999</v>
      </c>
      <c r="J6078">
        <v>3.3509124832245298</v>
      </c>
    </row>
    <row r="6079" spans="7:10" x14ac:dyDescent="0.25">
      <c r="G6079" t="s">
        <v>145</v>
      </c>
      <c r="H6079" t="s">
        <v>457</v>
      </c>
      <c r="I6079">
        <v>2000</v>
      </c>
      <c r="J6079">
        <v>3.3274394263378202</v>
      </c>
    </row>
    <row r="6080" spans="7:10" x14ac:dyDescent="0.25">
      <c r="G6080" t="s">
        <v>145</v>
      </c>
      <c r="H6080" t="s">
        <v>457</v>
      </c>
      <c r="I6080">
        <v>2001</v>
      </c>
      <c r="J6080">
        <v>3.2622366768191902</v>
      </c>
    </row>
    <row r="6081" spans="7:10" x14ac:dyDescent="0.25">
      <c r="G6081" t="s">
        <v>145</v>
      </c>
      <c r="H6081" t="s">
        <v>457</v>
      </c>
      <c r="I6081">
        <v>2002</v>
      </c>
      <c r="J6081">
        <v>3.2191800588348198</v>
      </c>
    </row>
    <row r="6082" spans="7:10" x14ac:dyDescent="0.25">
      <c r="G6082" t="s">
        <v>145</v>
      </c>
      <c r="H6082" t="s">
        <v>457</v>
      </c>
      <c r="I6082">
        <v>2003</v>
      </c>
      <c r="J6082">
        <v>3.1088737224006202</v>
      </c>
    </row>
    <row r="6083" spans="7:10" x14ac:dyDescent="0.25">
      <c r="G6083" t="s">
        <v>145</v>
      </c>
      <c r="H6083" t="s">
        <v>457</v>
      </c>
      <c r="I6083">
        <v>2004</v>
      </c>
      <c r="J6083">
        <v>2.9883929566352498</v>
      </c>
    </row>
    <row r="6084" spans="7:10" x14ac:dyDescent="0.25">
      <c r="G6084" t="s">
        <v>145</v>
      </c>
      <c r="H6084" t="s">
        <v>457</v>
      </c>
      <c r="I6084">
        <v>2005</v>
      </c>
      <c r="J6084">
        <v>2.8805260441182399</v>
      </c>
    </row>
    <row r="6085" spans="7:10" x14ac:dyDescent="0.25">
      <c r="G6085" t="s">
        <v>145</v>
      </c>
      <c r="H6085" t="s">
        <v>457</v>
      </c>
      <c r="I6085">
        <v>2006</v>
      </c>
      <c r="J6085">
        <v>2.7331839090413501</v>
      </c>
    </row>
    <row r="6086" spans="7:10" x14ac:dyDescent="0.25">
      <c r="G6086" t="s">
        <v>145</v>
      </c>
      <c r="H6086" t="s">
        <v>457</v>
      </c>
      <c r="I6086">
        <v>2007</v>
      </c>
      <c r="J6086">
        <v>2.5289584577693498</v>
      </c>
    </row>
    <row r="6087" spans="7:10" x14ac:dyDescent="0.25">
      <c r="G6087" t="s">
        <v>145</v>
      </c>
      <c r="H6087" t="s">
        <v>457</v>
      </c>
      <c r="I6087">
        <v>2008</v>
      </c>
      <c r="J6087">
        <v>2.43097038012943</v>
      </c>
    </row>
    <row r="6088" spans="7:10" x14ac:dyDescent="0.25">
      <c r="G6088" t="s">
        <v>145</v>
      </c>
      <c r="H6088" t="s">
        <v>457</v>
      </c>
      <c r="I6088">
        <v>2009</v>
      </c>
      <c r="J6088">
        <v>2.28667632072196</v>
      </c>
    </row>
    <row r="6089" spans="7:10" x14ac:dyDescent="0.25">
      <c r="G6089" t="s">
        <v>145</v>
      </c>
      <c r="H6089" t="s">
        <v>457</v>
      </c>
      <c r="I6089">
        <v>2010</v>
      </c>
      <c r="J6089">
        <v>2.15707551543339</v>
      </c>
    </row>
    <row r="6090" spans="7:10" x14ac:dyDescent="0.25">
      <c r="G6090" t="s">
        <v>145</v>
      </c>
      <c r="H6090" t="s">
        <v>457</v>
      </c>
      <c r="I6090">
        <v>2011</v>
      </c>
      <c r="J6090">
        <v>2.1544593024106402</v>
      </c>
    </row>
    <row r="6091" spans="7:10" x14ac:dyDescent="0.25">
      <c r="G6091" t="s">
        <v>145</v>
      </c>
      <c r="H6091" t="s">
        <v>457</v>
      </c>
      <c r="I6091">
        <v>2012</v>
      </c>
      <c r="J6091">
        <v>2.1045139693919301</v>
      </c>
    </row>
    <row r="6092" spans="7:10" x14ac:dyDescent="0.25">
      <c r="G6092" t="s">
        <v>145</v>
      </c>
      <c r="H6092" t="s">
        <v>457</v>
      </c>
      <c r="I6092">
        <v>2013</v>
      </c>
      <c r="J6092">
        <v>2.07455737322383</v>
      </c>
    </row>
    <row r="6093" spans="7:10" x14ac:dyDescent="0.25">
      <c r="G6093" t="s">
        <v>145</v>
      </c>
      <c r="H6093" t="s">
        <v>457</v>
      </c>
      <c r="I6093">
        <v>2014</v>
      </c>
      <c r="J6093">
        <v>2.05517888605246</v>
      </c>
    </row>
    <row r="6094" spans="7:10" x14ac:dyDescent="0.25">
      <c r="G6094" t="s">
        <v>145</v>
      </c>
      <c r="H6094" t="s">
        <v>457</v>
      </c>
      <c r="I6094">
        <v>2015</v>
      </c>
      <c r="J6094">
        <v>2.03989758044546</v>
      </c>
    </row>
    <row r="6095" spans="7:10" x14ac:dyDescent="0.25">
      <c r="G6095" t="s">
        <v>118</v>
      </c>
      <c r="H6095" t="s">
        <v>458</v>
      </c>
      <c r="I6095">
        <v>1990</v>
      </c>
      <c r="J6095">
        <v>4.0825410695363802</v>
      </c>
    </row>
    <row r="6096" spans="7:10" x14ac:dyDescent="0.25">
      <c r="G6096" t="s">
        <v>118</v>
      </c>
      <c r="H6096" t="s">
        <v>458</v>
      </c>
      <c r="I6096">
        <v>1991</v>
      </c>
      <c r="J6096">
        <v>4.1007337913193496</v>
      </c>
    </row>
    <row r="6097" spans="7:10" x14ac:dyDescent="0.25">
      <c r="G6097" t="s">
        <v>118</v>
      </c>
      <c r="H6097" t="s">
        <v>458</v>
      </c>
      <c r="I6097">
        <v>1992</v>
      </c>
      <c r="J6097">
        <v>4.6540306801875904</v>
      </c>
    </row>
    <row r="6098" spans="7:10" x14ac:dyDescent="0.25">
      <c r="G6098" t="s">
        <v>118</v>
      </c>
      <c r="H6098" t="s">
        <v>458</v>
      </c>
      <c r="I6098">
        <v>1993</v>
      </c>
      <c r="J6098">
        <v>4.4061391359290401</v>
      </c>
    </row>
    <row r="6099" spans="7:10" x14ac:dyDescent="0.25">
      <c r="G6099" t="s">
        <v>118</v>
      </c>
      <c r="H6099" t="s">
        <v>458</v>
      </c>
      <c r="I6099">
        <v>1994</v>
      </c>
      <c r="J6099">
        <v>4.0046986135248197</v>
      </c>
    </row>
    <row r="6100" spans="7:10" x14ac:dyDescent="0.25">
      <c r="G6100" t="s">
        <v>118</v>
      </c>
      <c r="H6100" t="s">
        <v>458</v>
      </c>
      <c r="I6100">
        <v>1995</v>
      </c>
      <c r="J6100">
        <v>4.0707967791110899</v>
      </c>
    </row>
    <row r="6101" spans="7:10" x14ac:dyDescent="0.25">
      <c r="G6101" t="s">
        <v>118</v>
      </c>
      <c r="H6101" t="s">
        <v>458</v>
      </c>
      <c r="I6101">
        <v>1996</v>
      </c>
      <c r="J6101">
        <v>3.6731172899222302</v>
      </c>
    </row>
    <row r="6102" spans="7:10" x14ac:dyDescent="0.25">
      <c r="G6102" t="s">
        <v>118</v>
      </c>
      <c r="H6102" t="s">
        <v>458</v>
      </c>
      <c r="I6102">
        <v>1997</v>
      </c>
      <c r="J6102">
        <v>3.5416390080695499</v>
      </c>
    </row>
    <row r="6103" spans="7:10" x14ac:dyDescent="0.25">
      <c r="G6103" t="s">
        <v>118</v>
      </c>
      <c r="H6103" t="s">
        <v>458</v>
      </c>
      <c r="I6103">
        <v>1998</v>
      </c>
      <c r="J6103">
        <v>3.5224187168474401</v>
      </c>
    </row>
    <row r="6104" spans="7:10" x14ac:dyDescent="0.25">
      <c r="G6104" t="s">
        <v>118</v>
      </c>
      <c r="H6104" t="s">
        <v>458</v>
      </c>
      <c r="I6104">
        <v>1999</v>
      </c>
      <c r="J6104">
        <v>3.7874573503472599</v>
      </c>
    </row>
    <row r="6105" spans="7:10" x14ac:dyDescent="0.25">
      <c r="G6105" t="s">
        <v>118</v>
      </c>
      <c r="H6105" t="s">
        <v>458</v>
      </c>
      <c r="I6105">
        <v>2000</v>
      </c>
      <c r="J6105">
        <v>3.6932542635452101</v>
      </c>
    </row>
    <row r="6106" spans="7:10" x14ac:dyDescent="0.25">
      <c r="G6106" t="s">
        <v>118</v>
      </c>
      <c r="H6106" t="s">
        <v>458</v>
      </c>
      <c r="I6106">
        <v>2001</v>
      </c>
      <c r="J6106">
        <v>3.6310343156906502</v>
      </c>
    </row>
    <row r="6107" spans="7:10" x14ac:dyDescent="0.25">
      <c r="G6107" t="s">
        <v>118</v>
      </c>
      <c r="H6107" t="s">
        <v>458</v>
      </c>
      <c r="I6107">
        <v>2002</v>
      </c>
      <c r="J6107">
        <v>3.9155421640592198</v>
      </c>
    </row>
    <row r="6108" spans="7:10" x14ac:dyDescent="0.25">
      <c r="G6108" t="s">
        <v>118</v>
      </c>
      <c r="H6108" t="s">
        <v>458</v>
      </c>
      <c r="I6108">
        <v>2003</v>
      </c>
      <c r="J6108">
        <v>4.5113279605581402</v>
      </c>
    </row>
    <row r="6109" spans="7:10" x14ac:dyDescent="0.25">
      <c r="G6109" t="s">
        <v>118</v>
      </c>
      <c r="H6109" t="s">
        <v>458</v>
      </c>
      <c r="I6109">
        <v>2004</v>
      </c>
      <c r="J6109">
        <v>4.6795236115679701</v>
      </c>
    </row>
    <row r="6110" spans="7:10" x14ac:dyDescent="0.25">
      <c r="G6110" t="s">
        <v>118</v>
      </c>
      <c r="H6110" t="s">
        <v>458</v>
      </c>
      <c r="I6110">
        <v>2005</v>
      </c>
      <c r="J6110">
        <v>5.2084093387916903</v>
      </c>
    </row>
    <row r="6111" spans="7:10" x14ac:dyDescent="0.25">
      <c r="G6111" t="s">
        <v>118</v>
      </c>
      <c r="H6111" t="s">
        <v>458</v>
      </c>
      <c r="I6111">
        <v>2006</v>
      </c>
      <c r="J6111">
        <v>5.5583661815984398</v>
      </c>
    </row>
    <row r="6112" spans="7:10" x14ac:dyDescent="0.25">
      <c r="G6112" t="s">
        <v>118</v>
      </c>
      <c r="H6112" t="s">
        <v>458</v>
      </c>
      <c r="I6112">
        <v>2007</v>
      </c>
      <c r="J6112">
        <v>5.6975467636628396</v>
      </c>
    </row>
    <row r="6113" spans="7:10" x14ac:dyDescent="0.25">
      <c r="G6113" t="s">
        <v>118</v>
      </c>
      <c r="H6113" t="s">
        <v>458</v>
      </c>
      <c r="I6113">
        <v>2008</v>
      </c>
      <c r="J6113">
        <v>6.4883750680806198</v>
      </c>
    </row>
    <row r="6114" spans="7:10" x14ac:dyDescent="0.25">
      <c r="G6114" t="s">
        <v>118</v>
      </c>
      <c r="H6114" t="s">
        <v>458</v>
      </c>
      <c r="I6114">
        <v>2009</v>
      </c>
      <c r="J6114">
        <v>6.2390903252219001</v>
      </c>
    </row>
    <row r="6115" spans="7:10" x14ac:dyDescent="0.25">
      <c r="G6115" t="s">
        <v>118</v>
      </c>
      <c r="H6115" t="s">
        <v>458</v>
      </c>
      <c r="I6115">
        <v>2010</v>
      </c>
      <c r="J6115">
        <v>5.7536379352063802</v>
      </c>
    </row>
    <row r="6116" spans="7:10" x14ac:dyDescent="0.25">
      <c r="G6116" t="s">
        <v>118</v>
      </c>
      <c r="H6116" t="s">
        <v>458</v>
      </c>
      <c r="I6116">
        <v>2011</v>
      </c>
      <c r="J6116">
        <v>5.47771860110426</v>
      </c>
    </row>
    <row r="6117" spans="7:10" x14ac:dyDescent="0.25">
      <c r="G6117" t="s">
        <v>118</v>
      </c>
      <c r="H6117" t="s">
        <v>458</v>
      </c>
      <c r="I6117">
        <v>2012</v>
      </c>
      <c r="J6117">
        <v>5.1214614562078804</v>
      </c>
    </row>
    <row r="6118" spans="7:10" x14ac:dyDescent="0.25">
      <c r="G6118" t="s">
        <v>118</v>
      </c>
      <c r="H6118" t="s">
        <v>458</v>
      </c>
      <c r="I6118">
        <v>2013</v>
      </c>
      <c r="J6118">
        <v>5.0424947499816</v>
      </c>
    </row>
    <row r="6119" spans="7:10" x14ac:dyDescent="0.25">
      <c r="G6119" t="s">
        <v>118</v>
      </c>
      <c r="H6119" t="s">
        <v>458</v>
      </c>
      <c r="I6119">
        <v>2014</v>
      </c>
      <c r="J6119">
        <v>4.3748872185506604</v>
      </c>
    </row>
    <row r="6120" spans="7:10" x14ac:dyDescent="0.25">
      <c r="G6120" t="s">
        <v>118</v>
      </c>
      <c r="H6120" t="s">
        <v>458</v>
      </c>
      <c r="I6120">
        <v>2015</v>
      </c>
      <c r="J6120">
        <v>4.3899749140284499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5AB38-1C36-45D5-AF70-06C1AB6D89D5}">
  <sheetPr>
    <tabColor rgb="FF0070C0"/>
  </sheetPr>
  <dimension ref="A1:K1879"/>
  <sheetViews>
    <sheetView zoomScaleNormal="100" workbookViewId="0">
      <selection activeCell="K36" sqref="K36"/>
    </sheetView>
  </sheetViews>
  <sheetFormatPr defaultRowHeight="13.8" x14ac:dyDescent="0.25"/>
  <cols>
    <col min="1" max="3" width="16.09765625" customWidth="1"/>
    <col min="4" max="4" width="9.8984375" customWidth="1"/>
    <col min="5" max="7" width="16.09765625" customWidth="1"/>
  </cols>
  <sheetData>
    <row r="1" spans="1:7" s="6" customFormat="1" ht="31.5" customHeight="1" x14ac:dyDescent="0.6">
      <c r="A1" s="5" t="s">
        <v>668</v>
      </c>
      <c r="E1" s="5" t="s">
        <v>482</v>
      </c>
      <c r="G1" s="5"/>
    </row>
    <row r="3" spans="1:7" ht="43.8" x14ac:dyDescent="0.25">
      <c r="A3" s="18" t="s">
        <v>7</v>
      </c>
      <c r="B3" s="18" t="s">
        <v>0</v>
      </c>
      <c r="C3" s="18" t="s">
        <v>468</v>
      </c>
      <c r="E3" s="18" t="s">
        <v>7</v>
      </c>
      <c r="F3" s="18" t="s">
        <v>0</v>
      </c>
      <c r="G3" s="18" t="s">
        <v>483</v>
      </c>
    </row>
    <row r="4" spans="1:7" x14ac:dyDescent="0.25">
      <c r="A4" t="s">
        <v>13</v>
      </c>
      <c r="B4">
        <v>-803719</v>
      </c>
      <c r="C4">
        <v>207.29</v>
      </c>
      <c r="E4" t="s">
        <v>13</v>
      </c>
      <c r="F4">
        <v>1960</v>
      </c>
      <c r="G4">
        <v>316.91000000000003</v>
      </c>
    </row>
    <row r="5" spans="1:7" x14ac:dyDescent="0.25">
      <c r="A5" t="s">
        <v>13</v>
      </c>
      <c r="B5">
        <v>-803182</v>
      </c>
      <c r="C5">
        <v>202.23</v>
      </c>
      <c r="E5" t="s">
        <v>13</v>
      </c>
      <c r="F5">
        <v>1961</v>
      </c>
      <c r="G5">
        <v>317.64</v>
      </c>
    </row>
    <row r="6" spans="1:7" x14ac:dyDescent="0.25">
      <c r="A6" t="s">
        <v>13</v>
      </c>
      <c r="B6">
        <v>-802573</v>
      </c>
      <c r="C6">
        <v>204.86</v>
      </c>
      <c r="E6" t="s">
        <v>13</v>
      </c>
      <c r="F6">
        <v>1962</v>
      </c>
      <c r="G6">
        <v>318.45</v>
      </c>
    </row>
    <row r="7" spans="1:7" x14ac:dyDescent="0.25">
      <c r="A7" t="s">
        <v>13</v>
      </c>
      <c r="B7">
        <v>-802060</v>
      </c>
      <c r="C7">
        <v>207.5</v>
      </c>
      <c r="E7" t="s">
        <v>13</v>
      </c>
      <c r="F7">
        <v>1963</v>
      </c>
      <c r="G7">
        <v>318.99</v>
      </c>
    </row>
    <row r="8" spans="1:7" x14ac:dyDescent="0.25">
      <c r="A8" t="s">
        <v>13</v>
      </c>
      <c r="B8">
        <v>-801975</v>
      </c>
      <c r="C8">
        <v>202.92</v>
      </c>
      <c r="E8" t="s">
        <v>13</v>
      </c>
      <c r="F8">
        <v>1964</v>
      </c>
      <c r="G8">
        <v>319.62</v>
      </c>
    </row>
    <row r="9" spans="1:7" x14ac:dyDescent="0.25">
      <c r="A9" t="s">
        <v>13</v>
      </c>
      <c r="B9">
        <v>-801759</v>
      </c>
      <c r="C9">
        <v>202.65</v>
      </c>
      <c r="E9" t="s">
        <v>13</v>
      </c>
      <c r="F9">
        <v>1965</v>
      </c>
      <c r="G9">
        <v>320.04000000000002</v>
      </c>
    </row>
    <row r="10" spans="1:7" x14ac:dyDescent="0.25">
      <c r="A10" t="s">
        <v>13</v>
      </c>
      <c r="B10">
        <v>-800922</v>
      </c>
      <c r="C10">
        <v>198.66</v>
      </c>
      <c r="E10" t="s">
        <v>13</v>
      </c>
      <c r="F10">
        <v>1966</v>
      </c>
      <c r="G10">
        <v>321.38</v>
      </c>
    </row>
    <row r="11" spans="1:7" x14ac:dyDescent="0.25">
      <c r="A11" t="s">
        <v>13</v>
      </c>
      <c r="B11">
        <v>-799286</v>
      </c>
      <c r="C11">
        <v>198.68</v>
      </c>
      <c r="E11" t="s">
        <v>13</v>
      </c>
      <c r="F11">
        <v>1967</v>
      </c>
      <c r="G11">
        <v>322.16000000000003</v>
      </c>
    </row>
    <row r="12" spans="1:7" x14ac:dyDescent="0.25">
      <c r="A12" t="s">
        <v>13</v>
      </c>
      <c r="B12">
        <v>-796731</v>
      </c>
      <c r="C12">
        <v>200.49</v>
      </c>
      <c r="E12" t="s">
        <v>13</v>
      </c>
      <c r="F12">
        <v>1968</v>
      </c>
      <c r="G12">
        <v>323.04000000000002</v>
      </c>
    </row>
    <row r="13" spans="1:7" x14ac:dyDescent="0.25">
      <c r="A13" t="s">
        <v>13</v>
      </c>
      <c r="B13">
        <v>-795429</v>
      </c>
      <c r="C13">
        <v>197.91</v>
      </c>
      <c r="E13" t="s">
        <v>13</v>
      </c>
      <c r="F13">
        <v>1969</v>
      </c>
      <c r="G13">
        <v>324.62</v>
      </c>
    </row>
    <row r="14" spans="1:7" x14ac:dyDescent="0.25">
      <c r="A14" t="s">
        <v>13</v>
      </c>
      <c r="B14">
        <v>-794903</v>
      </c>
      <c r="C14">
        <v>198.79</v>
      </c>
      <c r="E14" t="s">
        <v>13</v>
      </c>
      <c r="F14">
        <v>1970</v>
      </c>
      <c r="G14">
        <v>325.68</v>
      </c>
    </row>
    <row r="15" spans="1:7" x14ac:dyDescent="0.25">
      <c r="A15" t="s">
        <v>13</v>
      </c>
      <c r="B15">
        <v>-793737</v>
      </c>
      <c r="C15">
        <v>204.62</v>
      </c>
      <c r="E15" t="s">
        <v>13</v>
      </c>
      <c r="F15">
        <v>1971</v>
      </c>
      <c r="G15">
        <v>326.32</v>
      </c>
    </row>
    <row r="16" spans="1:7" x14ac:dyDescent="0.25">
      <c r="A16" t="s">
        <v>13</v>
      </c>
      <c r="B16">
        <v>-793172</v>
      </c>
      <c r="C16">
        <v>208.79</v>
      </c>
      <c r="E16" t="s">
        <v>13</v>
      </c>
      <c r="F16">
        <v>1972</v>
      </c>
      <c r="G16">
        <v>327.45</v>
      </c>
    </row>
    <row r="17" spans="1:11" x14ac:dyDescent="0.25">
      <c r="A17" t="s">
        <v>13</v>
      </c>
      <c r="B17">
        <v>-791903</v>
      </c>
      <c r="C17">
        <v>218.39</v>
      </c>
      <c r="E17" t="s">
        <v>13</v>
      </c>
      <c r="F17">
        <v>1973</v>
      </c>
      <c r="G17">
        <v>329.68</v>
      </c>
    </row>
    <row r="18" spans="1:11" x14ac:dyDescent="0.25">
      <c r="A18" t="s">
        <v>13</v>
      </c>
      <c r="B18">
        <v>-791569</v>
      </c>
      <c r="C18">
        <v>213.36</v>
      </c>
      <c r="E18" t="s">
        <v>13</v>
      </c>
      <c r="F18">
        <v>1974</v>
      </c>
      <c r="G18">
        <v>330.18</v>
      </c>
    </row>
    <row r="19" spans="1:11" x14ac:dyDescent="0.25">
      <c r="A19" t="s">
        <v>13</v>
      </c>
      <c r="B19">
        <v>-790667</v>
      </c>
      <c r="C19">
        <v>214.45</v>
      </c>
      <c r="E19" t="s">
        <v>13</v>
      </c>
      <c r="F19">
        <v>1975</v>
      </c>
      <c r="G19">
        <v>331.11</v>
      </c>
    </row>
    <row r="20" spans="1:11" x14ac:dyDescent="0.25">
      <c r="A20" t="s">
        <v>13</v>
      </c>
      <c r="B20">
        <v>-790081</v>
      </c>
      <c r="C20">
        <v>224.69</v>
      </c>
      <c r="E20" t="s">
        <v>13</v>
      </c>
      <c r="F20">
        <v>1976</v>
      </c>
      <c r="G20">
        <v>332.04</v>
      </c>
    </row>
    <row r="21" spans="1:11" x14ac:dyDescent="0.25">
      <c r="A21" t="s">
        <v>13</v>
      </c>
      <c r="B21">
        <v>-789107</v>
      </c>
      <c r="C21">
        <v>230.55</v>
      </c>
      <c r="E21" t="s">
        <v>13</v>
      </c>
      <c r="F21">
        <v>1977</v>
      </c>
      <c r="G21">
        <v>333.83</v>
      </c>
    </row>
    <row r="22" spans="1:11" x14ac:dyDescent="0.25">
      <c r="A22" t="s">
        <v>13</v>
      </c>
      <c r="B22">
        <v>-788689</v>
      </c>
      <c r="C22">
        <v>227.38</v>
      </c>
      <c r="E22" t="s">
        <v>13</v>
      </c>
      <c r="F22">
        <v>1978</v>
      </c>
      <c r="G22">
        <v>335.4</v>
      </c>
    </row>
    <row r="23" spans="1:11" x14ac:dyDescent="0.25">
      <c r="A23" t="s">
        <v>13</v>
      </c>
      <c r="B23">
        <v>-788003</v>
      </c>
      <c r="C23">
        <v>235.49</v>
      </c>
      <c r="E23" t="s">
        <v>13</v>
      </c>
      <c r="F23">
        <v>1979</v>
      </c>
      <c r="G23">
        <v>336.84</v>
      </c>
    </row>
    <row r="24" spans="1:11" x14ac:dyDescent="0.25">
      <c r="A24" t="s">
        <v>13</v>
      </c>
      <c r="B24">
        <v>-787544</v>
      </c>
      <c r="C24">
        <v>238.64</v>
      </c>
      <c r="E24" t="s">
        <v>13</v>
      </c>
      <c r="F24">
        <v>1980</v>
      </c>
      <c r="G24">
        <v>338.75</v>
      </c>
    </row>
    <row r="25" spans="1:11" x14ac:dyDescent="0.25">
      <c r="A25" t="s">
        <v>13</v>
      </c>
      <c r="B25">
        <v>-786742</v>
      </c>
      <c r="C25">
        <v>257.02</v>
      </c>
      <c r="E25" t="s">
        <v>13</v>
      </c>
      <c r="F25">
        <v>1981</v>
      </c>
      <c r="G25">
        <v>340.11</v>
      </c>
      <c r="I25" s="19"/>
    </row>
    <row r="26" spans="1:11" x14ac:dyDescent="0.25">
      <c r="A26" t="s">
        <v>13</v>
      </c>
      <c r="B26">
        <v>-786529</v>
      </c>
      <c r="C26">
        <v>257.2</v>
      </c>
      <c r="E26" t="s">
        <v>13</v>
      </c>
      <c r="F26">
        <v>1982</v>
      </c>
      <c r="G26">
        <v>341.45</v>
      </c>
      <c r="K26" s="30"/>
    </row>
    <row r="27" spans="1:11" x14ac:dyDescent="0.25">
      <c r="A27" t="s">
        <v>13</v>
      </c>
      <c r="B27">
        <v>-785854</v>
      </c>
      <c r="C27">
        <v>266</v>
      </c>
      <c r="E27" t="s">
        <v>13</v>
      </c>
      <c r="F27">
        <v>1983</v>
      </c>
      <c r="G27">
        <v>343.05</v>
      </c>
    </row>
    <row r="28" spans="1:11" x14ac:dyDescent="0.25">
      <c r="A28" t="s">
        <v>13</v>
      </c>
      <c r="B28">
        <v>-785406</v>
      </c>
      <c r="C28">
        <v>269.36</v>
      </c>
      <c r="E28" t="s">
        <v>13</v>
      </c>
      <c r="F28">
        <v>1984</v>
      </c>
      <c r="G28">
        <v>344.65</v>
      </c>
    </row>
    <row r="29" spans="1:11" x14ac:dyDescent="0.25">
      <c r="A29" t="s">
        <v>13</v>
      </c>
      <c r="B29">
        <v>-784613</v>
      </c>
      <c r="C29">
        <v>264.35000000000002</v>
      </c>
      <c r="E29" t="s">
        <v>13</v>
      </c>
      <c r="F29">
        <v>1985</v>
      </c>
      <c r="G29">
        <v>346.12</v>
      </c>
    </row>
    <row r="30" spans="1:11" x14ac:dyDescent="0.25">
      <c r="A30" t="s">
        <v>13</v>
      </c>
      <c r="B30">
        <v>-784240</v>
      </c>
      <c r="C30">
        <v>262.23</v>
      </c>
      <c r="E30" t="s">
        <v>13</v>
      </c>
      <c r="F30">
        <v>1986</v>
      </c>
      <c r="G30">
        <v>347.42</v>
      </c>
    </row>
    <row r="31" spans="1:11" x14ac:dyDescent="0.25">
      <c r="A31" t="s">
        <v>13</v>
      </c>
      <c r="B31">
        <v>-783569</v>
      </c>
      <c r="C31">
        <v>259.66000000000003</v>
      </c>
      <c r="E31" t="s">
        <v>13</v>
      </c>
      <c r="F31">
        <v>1987</v>
      </c>
      <c r="G31">
        <v>349.19</v>
      </c>
    </row>
    <row r="32" spans="1:11" x14ac:dyDescent="0.25">
      <c r="A32" t="s">
        <v>13</v>
      </c>
      <c r="B32">
        <v>-783084</v>
      </c>
      <c r="C32">
        <v>255.85</v>
      </c>
      <c r="E32" t="s">
        <v>13</v>
      </c>
      <c r="F32">
        <v>1988</v>
      </c>
      <c r="G32">
        <v>351.57</v>
      </c>
    </row>
    <row r="33" spans="1:11" x14ac:dyDescent="0.25">
      <c r="A33" t="s">
        <v>13</v>
      </c>
      <c r="B33">
        <v>-782312</v>
      </c>
      <c r="C33">
        <v>260.92</v>
      </c>
      <c r="E33" t="s">
        <v>13</v>
      </c>
      <c r="F33">
        <v>1989</v>
      </c>
      <c r="G33">
        <v>353.12</v>
      </c>
    </row>
    <row r="34" spans="1:11" x14ac:dyDescent="0.25">
      <c r="A34" t="s">
        <v>13</v>
      </c>
      <c r="B34">
        <v>-781249</v>
      </c>
      <c r="C34">
        <v>255.02</v>
      </c>
      <c r="E34" t="s">
        <v>13</v>
      </c>
      <c r="F34">
        <v>1990</v>
      </c>
      <c r="G34">
        <v>354.39</v>
      </c>
    </row>
    <row r="35" spans="1:11" x14ac:dyDescent="0.25">
      <c r="A35" t="s">
        <v>13</v>
      </c>
      <c r="B35">
        <v>-780778</v>
      </c>
      <c r="C35">
        <v>257.44</v>
      </c>
      <c r="E35" t="s">
        <v>13</v>
      </c>
      <c r="F35">
        <v>1991</v>
      </c>
      <c r="G35">
        <v>355.61</v>
      </c>
    </row>
    <row r="36" spans="1:11" x14ac:dyDescent="0.25">
      <c r="A36" t="s">
        <v>13</v>
      </c>
      <c r="B36">
        <v>-779937</v>
      </c>
      <c r="C36">
        <v>251.51</v>
      </c>
      <c r="E36" t="s">
        <v>13</v>
      </c>
      <c r="F36">
        <v>1992</v>
      </c>
      <c r="G36">
        <v>356.45</v>
      </c>
      <c r="K36" s="19">
        <f xml:space="preserve"> 0.0125*69^2 + 0.8284*69 + 315.31</f>
        <v>431.9821</v>
      </c>
    </row>
    <row r="37" spans="1:11" x14ac:dyDescent="0.25">
      <c r="A37" t="s">
        <v>13</v>
      </c>
      <c r="B37">
        <v>-779613</v>
      </c>
      <c r="C37">
        <v>257.20999999999998</v>
      </c>
      <c r="E37" t="s">
        <v>13</v>
      </c>
      <c r="F37">
        <v>1993</v>
      </c>
      <c r="G37">
        <v>357.1</v>
      </c>
      <c r="K37" s="31"/>
    </row>
    <row r="38" spans="1:11" x14ac:dyDescent="0.25">
      <c r="A38" t="s">
        <v>13</v>
      </c>
      <c r="B38">
        <v>-778769</v>
      </c>
      <c r="C38">
        <v>252.52</v>
      </c>
      <c r="E38" t="s">
        <v>13</v>
      </c>
      <c r="F38">
        <v>1994</v>
      </c>
      <c r="G38">
        <v>358.83</v>
      </c>
    </row>
    <row r="39" spans="1:11" x14ac:dyDescent="0.25">
      <c r="A39" t="s">
        <v>13</v>
      </c>
      <c r="B39">
        <v>-778239</v>
      </c>
      <c r="C39">
        <v>254.43</v>
      </c>
      <c r="E39" t="s">
        <v>13</v>
      </c>
      <c r="F39">
        <v>1995</v>
      </c>
      <c r="G39">
        <v>360.82</v>
      </c>
    </row>
    <row r="40" spans="1:11" x14ac:dyDescent="0.25">
      <c r="A40" t="s">
        <v>13</v>
      </c>
      <c r="B40">
        <v>-777418</v>
      </c>
      <c r="C40">
        <v>254.69</v>
      </c>
      <c r="E40" t="s">
        <v>13</v>
      </c>
      <c r="F40">
        <v>1996</v>
      </c>
      <c r="G40">
        <v>362.61</v>
      </c>
    </row>
    <row r="41" spans="1:11" x14ac:dyDescent="0.25">
      <c r="A41" t="s">
        <v>13</v>
      </c>
      <c r="B41">
        <v>-777108</v>
      </c>
      <c r="C41">
        <v>254.93</v>
      </c>
      <c r="E41" t="s">
        <v>13</v>
      </c>
      <c r="F41">
        <v>1997</v>
      </c>
      <c r="G41">
        <v>363.73</v>
      </c>
    </row>
    <row r="42" spans="1:11" x14ac:dyDescent="0.25">
      <c r="A42" t="s">
        <v>13</v>
      </c>
      <c r="B42">
        <v>-776283</v>
      </c>
      <c r="C42">
        <v>252.46</v>
      </c>
      <c r="E42" t="s">
        <v>13</v>
      </c>
      <c r="F42">
        <v>1998</v>
      </c>
      <c r="G42">
        <v>366.7</v>
      </c>
    </row>
    <row r="43" spans="1:11" x14ac:dyDescent="0.25">
      <c r="A43" t="s">
        <v>13</v>
      </c>
      <c r="B43">
        <v>-775732</v>
      </c>
      <c r="C43">
        <v>247.3</v>
      </c>
      <c r="E43" t="s">
        <v>13</v>
      </c>
      <c r="F43">
        <v>1999</v>
      </c>
      <c r="G43">
        <v>368.38</v>
      </c>
    </row>
    <row r="44" spans="1:11" x14ac:dyDescent="0.25">
      <c r="A44" t="s">
        <v>13</v>
      </c>
      <c r="B44">
        <v>-774833</v>
      </c>
      <c r="C44">
        <v>248.92</v>
      </c>
      <c r="E44" t="s">
        <v>13</v>
      </c>
      <c r="F44">
        <v>2000</v>
      </c>
      <c r="G44">
        <v>369.55</v>
      </c>
    </row>
    <row r="45" spans="1:11" x14ac:dyDescent="0.25">
      <c r="A45" t="s">
        <v>13</v>
      </c>
      <c r="B45">
        <v>-774382</v>
      </c>
      <c r="C45">
        <v>245.32</v>
      </c>
      <c r="E45" t="s">
        <v>13</v>
      </c>
      <c r="F45">
        <v>2001</v>
      </c>
      <c r="G45">
        <v>371.14</v>
      </c>
    </row>
    <row r="46" spans="1:11" x14ac:dyDescent="0.25">
      <c r="A46" t="s">
        <v>13</v>
      </c>
      <c r="B46">
        <v>-773588</v>
      </c>
      <c r="C46">
        <v>241.74</v>
      </c>
      <c r="E46" t="s">
        <v>13</v>
      </c>
      <c r="F46">
        <v>2002</v>
      </c>
      <c r="G46">
        <v>373.28</v>
      </c>
    </row>
    <row r="47" spans="1:11" x14ac:dyDescent="0.25">
      <c r="A47" t="s">
        <v>13</v>
      </c>
      <c r="B47">
        <v>-773009</v>
      </c>
      <c r="C47">
        <v>238.39</v>
      </c>
      <c r="E47" t="s">
        <v>13</v>
      </c>
      <c r="F47">
        <v>2003</v>
      </c>
      <c r="G47">
        <v>375.8</v>
      </c>
    </row>
    <row r="48" spans="1:11" x14ac:dyDescent="0.25">
      <c r="A48" t="s">
        <v>13</v>
      </c>
      <c r="B48">
        <v>-772094</v>
      </c>
      <c r="C48">
        <v>239.23</v>
      </c>
      <c r="E48" t="s">
        <v>13</v>
      </c>
      <c r="F48">
        <v>2004</v>
      </c>
      <c r="G48">
        <v>377.52</v>
      </c>
    </row>
    <row r="49" spans="1:7" x14ac:dyDescent="0.25">
      <c r="A49" t="s">
        <v>13</v>
      </c>
      <c r="B49">
        <v>-771734</v>
      </c>
      <c r="C49">
        <v>237.78</v>
      </c>
      <c r="E49" t="s">
        <v>13</v>
      </c>
      <c r="F49">
        <v>2005</v>
      </c>
      <c r="G49">
        <v>379.8</v>
      </c>
    </row>
    <row r="50" spans="1:7" x14ac:dyDescent="0.25">
      <c r="A50" t="s">
        <v>13</v>
      </c>
      <c r="B50">
        <v>-771300</v>
      </c>
      <c r="C50">
        <v>246.03</v>
      </c>
      <c r="E50" t="s">
        <v>13</v>
      </c>
      <c r="F50">
        <v>2006</v>
      </c>
      <c r="G50">
        <v>381.9</v>
      </c>
    </row>
    <row r="51" spans="1:7" x14ac:dyDescent="0.25">
      <c r="A51" t="s">
        <v>13</v>
      </c>
      <c r="B51">
        <v>-771046</v>
      </c>
      <c r="C51">
        <v>243.85</v>
      </c>
      <c r="E51" t="s">
        <v>13</v>
      </c>
      <c r="F51">
        <v>2007</v>
      </c>
      <c r="G51">
        <v>383.79</v>
      </c>
    </row>
    <row r="52" spans="1:7" x14ac:dyDescent="0.25">
      <c r="A52" t="s">
        <v>13</v>
      </c>
      <c r="B52">
        <v>-770788</v>
      </c>
      <c r="C52">
        <v>246.49</v>
      </c>
      <c r="E52" t="s">
        <v>13</v>
      </c>
      <c r="F52">
        <v>2008</v>
      </c>
      <c r="G52">
        <v>385.6</v>
      </c>
    </row>
    <row r="53" spans="1:7" x14ac:dyDescent="0.25">
      <c r="A53" t="s">
        <v>13</v>
      </c>
      <c r="B53">
        <v>-770525</v>
      </c>
      <c r="C53">
        <v>243.89</v>
      </c>
      <c r="E53" t="s">
        <v>13</v>
      </c>
      <c r="F53">
        <v>2009</v>
      </c>
      <c r="G53">
        <v>387.43</v>
      </c>
    </row>
    <row r="54" spans="1:7" x14ac:dyDescent="0.25">
      <c r="A54" t="s">
        <v>13</v>
      </c>
      <c r="B54">
        <v>-770225</v>
      </c>
      <c r="C54">
        <v>239.71</v>
      </c>
      <c r="E54" t="s">
        <v>13</v>
      </c>
      <c r="F54">
        <v>2010</v>
      </c>
      <c r="G54">
        <v>389.9</v>
      </c>
    </row>
    <row r="55" spans="1:7" x14ac:dyDescent="0.25">
      <c r="A55" t="s">
        <v>13</v>
      </c>
      <c r="B55">
        <v>-769863</v>
      </c>
      <c r="C55">
        <v>234.24</v>
      </c>
      <c r="E55" t="s">
        <v>13</v>
      </c>
      <c r="F55">
        <v>2011</v>
      </c>
      <c r="G55">
        <v>391.65</v>
      </c>
    </row>
    <row r="56" spans="1:7" x14ac:dyDescent="0.25">
      <c r="A56" t="s">
        <v>13</v>
      </c>
      <c r="B56">
        <v>-769569</v>
      </c>
      <c r="C56">
        <v>236.32</v>
      </c>
      <c r="E56" t="s">
        <v>13</v>
      </c>
      <c r="F56">
        <v>2012</v>
      </c>
      <c r="G56">
        <v>393.85</v>
      </c>
    </row>
    <row r="57" spans="1:7" x14ac:dyDescent="0.25">
      <c r="A57" t="s">
        <v>13</v>
      </c>
      <c r="B57">
        <v>-769071</v>
      </c>
      <c r="C57">
        <v>229.56</v>
      </c>
      <c r="E57" t="s">
        <v>13</v>
      </c>
      <c r="F57">
        <v>2013</v>
      </c>
      <c r="G57">
        <v>396.52</v>
      </c>
    </row>
    <row r="58" spans="1:7" x14ac:dyDescent="0.25">
      <c r="A58" t="s">
        <v>13</v>
      </c>
      <c r="B58">
        <v>-768649</v>
      </c>
      <c r="C58">
        <v>230.63</v>
      </c>
      <c r="E58" t="s">
        <v>13</v>
      </c>
      <c r="F58">
        <v>2014</v>
      </c>
      <c r="G58">
        <v>398.65</v>
      </c>
    </row>
    <row r="59" spans="1:7" x14ac:dyDescent="0.25">
      <c r="A59" t="s">
        <v>13</v>
      </c>
      <c r="B59">
        <v>-767701</v>
      </c>
      <c r="C59">
        <v>225.87</v>
      </c>
      <c r="E59" t="s">
        <v>13</v>
      </c>
      <c r="F59">
        <v>2015</v>
      </c>
      <c r="G59">
        <v>400.83</v>
      </c>
    </row>
    <row r="60" spans="1:7" x14ac:dyDescent="0.25">
      <c r="A60" t="s">
        <v>13</v>
      </c>
      <c r="B60">
        <v>-767111</v>
      </c>
      <c r="C60">
        <v>221.64</v>
      </c>
      <c r="E60" t="s">
        <v>13</v>
      </c>
      <c r="F60">
        <v>2016</v>
      </c>
      <c r="G60">
        <v>404.24</v>
      </c>
    </row>
    <row r="61" spans="1:7" x14ac:dyDescent="0.25">
      <c r="A61" t="s">
        <v>13</v>
      </c>
      <c r="B61">
        <v>-766167</v>
      </c>
      <c r="C61">
        <v>223.82</v>
      </c>
      <c r="E61" t="s">
        <v>13</v>
      </c>
      <c r="F61">
        <v>2017</v>
      </c>
      <c r="G61">
        <v>406.55</v>
      </c>
    </row>
    <row r="62" spans="1:7" x14ac:dyDescent="0.25">
      <c r="A62" t="s">
        <v>13</v>
      </c>
      <c r="B62">
        <v>-765797</v>
      </c>
      <c r="C62">
        <v>224.86</v>
      </c>
      <c r="E62" t="s">
        <v>13</v>
      </c>
      <c r="F62">
        <v>2018</v>
      </c>
      <c r="G62">
        <v>408.52</v>
      </c>
    </row>
    <row r="63" spans="1:7" x14ac:dyDescent="0.25">
      <c r="A63" t="s">
        <v>13</v>
      </c>
      <c r="B63">
        <v>-764859</v>
      </c>
      <c r="C63">
        <v>230.62</v>
      </c>
      <c r="F63">
        <v>2019</v>
      </c>
    </row>
    <row r="64" spans="1:7" x14ac:dyDescent="0.25">
      <c r="A64" t="s">
        <v>13</v>
      </c>
      <c r="B64">
        <v>-764239</v>
      </c>
      <c r="C64">
        <v>232.12</v>
      </c>
      <c r="F64">
        <v>2020</v>
      </c>
    </row>
    <row r="65" spans="1:6" x14ac:dyDescent="0.25">
      <c r="A65" t="s">
        <v>13</v>
      </c>
      <c r="B65">
        <v>-763901</v>
      </c>
      <c r="C65">
        <v>229.41</v>
      </c>
      <c r="F65">
        <v>2021</v>
      </c>
    </row>
    <row r="66" spans="1:6" x14ac:dyDescent="0.25">
      <c r="A66" t="s">
        <v>13</v>
      </c>
      <c r="B66">
        <v>-763637</v>
      </c>
      <c r="C66">
        <v>233.66</v>
      </c>
      <c r="F66">
        <v>2022</v>
      </c>
    </row>
    <row r="67" spans="1:6" x14ac:dyDescent="0.25">
      <c r="A67" t="s">
        <v>13</v>
      </c>
      <c r="B67">
        <v>-763232</v>
      </c>
      <c r="C67">
        <v>222.93</v>
      </c>
      <c r="F67">
        <v>2023</v>
      </c>
    </row>
    <row r="68" spans="1:6" x14ac:dyDescent="0.25">
      <c r="A68" t="s">
        <v>13</v>
      </c>
      <c r="B68">
        <v>-762727</v>
      </c>
      <c r="C68">
        <v>223.89</v>
      </c>
      <c r="F68">
        <v>2024</v>
      </c>
    </row>
    <row r="69" spans="1:6" x14ac:dyDescent="0.25">
      <c r="A69" t="s">
        <v>13</v>
      </c>
      <c r="B69">
        <v>-761821</v>
      </c>
      <c r="C69">
        <v>219.95</v>
      </c>
      <c r="F69">
        <v>2025</v>
      </c>
    </row>
    <row r="70" spans="1:6" x14ac:dyDescent="0.25">
      <c r="A70" t="s">
        <v>13</v>
      </c>
      <c r="B70">
        <v>-761152</v>
      </c>
      <c r="C70">
        <v>214</v>
      </c>
      <c r="F70">
        <v>2026</v>
      </c>
    </row>
    <row r="71" spans="1:6" x14ac:dyDescent="0.25">
      <c r="A71" t="s">
        <v>13</v>
      </c>
      <c r="B71">
        <v>-760216</v>
      </c>
      <c r="C71">
        <v>214.69</v>
      </c>
      <c r="F71">
        <v>2027</v>
      </c>
    </row>
    <row r="72" spans="1:6" x14ac:dyDescent="0.25">
      <c r="A72" t="s">
        <v>13</v>
      </c>
      <c r="B72">
        <v>-759914</v>
      </c>
      <c r="C72">
        <v>216.64</v>
      </c>
      <c r="F72">
        <v>2028</v>
      </c>
    </row>
    <row r="73" spans="1:6" x14ac:dyDescent="0.25">
      <c r="A73" t="s">
        <v>13</v>
      </c>
      <c r="B73">
        <v>-758990</v>
      </c>
      <c r="C73">
        <v>222.71</v>
      </c>
    </row>
    <row r="74" spans="1:6" x14ac:dyDescent="0.25">
      <c r="A74" t="s">
        <v>13</v>
      </c>
      <c r="B74">
        <v>-758566</v>
      </c>
      <c r="C74">
        <v>225.62</v>
      </c>
    </row>
    <row r="75" spans="1:6" x14ac:dyDescent="0.25">
      <c r="A75" t="s">
        <v>13</v>
      </c>
      <c r="B75">
        <v>-758158</v>
      </c>
      <c r="C75">
        <v>225.37</v>
      </c>
    </row>
    <row r="76" spans="1:6" x14ac:dyDescent="0.25">
      <c r="A76" t="s">
        <v>13</v>
      </c>
      <c r="B76">
        <v>-757928</v>
      </c>
      <c r="C76">
        <v>223.02</v>
      </c>
    </row>
    <row r="77" spans="1:6" x14ac:dyDescent="0.25">
      <c r="A77" t="s">
        <v>13</v>
      </c>
      <c r="B77">
        <v>-757612</v>
      </c>
      <c r="C77">
        <v>226.94</v>
      </c>
    </row>
    <row r="78" spans="1:6" x14ac:dyDescent="0.25">
      <c r="A78" t="s">
        <v>13</v>
      </c>
      <c r="B78">
        <v>-757186</v>
      </c>
      <c r="C78">
        <v>222.72</v>
      </c>
    </row>
    <row r="79" spans="1:6" x14ac:dyDescent="0.25">
      <c r="A79" t="s">
        <v>13</v>
      </c>
      <c r="B79">
        <v>-756412</v>
      </c>
      <c r="C79">
        <v>218.35</v>
      </c>
    </row>
    <row r="80" spans="1:6" x14ac:dyDescent="0.25">
      <c r="A80" t="s">
        <v>13</v>
      </c>
      <c r="B80">
        <v>-755835</v>
      </c>
      <c r="C80">
        <v>213.61</v>
      </c>
    </row>
    <row r="81" spans="1:3" x14ac:dyDescent="0.25">
      <c r="A81" t="s">
        <v>13</v>
      </c>
      <c r="B81">
        <v>-754901</v>
      </c>
      <c r="C81">
        <v>209.45</v>
      </c>
    </row>
    <row r="82" spans="1:3" x14ac:dyDescent="0.25">
      <c r="A82" t="s">
        <v>13</v>
      </c>
      <c r="B82">
        <v>-754616</v>
      </c>
      <c r="C82">
        <v>208.1</v>
      </c>
    </row>
    <row r="83" spans="1:3" x14ac:dyDescent="0.25">
      <c r="A83" t="s">
        <v>13</v>
      </c>
      <c r="B83">
        <v>-753637</v>
      </c>
      <c r="C83">
        <v>203.3</v>
      </c>
    </row>
    <row r="84" spans="1:3" x14ac:dyDescent="0.25">
      <c r="A84" t="s">
        <v>13</v>
      </c>
      <c r="B84">
        <v>-753165</v>
      </c>
      <c r="C84">
        <v>199.05</v>
      </c>
    </row>
    <row r="85" spans="1:3" x14ac:dyDescent="0.25">
      <c r="A85" t="s">
        <v>13</v>
      </c>
      <c r="B85">
        <v>-751985</v>
      </c>
      <c r="C85">
        <v>203.9</v>
      </c>
    </row>
    <row r="86" spans="1:3" x14ac:dyDescent="0.25">
      <c r="A86" t="s">
        <v>13</v>
      </c>
      <c r="B86">
        <v>-751539</v>
      </c>
      <c r="C86">
        <v>195.43</v>
      </c>
    </row>
    <row r="87" spans="1:3" x14ac:dyDescent="0.25">
      <c r="A87" t="s">
        <v>13</v>
      </c>
      <c r="B87">
        <v>-750616</v>
      </c>
      <c r="C87">
        <v>197.5</v>
      </c>
    </row>
    <row r="88" spans="1:3" x14ac:dyDescent="0.25">
      <c r="A88" t="s">
        <v>13</v>
      </c>
      <c r="B88">
        <v>-750024</v>
      </c>
      <c r="C88">
        <v>193.55</v>
      </c>
    </row>
    <row r="89" spans="1:3" x14ac:dyDescent="0.25">
      <c r="A89" t="s">
        <v>13</v>
      </c>
      <c r="B89">
        <v>-749086</v>
      </c>
      <c r="C89">
        <v>191.3</v>
      </c>
    </row>
    <row r="90" spans="1:3" x14ac:dyDescent="0.25">
      <c r="A90" t="s">
        <v>13</v>
      </c>
      <c r="B90">
        <v>-748756</v>
      </c>
      <c r="C90">
        <v>192.08</v>
      </c>
    </row>
    <row r="91" spans="1:3" x14ac:dyDescent="0.25">
      <c r="A91" t="s">
        <v>13</v>
      </c>
      <c r="B91">
        <v>-747864</v>
      </c>
      <c r="C91">
        <v>190.17</v>
      </c>
    </row>
    <row r="92" spans="1:3" x14ac:dyDescent="0.25">
      <c r="A92" t="s">
        <v>13</v>
      </c>
      <c r="B92">
        <v>-747313</v>
      </c>
      <c r="C92">
        <v>188.68</v>
      </c>
    </row>
    <row r="93" spans="1:3" x14ac:dyDescent="0.25">
      <c r="A93" t="s">
        <v>13</v>
      </c>
      <c r="B93">
        <v>-746387</v>
      </c>
      <c r="C93">
        <v>187.54</v>
      </c>
    </row>
    <row r="94" spans="1:3" x14ac:dyDescent="0.25">
      <c r="A94" t="s">
        <v>13</v>
      </c>
      <c r="B94">
        <v>-745990</v>
      </c>
      <c r="C94">
        <v>187.95</v>
      </c>
    </row>
    <row r="95" spans="1:3" x14ac:dyDescent="0.25">
      <c r="A95" t="s">
        <v>13</v>
      </c>
      <c r="B95">
        <v>-745227</v>
      </c>
      <c r="C95">
        <v>187.92</v>
      </c>
    </row>
    <row r="96" spans="1:3" x14ac:dyDescent="0.25">
      <c r="A96" t="s">
        <v>13</v>
      </c>
      <c r="B96">
        <v>-744670</v>
      </c>
      <c r="C96">
        <v>190.24</v>
      </c>
    </row>
    <row r="97" spans="1:3" x14ac:dyDescent="0.25">
      <c r="A97" t="s">
        <v>13</v>
      </c>
      <c r="B97">
        <v>-743721</v>
      </c>
      <c r="C97">
        <v>187.29</v>
      </c>
    </row>
    <row r="98" spans="1:3" x14ac:dyDescent="0.25">
      <c r="A98" t="s">
        <v>13</v>
      </c>
      <c r="B98">
        <v>-742573</v>
      </c>
      <c r="C98">
        <v>188.97</v>
      </c>
    </row>
    <row r="99" spans="1:3" x14ac:dyDescent="0.25">
      <c r="A99" t="s">
        <v>13</v>
      </c>
      <c r="B99">
        <v>-742009</v>
      </c>
      <c r="C99">
        <v>188.18</v>
      </c>
    </row>
    <row r="100" spans="1:3" x14ac:dyDescent="0.25">
      <c r="A100" t="s">
        <v>13</v>
      </c>
      <c r="B100">
        <v>-741112</v>
      </c>
      <c r="C100">
        <v>187.33</v>
      </c>
    </row>
    <row r="101" spans="1:3" x14ac:dyDescent="0.25">
      <c r="A101" t="s">
        <v>13</v>
      </c>
      <c r="B101">
        <v>-740695</v>
      </c>
      <c r="C101">
        <v>188.65</v>
      </c>
    </row>
    <row r="102" spans="1:3" x14ac:dyDescent="0.25">
      <c r="A102" t="s">
        <v>13</v>
      </c>
      <c r="B102">
        <v>-739924</v>
      </c>
      <c r="C102">
        <v>189.14</v>
      </c>
    </row>
    <row r="103" spans="1:3" x14ac:dyDescent="0.25">
      <c r="A103" t="s">
        <v>13</v>
      </c>
      <c r="B103">
        <v>-739380</v>
      </c>
      <c r="C103">
        <v>184.77</v>
      </c>
    </row>
    <row r="104" spans="1:3" x14ac:dyDescent="0.25">
      <c r="A104" t="s">
        <v>13</v>
      </c>
      <c r="B104">
        <v>-738511</v>
      </c>
      <c r="C104">
        <v>183.39</v>
      </c>
    </row>
    <row r="105" spans="1:3" x14ac:dyDescent="0.25">
      <c r="A105" t="s">
        <v>13</v>
      </c>
      <c r="B105">
        <v>-738156</v>
      </c>
      <c r="C105">
        <v>185.4</v>
      </c>
    </row>
    <row r="106" spans="1:3" x14ac:dyDescent="0.25">
      <c r="A106" t="s">
        <v>13</v>
      </c>
      <c r="B106">
        <v>-737225</v>
      </c>
      <c r="C106">
        <v>185.61</v>
      </c>
    </row>
    <row r="107" spans="1:3" x14ac:dyDescent="0.25">
      <c r="A107" t="s">
        <v>13</v>
      </c>
      <c r="B107">
        <v>-736631</v>
      </c>
      <c r="C107">
        <v>191.74</v>
      </c>
    </row>
    <row r="108" spans="1:3" x14ac:dyDescent="0.25">
      <c r="A108" t="s">
        <v>13</v>
      </c>
      <c r="B108">
        <v>-735710</v>
      </c>
      <c r="C108">
        <v>204.52</v>
      </c>
    </row>
    <row r="109" spans="1:3" x14ac:dyDescent="0.25">
      <c r="A109" t="s">
        <v>13</v>
      </c>
      <c r="B109">
        <v>-735320</v>
      </c>
      <c r="C109">
        <v>206.92</v>
      </c>
    </row>
    <row r="110" spans="1:3" x14ac:dyDescent="0.25">
      <c r="A110" t="s">
        <v>13</v>
      </c>
      <c r="B110">
        <v>-734572</v>
      </c>
      <c r="C110">
        <v>213.14</v>
      </c>
    </row>
    <row r="111" spans="1:3" x14ac:dyDescent="0.25">
      <c r="A111" t="s">
        <v>13</v>
      </c>
      <c r="B111">
        <v>-734157</v>
      </c>
      <c r="C111">
        <v>217.19</v>
      </c>
    </row>
    <row r="112" spans="1:3" x14ac:dyDescent="0.25">
      <c r="A112" t="s">
        <v>13</v>
      </c>
      <c r="B112">
        <v>-733460</v>
      </c>
      <c r="C112">
        <v>217.88</v>
      </c>
    </row>
    <row r="113" spans="1:3" x14ac:dyDescent="0.25">
      <c r="A113" t="s">
        <v>13</v>
      </c>
      <c r="B113">
        <v>-733185</v>
      </c>
      <c r="C113">
        <v>214.66</v>
      </c>
    </row>
    <row r="114" spans="1:3" x14ac:dyDescent="0.25">
      <c r="A114" t="s">
        <v>13</v>
      </c>
      <c r="B114">
        <v>-732513</v>
      </c>
      <c r="C114">
        <v>216.15</v>
      </c>
    </row>
    <row r="115" spans="1:3" x14ac:dyDescent="0.25">
      <c r="A115" t="s">
        <v>13</v>
      </c>
      <c r="B115">
        <v>-732072</v>
      </c>
      <c r="C115">
        <v>210.6</v>
      </c>
    </row>
    <row r="116" spans="1:3" x14ac:dyDescent="0.25">
      <c r="A116" t="s">
        <v>13</v>
      </c>
      <c r="B116">
        <v>-731379</v>
      </c>
      <c r="C116">
        <v>207.72</v>
      </c>
    </row>
    <row r="117" spans="1:3" x14ac:dyDescent="0.25">
      <c r="A117" t="s">
        <v>13</v>
      </c>
      <c r="B117">
        <v>-731044</v>
      </c>
      <c r="C117">
        <v>208.11</v>
      </c>
    </row>
    <row r="118" spans="1:3" x14ac:dyDescent="0.25">
      <c r="A118" t="s">
        <v>13</v>
      </c>
      <c r="B118">
        <v>-730372</v>
      </c>
      <c r="C118">
        <v>213.73</v>
      </c>
    </row>
    <row r="119" spans="1:3" x14ac:dyDescent="0.25">
      <c r="A119" t="s">
        <v>13</v>
      </c>
      <c r="B119">
        <v>-729911</v>
      </c>
      <c r="C119">
        <v>211.62</v>
      </c>
    </row>
    <row r="120" spans="1:3" x14ac:dyDescent="0.25">
      <c r="A120" t="s">
        <v>13</v>
      </c>
      <c r="B120">
        <v>-729234</v>
      </c>
      <c r="C120">
        <v>210.7</v>
      </c>
    </row>
    <row r="121" spans="1:3" x14ac:dyDescent="0.25">
      <c r="A121" t="s">
        <v>13</v>
      </c>
      <c r="B121">
        <v>-728958</v>
      </c>
      <c r="C121">
        <v>210.16</v>
      </c>
    </row>
    <row r="122" spans="1:3" x14ac:dyDescent="0.25">
      <c r="A122" t="s">
        <v>13</v>
      </c>
      <c r="B122">
        <v>-728310</v>
      </c>
      <c r="C122">
        <v>212.17</v>
      </c>
    </row>
    <row r="123" spans="1:3" x14ac:dyDescent="0.25">
      <c r="A123" t="s">
        <v>13</v>
      </c>
      <c r="B123">
        <v>-727887</v>
      </c>
      <c r="C123">
        <v>210.01</v>
      </c>
    </row>
    <row r="124" spans="1:3" x14ac:dyDescent="0.25">
      <c r="A124" t="s">
        <v>13</v>
      </c>
      <c r="B124">
        <v>-727038</v>
      </c>
      <c r="C124">
        <v>211.08</v>
      </c>
    </row>
    <row r="125" spans="1:3" x14ac:dyDescent="0.25">
      <c r="A125" t="s">
        <v>13</v>
      </c>
      <c r="B125">
        <v>-726644</v>
      </c>
      <c r="C125">
        <v>210.24</v>
      </c>
    </row>
    <row r="126" spans="1:3" x14ac:dyDescent="0.25">
      <c r="A126" t="s">
        <v>13</v>
      </c>
      <c r="B126">
        <v>-725949</v>
      </c>
      <c r="C126">
        <v>210.07</v>
      </c>
    </row>
    <row r="127" spans="1:3" x14ac:dyDescent="0.25">
      <c r="A127" t="s">
        <v>13</v>
      </c>
      <c r="B127">
        <v>-724627</v>
      </c>
      <c r="C127">
        <v>211.43</v>
      </c>
    </row>
    <row r="128" spans="1:3" x14ac:dyDescent="0.25">
      <c r="A128" t="s">
        <v>13</v>
      </c>
      <c r="B128">
        <v>-724300</v>
      </c>
      <c r="C128">
        <v>211.08</v>
      </c>
    </row>
    <row r="129" spans="1:3" x14ac:dyDescent="0.25">
      <c r="A129" t="s">
        <v>13</v>
      </c>
      <c r="B129">
        <v>-723524</v>
      </c>
      <c r="C129">
        <v>211.49</v>
      </c>
    </row>
    <row r="130" spans="1:3" x14ac:dyDescent="0.25">
      <c r="A130" t="s">
        <v>13</v>
      </c>
      <c r="B130">
        <v>-723025</v>
      </c>
      <c r="C130">
        <v>210.48</v>
      </c>
    </row>
    <row r="131" spans="1:3" x14ac:dyDescent="0.25">
      <c r="A131" t="s">
        <v>13</v>
      </c>
      <c r="B131">
        <v>-722192</v>
      </c>
      <c r="C131">
        <v>214.01</v>
      </c>
    </row>
    <row r="132" spans="1:3" x14ac:dyDescent="0.25">
      <c r="A132" t="s">
        <v>13</v>
      </c>
      <c r="B132">
        <v>-721830</v>
      </c>
      <c r="C132">
        <v>212.55</v>
      </c>
    </row>
    <row r="133" spans="1:3" x14ac:dyDescent="0.25">
      <c r="A133" t="s">
        <v>13</v>
      </c>
      <c r="B133">
        <v>-721045</v>
      </c>
      <c r="C133">
        <v>212.11</v>
      </c>
    </row>
    <row r="134" spans="1:3" x14ac:dyDescent="0.25">
      <c r="A134" t="s">
        <v>13</v>
      </c>
      <c r="B134">
        <v>-720556</v>
      </c>
      <c r="C134">
        <v>216.1</v>
      </c>
    </row>
    <row r="135" spans="1:3" x14ac:dyDescent="0.25">
      <c r="A135" t="s">
        <v>13</v>
      </c>
      <c r="B135">
        <v>-719740</v>
      </c>
      <c r="C135">
        <v>218.96</v>
      </c>
    </row>
    <row r="136" spans="1:3" x14ac:dyDescent="0.25">
      <c r="A136" t="s">
        <v>13</v>
      </c>
      <c r="B136">
        <v>-719458</v>
      </c>
      <c r="C136">
        <v>219.2</v>
      </c>
    </row>
    <row r="137" spans="1:3" x14ac:dyDescent="0.25">
      <c r="A137" t="s">
        <v>13</v>
      </c>
      <c r="B137">
        <v>-718641</v>
      </c>
      <c r="C137">
        <v>217.04</v>
      </c>
    </row>
    <row r="138" spans="1:3" x14ac:dyDescent="0.25">
      <c r="A138" t="s">
        <v>13</v>
      </c>
      <c r="B138">
        <v>-718137</v>
      </c>
      <c r="C138">
        <v>212.03</v>
      </c>
    </row>
    <row r="139" spans="1:3" x14ac:dyDescent="0.25">
      <c r="A139" t="s">
        <v>13</v>
      </c>
      <c r="B139">
        <v>-717337</v>
      </c>
      <c r="C139">
        <v>200.82</v>
      </c>
    </row>
    <row r="140" spans="1:3" x14ac:dyDescent="0.25">
      <c r="A140" t="s">
        <v>13</v>
      </c>
      <c r="B140">
        <v>-716828</v>
      </c>
      <c r="C140">
        <v>193.46</v>
      </c>
    </row>
    <row r="141" spans="1:3" x14ac:dyDescent="0.25">
      <c r="A141" t="s">
        <v>13</v>
      </c>
      <c r="B141">
        <v>-716005</v>
      </c>
      <c r="C141">
        <v>189.88</v>
      </c>
    </row>
    <row r="142" spans="1:3" x14ac:dyDescent="0.25">
      <c r="A142" t="s">
        <v>13</v>
      </c>
      <c r="B142">
        <v>-715398</v>
      </c>
      <c r="C142">
        <v>198.43</v>
      </c>
    </row>
    <row r="143" spans="1:3" x14ac:dyDescent="0.25">
      <c r="A143" t="s">
        <v>13</v>
      </c>
      <c r="B143">
        <v>-714636</v>
      </c>
      <c r="C143">
        <v>210.51</v>
      </c>
    </row>
    <row r="144" spans="1:3" x14ac:dyDescent="0.25">
      <c r="A144" t="s">
        <v>13</v>
      </c>
      <c r="B144">
        <v>-714360</v>
      </c>
      <c r="C144">
        <v>213.6</v>
      </c>
    </row>
    <row r="145" spans="1:3" x14ac:dyDescent="0.25">
      <c r="A145" t="s">
        <v>13</v>
      </c>
      <c r="B145">
        <v>-713615</v>
      </c>
      <c r="C145">
        <v>227.58</v>
      </c>
    </row>
    <row r="146" spans="1:3" x14ac:dyDescent="0.25">
      <c r="A146" t="s">
        <v>13</v>
      </c>
      <c r="B146">
        <v>-713166</v>
      </c>
      <c r="C146">
        <v>223.14</v>
      </c>
    </row>
    <row r="147" spans="1:3" x14ac:dyDescent="0.25">
      <c r="A147" t="s">
        <v>13</v>
      </c>
      <c r="B147">
        <v>-712454</v>
      </c>
      <c r="C147">
        <v>227.08</v>
      </c>
    </row>
    <row r="148" spans="1:3" x14ac:dyDescent="0.25">
      <c r="A148" t="s">
        <v>13</v>
      </c>
      <c r="B148">
        <v>-712116</v>
      </c>
      <c r="C148">
        <v>227.64</v>
      </c>
    </row>
    <row r="149" spans="1:3" x14ac:dyDescent="0.25">
      <c r="A149" t="s">
        <v>13</v>
      </c>
      <c r="B149">
        <v>-711363</v>
      </c>
      <c r="C149">
        <v>223.89</v>
      </c>
    </row>
    <row r="150" spans="1:3" x14ac:dyDescent="0.25">
      <c r="A150" t="s">
        <v>13</v>
      </c>
      <c r="B150">
        <v>-710294</v>
      </c>
      <c r="C150">
        <v>224</v>
      </c>
    </row>
    <row r="151" spans="1:3" x14ac:dyDescent="0.25">
      <c r="A151" t="s">
        <v>13</v>
      </c>
      <c r="B151">
        <v>-710071</v>
      </c>
      <c r="C151">
        <v>224.12</v>
      </c>
    </row>
    <row r="152" spans="1:3" x14ac:dyDescent="0.25">
      <c r="A152" t="s">
        <v>13</v>
      </c>
      <c r="B152">
        <v>-709449</v>
      </c>
      <c r="C152">
        <v>225.39</v>
      </c>
    </row>
    <row r="153" spans="1:3" x14ac:dyDescent="0.25">
      <c r="A153" t="s">
        <v>13</v>
      </c>
      <c r="B153">
        <v>-709033</v>
      </c>
      <c r="C153">
        <v>224.9</v>
      </c>
    </row>
    <row r="154" spans="1:3" x14ac:dyDescent="0.25">
      <c r="A154" t="s">
        <v>13</v>
      </c>
      <c r="B154">
        <v>-708506</v>
      </c>
      <c r="C154">
        <v>227.03</v>
      </c>
    </row>
    <row r="155" spans="1:3" x14ac:dyDescent="0.25">
      <c r="A155" t="s">
        <v>13</v>
      </c>
      <c r="B155">
        <v>-707960</v>
      </c>
      <c r="C155">
        <v>230.51</v>
      </c>
    </row>
    <row r="156" spans="1:3" x14ac:dyDescent="0.25">
      <c r="A156" t="s">
        <v>13</v>
      </c>
      <c r="B156">
        <v>-707504</v>
      </c>
      <c r="C156">
        <v>231.43</v>
      </c>
    </row>
    <row r="157" spans="1:3" x14ac:dyDescent="0.25">
      <c r="A157" t="s">
        <v>13</v>
      </c>
      <c r="B157">
        <v>-707009</v>
      </c>
      <c r="C157">
        <v>234.84</v>
      </c>
    </row>
    <row r="158" spans="1:3" x14ac:dyDescent="0.25">
      <c r="A158" t="s">
        <v>13</v>
      </c>
      <c r="B158">
        <v>-706463</v>
      </c>
      <c r="C158">
        <v>233.11</v>
      </c>
    </row>
    <row r="159" spans="1:3" x14ac:dyDescent="0.25">
      <c r="A159" t="s">
        <v>13</v>
      </c>
      <c r="B159">
        <v>-706250</v>
      </c>
      <c r="C159">
        <v>233.58</v>
      </c>
    </row>
    <row r="160" spans="1:3" x14ac:dyDescent="0.25">
      <c r="A160" t="s">
        <v>13</v>
      </c>
      <c r="B160">
        <v>-705694</v>
      </c>
      <c r="C160">
        <v>233.51</v>
      </c>
    </row>
    <row r="161" spans="1:3" x14ac:dyDescent="0.25">
      <c r="A161" t="s">
        <v>13</v>
      </c>
      <c r="B161">
        <v>-705361</v>
      </c>
      <c r="C161">
        <v>238.85</v>
      </c>
    </row>
    <row r="162" spans="1:3" x14ac:dyDescent="0.25">
      <c r="A162" t="s">
        <v>13</v>
      </c>
      <c r="B162">
        <v>-704761</v>
      </c>
      <c r="C162">
        <v>236.05</v>
      </c>
    </row>
    <row r="163" spans="1:3" x14ac:dyDescent="0.25">
      <c r="A163" t="s">
        <v>13</v>
      </c>
      <c r="B163">
        <v>-704543</v>
      </c>
      <c r="C163">
        <v>236.05</v>
      </c>
    </row>
    <row r="164" spans="1:3" x14ac:dyDescent="0.25">
      <c r="A164" t="s">
        <v>13</v>
      </c>
      <c r="B164">
        <v>-704103</v>
      </c>
      <c r="C164">
        <v>237.66</v>
      </c>
    </row>
    <row r="165" spans="1:3" x14ac:dyDescent="0.25">
      <c r="A165" t="s">
        <v>13</v>
      </c>
      <c r="B165">
        <v>-703777</v>
      </c>
      <c r="C165">
        <v>237.18</v>
      </c>
    </row>
    <row r="166" spans="1:3" x14ac:dyDescent="0.25">
      <c r="A166" t="s">
        <v>13</v>
      </c>
      <c r="B166">
        <v>-703294</v>
      </c>
      <c r="C166">
        <v>235.09</v>
      </c>
    </row>
    <row r="167" spans="1:3" x14ac:dyDescent="0.25">
      <c r="A167" t="s">
        <v>13</v>
      </c>
      <c r="B167">
        <v>-703103</v>
      </c>
      <c r="C167">
        <v>234.04</v>
      </c>
    </row>
    <row r="168" spans="1:3" x14ac:dyDescent="0.25">
      <c r="A168" t="s">
        <v>13</v>
      </c>
      <c r="B168">
        <v>-702632</v>
      </c>
      <c r="C168">
        <v>233.54</v>
      </c>
    </row>
    <row r="169" spans="1:3" x14ac:dyDescent="0.25">
      <c r="A169" t="s">
        <v>13</v>
      </c>
      <c r="B169">
        <v>-702301</v>
      </c>
      <c r="C169">
        <v>232.83</v>
      </c>
    </row>
    <row r="170" spans="1:3" x14ac:dyDescent="0.25">
      <c r="A170" t="s">
        <v>13</v>
      </c>
      <c r="B170">
        <v>-701846</v>
      </c>
      <c r="C170">
        <v>232.28</v>
      </c>
    </row>
    <row r="171" spans="1:3" x14ac:dyDescent="0.25">
      <c r="A171" t="s">
        <v>13</v>
      </c>
      <c r="B171">
        <v>-701519</v>
      </c>
      <c r="C171">
        <v>233.35</v>
      </c>
    </row>
    <row r="172" spans="1:3" x14ac:dyDescent="0.25">
      <c r="A172" t="s">
        <v>13</v>
      </c>
      <c r="B172">
        <v>-701060</v>
      </c>
      <c r="C172">
        <v>230.59</v>
      </c>
    </row>
    <row r="173" spans="1:3" x14ac:dyDescent="0.25">
      <c r="A173" t="s">
        <v>13</v>
      </c>
      <c r="B173">
        <v>-700784</v>
      </c>
      <c r="C173">
        <v>232.18</v>
      </c>
    </row>
    <row r="174" spans="1:3" x14ac:dyDescent="0.25">
      <c r="A174" t="s">
        <v>13</v>
      </c>
      <c r="B174">
        <v>-700251</v>
      </c>
      <c r="C174">
        <v>232.16</v>
      </c>
    </row>
    <row r="175" spans="1:3" x14ac:dyDescent="0.25">
      <c r="A175" t="s">
        <v>13</v>
      </c>
      <c r="B175">
        <v>-700043</v>
      </c>
      <c r="C175">
        <v>230.88</v>
      </c>
    </row>
    <row r="176" spans="1:3" x14ac:dyDescent="0.25">
      <c r="A176" t="s">
        <v>13</v>
      </c>
      <c r="B176">
        <v>-699575</v>
      </c>
      <c r="C176">
        <v>232.46</v>
      </c>
    </row>
    <row r="177" spans="1:3" x14ac:dyDescent="0.25">
      <c r="A177" t="s">
        <v>13</v>
      </c>
      <c r="B177">
        <v>-699319</v>
      </c>
      <c r="C177">
        <v>235.42</v>
      </c>
    </row>
    <row r="178" spans="1:3" x14ac:dyDescent="0.25">
      <c r="A178" t="s">
        <v>13</v>
      </c>
      <c r="B178">
        <v>-698865</v>
      </c>
      <c r="C178">
        <v>236.61</v>
      </c>
    </row>
    <row r="179" spans="1:3" x14ac:dyDescent="0.25">
      <c r="A179" t="s">
        <v>13</v>
      </c>
      <c r="B179">
        <v>-698535</v>
      </c>
      <c r="C179">
        <v>236.72</v>
      </c>
    </row>
    <row r="180" spans="1:3" x14ac:dyDescent="0.25">
      <c r="A180" t="s">
        <v>13</v>
      </c>
      <c r="B180">
        <v>-698154</v>
      </c>
      <c r="C180">
        <v>237.21</v>
      </c>
    </row>
    <row r="181" spans="1:3" x14ac:dyDescent="0.25">
      <c r="A181" t="s">
        <v>13</v>
      </c>
      <c r="B181">
        <v>-697915</v>
      </c>
      <c r="C181">
        <v>239.73</v>
      </c>
    </row>
    <row r="182" spans="1:3" x14ac:dyDescent="0.25">
      <c r="A182" t="s">
        <v>13</v>
      </c>
      <c r="B182">
        <v>-697489</v>
      </c>
      <c r="C182">
        <v>239.01</v>
      </c>
    </row>
    <row r="183" spans="1:3" x14ac:dyDescent="0.25">
      <c r="A183" t="s">
        <v>13</v>
      </c>
      <c r="B183">
        <v>-697266</v>
      </c>
      <c r="C183">
        <v>238.86</v>
      </c>
    </row>
    <row r="184" spans="1:3" x14ac:dyDescent="0.25">
      <c r="A184" t="s">
        <v>13</v>
      </c>
      <c r="B184">
        <v>-696803</v>
      </c>
      <c r="C184">
        <v>241.83</v>
      </c>
    </row>
    <row r="185" spans="1:3" x14ac:dyDescent="0.25">
      <c r="A185" t="s">
        <v>13</v>
      </c>
      <c r="B185">
        <v>-696556</v>
      </c>
      <c r="C185">
        <v>240.9</v>
      </c>
    </row>
    <row r="186" spans="1:3" x14ac:dyDescent="0.25">
      <c r="A186" t="s">
        <v>13</v>
      </c>
      <c r="B186">
        <v>-696089</v>
      </c>
      <c r="C186">
        <v>241.03</v>
      </c>
    </row>
    <row r="187" spans="1:3" x14ac:dyDescent="0.25">
      <c r="A187" t="s">
        <v>13</v>
      </c>
      <c r="B187">
        <v>-695797</v>
      </c>
      <c r="C187">
        <v>239.88</v>
      </c>
    </row>
    <row r="188" spans="1:3" x14ac:dyDescent="0.25">
      <c r="A188" t="s">
        <v>13</v>
      </c>
      <c r="B188">
        <v>-695392</v>
      </c>
      <c r="C188">
        <v>238.42</v>
      </c>
    </row>
    <row r="189" spans="1:3" x14ac:dyDescent="0.25">
      <c r="A189" t="s">
        <v>13</v>
      </c>
      <c r="B189">
        <v>-695140</v>
      </c>
      <c r="C189">
        <v>239.44</v>
      </c>
    </row>
    <row r="190" spans="1:3" x14ac:dyDescent="0.25">
      <c r="A190" t="s">
        <v>13</v>
      </c>
      <c r="B190">
        <v>-694695</v>
      </c>
      <c r="C190">
        <v>238.13</v>
      </c>
    </row>
    <row r="191" spans="1:3" x14ac:dyDescent="0.25">
      <c r="A191" t="s">
        <v>13</v>
      </c>
      <c r="B191">
        <v>-694485</v>
      </c>
      <c r="C191">
        <v>238.05</v>
      </c>
    </row>
    <row r="192" spans="1:3" x14ac:dyDescent="0.25">
      <c r="A192" t="s">
        <v>13</v>
      </c>
      <c r="B192">
        <v>-694032</v>
      </c>
      <c r="C192">
        <v>238.74</v>
      </c>
    </row>
    <row r="193" spans="1:3" x14ac:dyDescent="0.25">
      <c r="A193" t="s">
        <v>13</v>
      </c>
      <c r="B193">
        <v>-693782</v>
      </c>
      <c r="C193">
        <v>236.8</v>
      </c>
    </row>
    <row r="194" spans="1:3" x14ac:dyDescent="0.25">
      <c r="A194" t="s">
        <v>13</v>
      </c>
      <c r="B194">
        <v>-693309</v>
      </c>
      <c r="C194">
        <v>239.8</v>
      </c>
    </row>
    <row r="195" spans="1:3" x14ac:dyDescent="0.25">
      <c r="A195" t="s">
        <v>13</v>
      </c>
      <c r="B195">
        <v>-692999</v>
      </c>
      <c r="C195">
        <v>239.31</v>
      </c>
    </row>
    <row r="196" spans="1:3" x14ac:dyDescent="0.25">
      <c r="A196" t="s">
        <v>13</v>
      </c>
      <c r="B196">
        <v>-692587</v>
      </c>
      <c r="C196">
        <v>240.46</v>
      </c>
    </row>
    <row r="197" spans="1:3" x14ac:dyDescent="0.25">
      <c r="A197" t="s">
        <v>13</v>
      </c>
      <c r="B197">
        <v>-692330</v>
      </c>
      <c r="C197">
        <v>239.34</v>
      </c>
    </row>
    <row r="198" spans="1:3" x14ac:dyDescent="0.25">
      <c r="A198" t="s">
        <v>13</v>
      </c>
      <c r="B198">
        <v>-691871</v>
      </c>
      <c r="C198">
        <v>237.76</v>
      </c>
    </row>
    <row r="199" spans="1:3" x14ac:dyDescent="0.25">
      <c r="A199" t="s">
        <v>13</v>
      </c>
      <c r="B199">
        <v>-691624</v>
      </c>
      <c r="C199">
        <v>243.7</v>
      </c>
    </row>
    <row r="200" spans="1:3" x14ac:dyDescent="0.25">
      <c r="A200" t="s">
        <v>13</v>
      </c>
      <c r="B200">
        <v>-691127</v>
      </c>
      <c r="C200">
        <v>238.47</v>
      </c>
    </row>
    <row r="201" spans="1:3" x14ac:dyDescent="0.25">
      <c r="A201" t="s">
        <v>13</v>
      </c>
      <c r="B201">
        <v>-690882</v>
      </c>
      <c r="C201">
        <v>239.3</v>
      </c>
    </row>
    <row r="202" spans="1:3" x14ac:dyDescent="0.25">
      <c r="A202" t="s">
        <v>13</v>
      </c>
      <c r="B202">
        <v>-690368</v>
      </c>
      <c r="C202">
        <v>243.56</v>
      </c>
    </row>
    <row r="203" spans="1:3" x14ac:dyDescent="0.25">
      <c r="A203" t="s">
        <v>13</v>
      </c>
      <c r="B203">
        <v>-690018</v>
      </c>
      <c r="C203">
        <v>239.38</v>
      </c>
    </row>
    <row r="204" spans="1:3" x14ac:dyDescent="0.25">
      <c r="A204" t="s">
        <v>13</v>
      </c>
      <c r="B204">
        <v>-689518</v>
      </c>
      <c r="C204">
        <v>238.42</v>
      </c>
    </row>
    <row r="205" spans="1:3" x14ac:dyDescent="0.25">
      <c r="A205" t="s">
        <v>13</v>
      </c>
      <c r="B205">
        <v>-689272</v>
      </c>
      <c r="C205">
        <v>239.29</v>
      </c>
    </row>
    <row r="206" spans="1:3" x14ac:dyDescent="0.25">
      <c r="A206" t="s">
        <v>13</v>
      </c>
      <c r="B206">
        <v>-688786</v>
      </c>
      <c r="C206">
        <v>236.45</v>
      </c>
    </row>
    <row r="207" spans="1:3" x14ac:dyDescent="0.25">
      <c r="A207" t="s">
        <v>13</v>
      </c>
      <c r="B207">
        <v>-688525</v>
      </c>
      <c r="C207">
        <v>235.8</v>
      </c>
    </row>
    <row r="208" spans="1:3" x14ac:dyDescent="0.25">
      <c r="A208" t="s">
        <v>13</v>
      </c>
      <c r="B208">
        <v>-688001</v>
      </c>
      <c r="C208">
        <v>232.27</v>
      </c>
    </row>
    <row r="209" spans="1:3" x14ac:dyDescent="0.25">
      <c r="A209" t="s">
        <v>13</v>
      </c>
      <c r="B209">
        <v>-687743</v>
      </c>
      <c r="C209">
        <v>232.07</v>
      </c>
    </row>
    <row r="210" spans="1:3" x14ac:dyDescent="0.25">
      <c r="A210" t="s">
        <v>13</v>
      </c>
      <c r="B210">
        <v>-687208</v>
      </c>
      <c r="C210">
        <v>230.67</v>
      </c>
    </row>
    <row r="211" spans="1:3" x14ac:dyDescent="0.25">
      <c r="A211" t="s">
        <v>13</v>
      </c>
      <c r="B211">
        <v>-686860</v>
      </c>
      <c r="C211">
        <v>227.64</v>
      </c>
    </row>
    <row r="212" spans="1:3" x14ac:dyDescent="0.25">
      <c r="A212" t="s">
        <v>13</v>
      </c>
      <c r="B212">
        <v>-686350</v>
      </c>
      <c r="C212">
        <v>227.65</v>
      </c>
    </row>
    <row r="213" spans="1:3" x14ac:dyDescent="0.25">
      <c r="A213" t="s">
        <v>13</v>
      </c>
      <c r="B213">
        <v>-686050</v>
      </c>
      <c r="C213">
        <v>226.73</v>
      </c>
    </row>
    <row r="214" spans="1:3" x14ac:dyDescent="0.25">
      <c r="A214" t="s">
        <v>13</v>
      </c>
      <c r="B214">
        <v>-685495</v>
      </c>
      <c r="C214">
        <v>222.97</v>
      </c>
    </row>
    <row r="215" spans="1:3" x14ac:dyDescent="0.25">
      <c r="A215" t="s">
        <v>13</v>
      </c>
      <c r="B215">
        <v>-685204</v>
      </c>
      <c r="C215">
        <v>222.7</v>
      </c>
    </row>
    <row r="216" spans="1:3" x14ac:dyDescent="0.25">
      <c r="A216" t="s">
        <v>13</v>
      </c>
      <c r="B216">
        <v>-684632</v>
      </c>
      <c r="C216">
        <v>222.62</v>
      </c>
    </row>
    <row r="217" spans="1:3" x14ac:dyDescent="0.25">
      <c r="A217" t="s">
        <v>13</v>
      </c>
      <c r="B217">
        <v>-684319</v>
      </c>
      <c r="C217">
        <v>220.63</v>
      </c>
    </row>
    <row r="218" spans="1:3" x14ac:dyDescent="0.25">
      <c r="A218" t="s">
        <v>13</v>
      </c>
      <c r="B218">
        <v>-683730</v>
      </c>
      <c r="C218">
        <v>220.62</v>
      </c>
    </row>
    <row r="219" spans="1:3" x14ac:dyDescent="0.25">
      <c r="A219" t="s">
        <v>13</v>
      </c>
      <c r="B219">
        <v>-683345</v>
      </c>
      <c r="C219">
        <v>221.82</v>
      </c>
    </row>
    <row r="220" spans="1:3" x14ac:dyDescent="0.25">
      <c r="A220" t="s">
        <v>13</v>
      </c>
      <c r="B220">
        <v>-682808</v>
      </c>
      <c r="C220">
        <v>224.36</v>
      </c>
    </row>
    <row r="221" spans="1:3" x14ac:dyDescent="0.25">
      <c r="A221" t="s">
        <v>13</v>
      </c>
      <c r="B221">
        <v>-682474</v>
      </c>
      <c r="C221">
        <v>225.64</v>
      </c>
    </row>
    <row r="222" spans="1:3" x14ac:dyDescent="0.25">
      <c r="A222" t="s">
        <v>13</v>
      </c>
      <c r="B222">
        <v>-681879</v>
      </c>
      <c r="C222">
        <v>222.7</v>
      </c>
    </row>
    <row r="223" spans="1:3" x14ac:dyDescent="0.25">
      <c r="A223" t="s">
        <v>13</v>
      </c>
      <c r="B223">
        <v>-681508</v>
      </c>
      <c r="C223">
        <v>220.24</v>
      </c>
    </row>
    <row r="224" spans="1:3" x14ac:dyDescent="0.25">
      <c r="A224" t="s">
        <v>13</v>
      </c>
      <c r="B224">
        <v>-680790</v>
      </c>
      <c r="C224">
        <v>219.14</v>
      </c>
    </row>
    <row r="225" spans="1:3" x14ac:dyDescent="0.25">
      <c r="A225" t="s">
        <v>13</v>
      </c>
      <c r="B225">
        <v>-680394</v>
      </c>
      <c r="C225">
        <v>221.31</v>
      </c>
    </row>
    <row r="226" spans="1:3" x14ac:dyDescent="0.25">
      <c r="A226" t="s">
        <v>13</v>
      </c>
      <c r="B226">
        <v>-679720</v>
      </c>
      <c r="C226">
        <v>227.9</v>
      </c>
    </row>
    <row r="227" spans="1:3" x14ac:dyDescent="0.25">
      <c r="A227" t="s">
        <v>13</v>
      </c>
      <c r="B227">
        <v>-679276</v>
      </c>
      <c r="C227">
        <v>225.81</v>
      </c>
    </row>
    <row r="228" spans="1:3" x14ac:dyDescent="0.25">
      <c r="A228" t="s">
        <v>13</v>
      </c>
      <c r="B228">
        <v>-678678</v>
      </c>
      <c r="C228">
        <v>233.11</v>
      </c>
    </row>
    <row r="229" spans="1:3" x14ac:dyDescent="0.25">
      <c r="A229" t="s">
        <v>13</v>
      </c>
      <c r="B229">
        <v>-678363</v>
      </c>
      <c r="C229">
        <v>233.61</v>
      </c>
    </row>
    <row r="230" spans="1:3" x14ac:dyDescent="0.25">
      <c r="A230" t="s">
        <v>13</v>
      </c>
      <c r="B230">
        <v>-677785</v>
      </c>
      <c r="C230">
        <v>232.7</v>
      </c>
    </row>
    <row r="231" spans="1:3" x14ac:dyDescent="0.25">
      <c r="A231" t="s">
        <v>13</v>
      </c>
      <c r="B231">
        <v>-677505</v>
      </c>
      <c r="C231">
        <v>229.16</v>
      </c>
    </row>
    <row r="232" spans="1:3" x14ac:dyDescent="0.25">
      <c r="A232" t="s">
        <v>13</v>
      </c>
      <c r="B232">
        <v>-676792</v>
      </c>
      <c r="C232">
        <v>220.09</v>
      </c>
    </row>
    <row r="233" spans="1:3" x14ac:dyDescent="0.25">
      <c r="A233" t="s">
        <v>13</v>
      </c>
      <c r="B233">
        <v>-676378</v>
      </c>
      <c r="C233">
        <v>218.21</v>
      </c>
    </row>
    <row r="234" spans="1:3" x14ac:dyDescent="0.25">
      <c r="A234" t="s">
        <v>13</v>
      </c>
      <c r="B234">
        <v>-675651</v>
      </c>
      <c r="C234">
        <v>216.59</v>
      </c>
    </row>
    <row r="235" spans="1:3" x14ac:dyDescent="0.25">
      <c r="A235" t="s">
        <v>13</v>
      </c>
      <c r="B235">
        <v>-675202</v>
      </c>
      <c r="C235">
        <v>219.96</v>
      </c>
    </row>
    <row r="236" spans="1:3" x14ac:dyDescent="0.25">
      <c r="A236" t="s">
        <v>13</v>
      </c>
      <c r="B236">
        <v>-674581</v>
      </c>
      <c r="C236">
        <v>222.57</v>
      </c>
    </row>
    <row r="237" spans="1:3" x14ac:dyDescent="0.25">
      <c r="A237" t="s">
        <v>13</v>
      </c>
      <c r="B237">
        <v>-673457</v>
      </c>
      <c r="C237">
        <v>216.12</v>
      </c>
    </row>
    <row r="238" spans="1:3" x14ac:dyDescent="0.25">
      <c r="A238" t="s">
        <v>13</v>
      </c>
      <c r="B238">
        <v>-673078</v>
      </c>
      <c r="C238">
        <v>211.69</v>
      </c>
    </row>
    <row r="239" spans="1:3" x14ac:dyDescent="0.25">
      <c r="A239" t="s">
        <v>13</v>
      </c>
      <c r="B239">
        <v>-672279</v>
      </c>
      <c r="C239">
        <v>204.67</v>
      </c>
    </row>
    <row r="240" spans="1:3" x14ac:dyDescent="0.25">
      <c r="A240" t="s">
        <v>13</v>
      </c>
      <c r="B240">
        <v>-671746</v>
      </c>
      <c r="C240">
        <v>201.12</v>
      </c>
    </row>
    <row r="241" spans="1:3" x14ac:dyDescent="0.25">
      <c r="A241" t="s">
        <v>13</v>
      </c>
      <c r="B241">
        <v>-670811</v>
      </c>
      <c r="C241">
        <v>197.13</v>
      </c>
    </row>
    <row r="242" spans="1:3" x14ac:dyDescent="0.25">
      <c r="A242" t="s">
        <v>13</v>
      </c>
      <c r="B242">
        <v>-670201</v>
      </c>
      <c r="C242">
        <v>194.79</v>
      </c>
    </row>
    <row r="243" spans="1:3" x14ac:dyDescent="0.25">
      <c r="A243" t="s">
        <v>13</v>
      </c>
      <c r="B243">
        <v>-669508</v>
      </c>
      <c r="C243">
        <v>196.83</v>
      </c>
    </row>
    <row r="244" spans="1:3" x14ac:dyDescent="0.25">
      <c r="A244" t="s">
        <v>13</v>
      </c>
      <c r="B244">
        <v>-669121</v>
      </c>
      <c r="C244">
        <v>194.88</v>
      </c>
    </row>
    <row r="245" spans="1:3" x14ac:dyDescent="0.25">
      <c r="A245" t="s">
        <v>13</v>
      </c>
      <c r="B245">
        <v>-668346</v>
      </c>
      <c r="C245">
        <v>191.51</v>
      </c>
    </row>
    <row r="246" spans="1:3" x14ac:dyDescent="0.25">
      <c r="A246" t="s">
        <v>13</v>
      </c>
      <c r="B246">
        <v>-667869</v>
      </c>
      <c r="C246">
        <v>187.66</v>
      </c>
    </row>
    <row r="247" spans="1:3" x14ac:dyDescent="0.25">
      <c r="A247" t="s">
        <v>13</v>
      </c>
      <c r="B247">
        <v>-666966</v>
      </c>
      <c r="C247">
        <v>180.67</v>
      </c>
    </row>
    <row r="248" spans="1:3" x14ac:dyDescent="0.25">
      <c r="A248" t="s">
        <v>13</v>
      </c>
      <c r="B248">
        <v>-666465</v>
      </c>
      <c r="C248">
        <v>177.71</v>
      </c>
    </row>
    <row r="249" spans="1:3" x14ac:dyDescent="0.25">
      <c r="A249" t="s">
        <v>13</v>
      </c>
      <c r="B249">
        <v>-665460</v>
      </c>
      <c r="C249">
        <v>173.71</v>
      </c>
    </row>
    <row r="250" spans="1:3" x14ac:dyDescent="0.25">
      <c r="A250" t="s">
        <v>13</v>
      </c>
      <c r="B250">
        <v>-664803</v>
      </c>
      <c r="C250">
        <v>174.77</v>
      </c>
    </row>
    <row r="251" spans="1:3" x14ac:dyDescent="0.25">
      <c r="A251" t="s">
        <v>13</v>
      </c>
      <c r="B251">
        <v>-663887</v>
      </c>
      <c r="C251">
        <v>180.54</v>
      </c>
    </row>
    <row r="252" spans="1:3" x14ac:dyDescent="0.25">
      <c r="A252" t="s">
        <v>13</v>
      </c>
      <c r="B252">
        <v>-663372</v>
      </c>
      <c r="C252">
        <v>180.17</v>
      </c>
    </row>
    <row r="253" spans="1:3" x14ac:dyDescent="0.25">
      <c r="A253" t="s">
        <v>13</v>
      </c>
      <c r="B253">
        <v>-662458</v>
      </c>
      <c r="C253">
        <v>187.77</v>
      </c>
    </row>
    <row r="254" spans="1:3" x14ac:dyDescent="0.25">
      <c r="A254" t="s">
        <v>13</v>
      </c>
      <c r="B254">
        <v>-662370</v>
      </c>
      <c r="C254">
        <v>192.55</v>
      </c>
    </row>
    <row r="255" spans="1:3" x14ac:dyDescent="0.25">
      <c r="A255" t="s">
        <v>13</v>
      </c>
      <c r="B255">
        <v>-661988</v>
      </c>
      <c r="C255">
        <v>191.02</v>
      </c>
    </row>
    <row r="256" spans="1:3" x14ac:dyDescent="0.25">
      <c r="A256" t="s">
        <v>13</v>
      </c>
      <c r="B256">
        <v>-660928</v>
      </c>
      <c r="C256">
        <v>190.86</v>
      </c>
    </row>
    <row r="257" spans="1:3" x14ac:dyDescent="0.25">
      <c r="A257" t="s">
        <v>13</v>
      </c>
      <c r="B257">
        <v>-660847</v>
      </c>
      <c r="C257">
        <v>193.91</v>
      </c>
    </row>
    <row r="258" spans="1:3" x14ac:dyDescent="0.25">
      <c r="A258" t="s">
        <v>13</v>
      </c>
      <c r="B258">
        <v>-660332</v>
      </c>
      <c r="C258">
        <v>189.69</v>
      </c>
    </row>
    <row r="259" spans="1:3" x14ac:dyDescent="0.25">
      <c r="A259" t="s">
        <v>13</v>
      </c>
      <c r="B259">
        <v>-659266</v>
      </c>
      <c r="C259">
        <v>191.59</v>
      </c>
    </row>
    <row r="260" spans="1:3" x14ac:dyDescent="0.25">
      <c r="A260" t="s">
        <v>13</v>
      </c>
      <c r="B260">
        <v>-659168</v>
      </c>
      <c r="C260">
        <v>193.97</v>
      </c>
    </row>
    <row r="261" spans="1:3" x14ac:dyDescent="0.25">
      <c r="A261" t="s">
        <v>13</v>
      </c>
      <c r="B261">
        <v>-658514</v>
      </c>
      <c r="C261">
        <v>188.43</v>
      </c>
    </row>
    <row r="262" spans="1:3" x14ac:dyDescent="0.25">
      <c r="A262" t="s">
        <v>13</v>
      </c>
      <c r="B262">
        <v>-657462</v>
      </c>
      <c r="C262">
        <v>185.68</v>
      </c>
    </row>
    <row r="263" spans="1:3" x14ac:dyDescent="0.25">
      <c r="A263" t="s">
        <v>13</v>
      </c>
      <c r="B263">
        <v>-657344</v>
      </c>
      <c r="C263">
        <v>187.38</v>
      </c>
    </row>
    <row r="264" spans="1:3" x14ac:dyDescent="0.25">
      <c r="A264" t="s">
        <v>13</v>
      </c>
      <c r="B264">
        <v>-656814</v>
      </c>
      <c r="C264">
        <v>184.1</v>
      </c>
    </row>
    <row r="265" spans="1:3" x14ac:dyDescent="0.25">
      <c r="A265" t="s">
        <v>13</v>
      </c>
      <c r="B265">
        <v>-655772</v>
      </c>
      <c r="C265">
        <v>190.88</v>
      </c>
    </row>
    <row r="266" spans="1:3" x14ac:dyDescent="0.25">
      <c r="A266" t="s">
        <v>13</v>
      </c>
      <c r="B266">
        <v>-655704</v>
      </c>
      <c r="C266">
        <v>189.23</v>
      </c>
    </row>
    <row r="267" spans="1:3" x14ac:dyDescent="0.25">
      <c r="A267" t="s">
        <v>13</v>
      </c>
      <c r="B267">
        <v>-655231</v>
      </c>
      <c r="C267">
        <v>192.93</v>
      </c>
    </row>
    <row r="268" spans="1:3" x14ac:dyDescent="0.25">
      <c r="A268" t="s">
        <v>13</v>
      </c>
      <c r="B268">
        <v>-654183</v>
      </c>
      <c r="C268">
        <v>200.35</v>
      </c>
    </row>
    <row r="269" spans="1:3" x14ac:dyDescent="0.25">
      <c r="A269" t="s">
        <v>13</v>
      </c>
      <c r="B269">
        <v>-653574</v>
      </c>
      <c r="C269">
        <v>200</v>
      </c>
    </row>
    <row r="270" spans="1:3" x14ac:dyDescent="0.25">
      <c r="A270" t="s">
        <v>13</v>
      </c>
      <c r="B270">
        <v>-652489</v>
      </c>
      <c r="C270">
        <v>194.82</v>
      </c>
    </row>
    <row r="271" spans="1:3" x14ac:dyDescent="0.25">
      <c r="A271" t="s">
        <v>13</v>
      </c>
      <c r="B271">
        <v>-651780</v>
      </c>
      <c r="C271">
        <v>192.87</v>
      </c>
    </row>
    <row r="272" spans="1:3" x14ac:dyDescent="0.25">
      <c r="A272" t="s">
        <v>13</v>
      </c>
      <c r="B272">
        <v>-650759</v>
      </c>
      <c r="C272">
        <v>186.79</v>
      </c>
    </row>
    <row r="273" spans="1:3" x14ac:dyDescent="0.25">
      <c r="A273" t="s">
        <v>13</v>
      </c>
      <c r="B273">
        <v>-650154</v>
      </c>
      <c r="C273">
        <v>187.27</v>
      </c>
    </row>
    <row r="274" spans="1:3" x14ac:dyDescent="0.25">
      <c r="A274" t="s">
        <v>13</v>
      </c>
      <c r="B274">
        <v>-648997</v>
      </c>
      <c r="C274">
        <v>193.44</v>
      </c>
    </row>
    <row r="275" spans="1:3" x14ac:dyDescent="0.25">
      <c r="A275" t="s">
        <v>13</v>
      </c>
      <c r="B275">
        <v>-648398</v>
      </c>
      <c r="C275">
        <v>189.25</v>
      </c>
    </row>
    <row r="276" spans="1:3" x14ac:dyDescent="0.25">
      <c r="A276" t="s">
        <v>13</v>
      </c>
      <c r="B276">
        <v>-647241</v>
      </c>
      <c r="C276">
        <v>196.17</v>
      </c>
    </row>
    <row r="277" spans="1:3" x14ac:dyDescent="0.25">
      <c r="A277" t="s">
        <v>13</v>
      </c>
      <c r="B277">
        <v>-646662</v>
      </c>
      <c r="C277">
        <v>193.48</v>
      </c>
    </row>
    <row r="278" spans="1:3" x14ac:dyDescent="0.25">
      <c r="A278" t="s">
        <v>13</v>
      </c>
      <c r="B278">
        <v>-645305</v>
      </c>
      <c r="C278">
        <v>191.85</v>
      </c>
    </row>
    <row r="279" spans="1:3" x14ac:dyDescent="0.25">
      <c r="A279" t="s">
        <v>13</v>
      </c>
      <c r="B279">
        <v>-644427</v>
      </c>
      <c r="C279">
        <v>189.89</v>
      </c>
    </row>
    <row r="280" spans="1:3" x14ac:dyDescent="0.25">
      <c r="A280" t="s">
        <v>13</v>
      </c>
      <c r="B280">
        <v>-643201</v>
      </c>
      <c r="C280">
        <v>195.82</v>
      </c>
    </row>
    <row r="281" spans="1:3" x14ac:dyDescent="0.25">
      <c r="A281" t="s">
        <v>13</v>
      </c>
      <c r="B281">
        <v>-642351</v>
      </c>
      <c r="C281">
        <v>195.31</v>
      </c>
    </row>
    <row r="282" spans="1:3" x14ac:dyDescent="0.25">
      <c r="A282" t="s">
        <v>13</v>
      </c>
      <c r="B282">
        <v>-640907</v>
      </c>
      <c r="C282">
        <v>191.56</v>
      </c>
    </row>
    <row r="283" spans="1:3" x14ac:dyDescent="0.25">
      <c r="A283" t="s">
        <v>13</v>
      </c>
      <c r="B283">
        <v>-640125</v>
      </c>
      <c r="C283">
        <v>191.38</v>
      </c>
    </row>
    <row r="284" spans="1:3" x14ac:dyDescent="0.25">
      <c r="A284" t="s">
        <v>13</v>
      </c>
      <c r="B284">
        <v>-638422</v>
      </c>
      <c r="C284">
        <v>190.18</v>
      </c>
    </row>
    <row r="285" spans="1:3" x14ac:dyDescent="0.25">
      <c r="A285" t="s">
        <v>13</v>
      </c>
      <c r="B285">
        <v>-637468</v>
      </c>
      <c r="C285">
        <v>188.85</v>
      </c>
    </row>
    <row r="286" spans="1:3" x14ac:dyDescent="0.25">
      <c r="A286" t="s">
        <v>13</v>
      </c>
      <c r="B286">
        <v>-635764</v>
      </c>
      <c r="C286">
        <v>195.33</v>
      </c>
    </row>
    <row r="287" spans="1:3" x14ac:dyDescent="0.25">
      <c r="A287" t="s">
        <v>13</v>
      </c>
      <c r="B287">
        <v>-634572</v>
      </c>
      <c r="C287">
        <v>194</v>
      </c>
    </row>
    <row r="288" spans="1:3" x14ac:dyDescent="0.25">
      <c r="A288" t="s">
        <v>13</v>
      </c>
      <c r="B288">
        <v>-633059</v>
      </c>
      <c r="C288">
        <v>194.86</v>
      </c>
    </row>
    <row r="289" spans="1:3" x14ac:dyDescent="0.25">
      <c r="A289" t="s">
        <v>13</v>
      </c>
      <c r="B289">
        <v>-632931</v>
      </c>
      <c r="C289">
        <v>195.95</v>
      </c>
    </row>
    <row r="290" spans="1:3" x14ac:dyDescent="0.25">
      <c r="A290" t="s">
        <v>13</v>
      </c>
      <c r="B290">
        <v>-632128</v>
      </c>
      <c r="C290">
        <v>193.1</v>
      </c>
    </row>
    <row r="291" spans="1:3" x14ac:dyDescent="0.25">
      <c r="A291" t="s">
        <v>13</v>
      </c>
      <c r="B291">
        <v>-630407</v>
      </c>
      <c r="C291">
        <v>196.5</v>
      </c>
    </row>
    <row r="292" spans="1:3" x14ac:dyDescent="0.25">
      <c r="A292" t="s">
        <v>13</v>
      </c>
      <c r="B292">
        <v>-629576</v>
      </c>
      <c r="C292">
        <v>200.46</v>
      </c>
    </row>
    <row r="293" spans="1:3" x14ac:dyDescent="0.25">
      <c r="A293" t="s">
        <v>13</v>
      </c>
      <c r="B293">
        <v>-627916</v>
      </c>
      <c r="C293">
        <v>200.78</v>
      </c>
    </row>
    <row r="294" spans="1:3" x14ac:dyDescent="0.25">
      <c r="A294" t="s">
        <v>13</v>
      </c>
      <c r="B294">
        <v>-627820</v>
      </c>
      <c r="C294">
        <v>205.27</v>
      </c>
    </row>
    <row r="295" spans="1:3" x14ac:dyDescent="0.25">
      <c r="A295" t="s">
        <v>13</v>
      </c>
      <c r="B295">
        <v>-627190</v>
      </c>
      <c r="C295">
        <v>199.52</v>
      </c>
    </row>
    <row r="296" spans="1:3" x14ac:dyDescent="0.25">
      <c r="A296" t="s">
        <v>13</v>
      </c>
      <c r="B296">
        <v>-625880</v>
      </c>
      <c r="C296">
        <v>205.76</v>
      </c>
    </row>
    <row r="297" spans="1:3" x14ac:dyDescent="0.25">
      <c r="A297" t="s">
        <v>13</v>
      </c>
      <c r="B297">
        <v>-625019</v>
      </c>
      <c r="C297">
        <v>215.71</v>
      </c>
    </row>
    <row r="298" spans="1:3" x14ac:dyDescent="0.25">
      <c r="A298" t="s">
        <v>13</v>
      </c>
      <c r="B298">
        <v>-624097</v>
      </c>
      <c r="C298">
        <v>228.51</v>
      </c>
    </row>
    <row r="299" spans="1:3" x14ac:dyDescent="0.25">
      <c r="A299" t="s">
        <v>13</v>
      </c>
      <c r="B299">
        <v>-623448</v>
      </c>
      <c r="C299">
        <v>235.02</v>
      </c>
    </row>
    <row r="300" spans="1:3" x14ac:dyDescent="0.25">
      <c r="A300" t="s">
        <v>13</v>
      </c>
      <c r="B300">
        <v>-622547</v>
      </c>
      <c r="C300">
        <v>237.93</v>
      </c>
    </row>
    <row r="301" spans="1:3" x14ac:dyDescent="0.25">
      <c r="A301" t="s">
        <v>13</v>
      </c>
      <c r="B301">
        <v>-621105</v>
      </c>
      <c r="C301">
        <v>239.19</v>
      </c>
    </row>
    <row r="302" spans="1:3" x14ac:dyDescent="0.25">
      <c r="A302" t="s">
        <v>13</v>
      </c>
      <c r="B302">
        <v>-621001</v>
      </c>
      <c r="C302">
        <v>243.89</v>
      </c>
    </row>
    <row r="303" spans="1:3" x14ac:dyDescent="0.25">
      <c r="A303" t="s">
        <v>13</v>
      </c>
      <c r="B303">
        <v>-619701</v>
      </c>
      <c r="C303">
        <v>243.53</v>
      </c>
    </row>
    <row r="304" spans="1:3" x14ac:dyDescent="0.25">
      <c r="A304" t="s">
        <v>13</v>
      </c>
      <c r="B304">
        <v>-618334</v>
      </c>
      <c r="C304">
        <v>245.89</v>
      </c>
    </row>
    <row r="305" spans="1:3" x14ac:dyDescent="0.25">
      <c r="A305" t="s">
        <v>13</v>
      </c>
      <c r="B305">
        <v>-617004</v>
      </c>
      <c r="C305">
        <v>248.29</v>
      </c>
    </row>
    <row r="306" spans="1:3" x14ac:dyDescent="0.25">
      <c r="A306" t="s">
        <v>13</v>
      </c>
      <c r="B306">
        <v>-615660</v>
      </c>
      <c r="C306">
        <v>252.64</v>
      </c>
    </row>
    <row r="307" spans="1:3" x14ac:dyDescent="0.25">
      <c r="A307" t="s">
        <v>13</v>
      </c>
      <c r="B307">
        <v>-614407</v>
      </c>
      <c r="C307">
        <v>252.73</v>
      </c>
    </row>
    <row r="308" spans="1:3" x14ac:dyDescent="0.25">
      <c r="A308" t="s">
        <v>13</v>
      </c>
      <c r="B308">
        <v>-614349</v>
      </c>
      <c r="C308">
        <v>252.9</v>
      </c>
    </row>
    <row r="309" spans="1:3" x14ac:dyDescent="0.25">
      <c r="A309" t="s">
        <v>13</v>
      </c>
      <c r="B309">
        <v>-613191</v>
      </c>
      <c r="C309">
        <v>252.75</v>
      </c>
    </row>
    <row r="310" spans="1:3" x14ac:dyDescent="0.25">
      <c r="A310" t="s">
        <v>13</v>
      </c>
      <c r="B310">
        <v>-611993</v>
      </c>
      <c r="C310">
        <v>256.19</v>
      </c>
    </row>
    <row r="311" spans="1:3" x14ac:dyDescent="0.25">
      <c r="A311" t="s">
        <v>13</v>
      </c>
      <c r="B311">
        <v>-610812</v>
      </c>
      <c r="C311">
        <v>258.14</v>
      </c>
    </row>
    <row r="312" spans="1:3" x14ac:dyDescent="0.25">
      <c r="A312" t="s">
        <v>13</v>
      </c>
      <c r="B312">
        <v>-609651</v>
      </c>
      <c r="C312">
        <v>259.68</v>
      </c>
    </row>
    <row r="313" spans="1:3" x14ac:dyDescent="0.25">
      <c r="A313" t="s">
        <v>13</v>
      </c>
      <c r="B313">
        <v>-609601</v>
      </c>
      <c r="C313">
        <v>257.82</v>
      </c>
    </row>
    <row r="314" spans="1:3" x14ac:dyDescent="0.25">
      <c r="A314" t="s">
        <v>13</v>
      </c>
      <c r="B314">
        <v>-608480</v>
      </c>
      <c r="C314">
        <v>257.74</v>
      </c>
    </row>
    <row r="315" spans="1:3" x14ac:dyDescent="0.25">
      <c r="A315" t="s">
        <v>13</v>
      </c>
      <c r="B315">
        <v>-607297</v>
      </c>
      <c r="C315">
        <v>259.22000000000003</v>
      </c>
    </row>
    <row r="316" spans="1:3" x14ac:dyDescent="0.25">
      <c r="A316" t="s">
        <v>13</v>
      </c>
      <c r="B316">
        <v>-606029</v>
      </c>
      <c r="C316">
        <v>254.58</v>
      </c>
    </row>
    <row r="317" spans="1:3" x14ac:dyDescent="0.25">
      <c r="A317" t="s">
        <v>13</v>
      </c>
      <c r="B317">
        <v>-604676</v>
      </c>
      <c r="C317">
        <v>248.48</v>
      </c>
    </row>
    <row r="318" spans="1:3" x14ac:dyDescent="0.25">
      <c r="A318" t="s">
        <v>13</v>
      </c>
      <c r="B318">
        <v>-603353</v>
      </c>
      <c r="C318">
        <v>244.53</v>
      </c>
    </row>
    <row r="319" spans="1:3" x14ac:dyDescent="0.25">
      <c r="A319" t="s">
        <v>13</v>
      </c>
      <c r="B319">
        <v>-601999</v>
      </c>
      <c r="C319">
        <v>239.14</v>
      </c>
    </row>
    <row r="320" spans="1:3" x14ac:dyDescent="0.25">
      <c r="A320" t="s">
        <v>13</v>
      </c>
      <c r="B320">
        <v>-600651</v>
      </c>
      <c r="C320">
        <v>237.86</v>
      </c>
    </row>
    <row r="321" spans="1:3" x14ac:dyDescent="0.25">
      <c r="A321" t="s">
        <v>13</v>
      </c>
      <c r="B321">
        <v>-599305</v>
      </c>
      <c r="C321">
        <v>232.45</v>
      </c>
    </row>
    <row r="322" spans="1:3" x14ac:dyDescent="0.25">
      <c r="A322" t="s">
        <v>13</v>
      </c>
      <c r="B322">
        <v>-597865</v>
      </c>
      <c r="C322">
        <v>229.38</v>
      </c>
    </row>
    <row r="323" spans="1:3" x14ac:dyDescent="0.25">
      <c r="A323" t="s">
        <v>13</v>
      </c>
      <c r="B323">
        <v>-597268</v>
      </c>
      <c r="C323">
        <v>225.97</v>
      </c>
    </row>
    <row r="324" spans="1:3" x14ac:dyDescent="0.25">
      <c r="A324" t="s">
        <v>13</v>
      </c>
      <c r="B324">
        <v>-596380</v>
      </c>
      <c r="C324">
        <v>219.02</v>
      </c>
    </row>
    <row r="325" spans="1:3" x14ac:dyDescent="0.25">
      <c r="A325" t="s">
        <v>13</v>
      </c>
      <c r="B325">
        <v>-595854</v>
      </c>
      <c r="C325">
        <v>216.27</v>
      </c>
    </row>
    <row r="326" spans="1:3" x14ac:dyDescent="0.25">
      <c r="A326" t="s">
        <v>13</v>
      </c>
      <c r="B326">
        <v>-594841</v>
      </c>
      <c r="C326">
        <v>216.44</v>
      </c>
    </row>
    <row r="327" spans="1:3" x14ac:dyDescent="0.25">
      <c r="A327" t="s">
        <v>13</v>
      </c>
      <c r="B327">
        <v>-594272</v>
      </c>
      <c r="C327">
        <v>221.22</v>
      </c>
    </row>
    <row r="328" spans="1:3" x14ac:dyDescent="0.25">
      <c r="A328" t="s">
        <v>13</v>
      </c>
      <c r="B328">
        <v>-593486</v>
      </c>
      <c r="C328">
        <v>232.92</v>
      </c>
    </row>
    <row r="329" spans="1:3" x14ac:dyDescent="0.25">
      <c r="A329" t="s">
        <v>13</v>
      </c>
      <c r="B329">
        <v>-592914</v>
      </c>
      <c r="C329">
        <v>237.98</v>
      </c>
    </row>
    <row r="330" spans="1:3" x14ac:dyDescent="0.25">
      <c r="A330" t="s">
        <v>13</v>
      </c>
      <c r="B330">
        <v>-592097</v>
      </c>
      <c r="C330">
        <v>238.15</v>
      </c>
    </row>
    <row r="331" spans="1:3" x14ac:dyDescent="0.25">
      <c r="A331" t="s">
        <v>13</v>
      </c>
      <c r="B331">
        <v>-591611</v>
      </c>
      <c r="C331">
        <v>233.16</v>
      </c>
    </row>
    <row r="332" spans="1:3" x14ac:dyDescent="0.25">
      <c r="A332" t="s">
        <v>13</v>
      </c>
      <c r="B332">
        <v>-590836</v>
      </c>
      <c r="C332">
        <v>229.39</v>
      </c>
    </row>
    <row r="333" spans="1:3" x14ac:dyDescent="0.25">
      <c r="A333" t="s">
        <v>13</v>
      </c>
      <c r="B333">
        <v>-590433</v>
      </c>
      <c r="C333">
        <v>225.68</v>
      </c>
    </row>
    <row r="334" spans="1:3" x14ac:dyDescent="0.25">
      <c r="A334" t="s">
        <v>13</v>
      </c>
      <c r="B334">
        <v>-589069</v>
      </c>
      <c r="C334">
        <v>237.38</v>
      </c>
    </row>
    <row r="335" spans="1:3" x14ac:dyDescent="0.25">
      <c r="A335" t="s">
        <v>13</v>
      </c>
      <c r="B335">
        <v>-588539</v>
      </c>
      <c r="C335">
        <v>243.56</v>
      </c>
    </row>
    <row r="336" spans="1:3" x14ac:dyDescent="0.25">
      <c r="A336" t="s">
        <v>13</v>
      </c>
      <c r="B336">
        <v>-588090</v>
      </c>
      <c r="C336">
        <v>248.1</v>
      </c>
    </row>
    <row r="337" spans="1:3" x14ac:dyDescent="0.25">
      <c r="A337" t="s">
        <v>13</v>
      </c>
      <c r="B337">
        <v>-587475</v>
      </c>
      <c r="C337">
        <v>250.2</v>
      </c>
    </row>
    <row r="338" spans="1:3" x14ac:dyDescent="0.25">
      <c r="A338" t="s">
        <v>13</v>
      </c>
      <c r="B338">
        <v>-586991</v>
      </c>
      <c r="C338">
        <v>246.35</v>
      </c>
    </row>
    <row r="339" spans="1:3" x14ac:dyDescent="0.25">
      <c r="A339" t="s">
        <v>13</v>
      </c>
      <c r="B339">
        <v>-586329</v>
      </c>
      <c r="C339">
        <v>238.78</v>
      </c>
    </row>
    <row r="340" spans="1:3" x14ac:dyDescent="0.25">
      <c r="A340" t="s">
        <v>13</v>
      </c>
      <c r="B340">
        <v>-585939</v>
      </c>
      <c r="C340">
        <v>234.4</v>
      </c>
    </row>
    <row r="341" spans="1:3" x14ac:dyDescent="0.25">
      <c r="A341" t="s">
        <v>13</v>
      </c>
      <c r="B341">
        <v>-585222</v>
      </c>
      <c r="C341">
        <v>225.99</v>
      </c>
    </row>
    <row r="342" spans="1:3" x14ac:dyDescent="0.25">
      <c r="A342" t="s">
        <v>13</v>
      </c>
      <c r="B342">
        <v>-584771</v>
      </c>
      <c r="C342">
        <v>223.96</v>
      </c>
    </row>
    <row r="343" spans="1:3" x14ac:dyDescent="0.25">
      <c r="A343" t="s">
        <v>13</v>
      </c>
      <c r="B343">
        <v>-582009</v>
      </c>
      <c r="C343">
        <v>210.64</v>
      </c>
    </row>
    <row r="344" spans="1:3" x14ac:dyDescent="0.25">
      <c r="A344" t="s">
        <v>13</v>
      </c>
      <c r="B344">
        <v>-581624</v>
      </c>
      <c r="C344">
        <v>206.68</v>
      </c>
    </row>
    <row r="345" spans="1:3" x14ac:dyDescent="0.25">
      <c r="A345" t="s">
        <v>13</v>
      </c>
      <c r="B345">
        <v>-580886</v>
      </c>
      <c r="C345">
        <v>209.88</v>
      </c>
    </row>
    <row r="346" spans="1:3" x14ac:dyDescent="0.25">
      <c r="A346" t="s">
        <v>13</v>
      </c>
      <c r="B346">
        <v>-580505</v>
      </c>
      <c r="C346">
        <v>215.45</v>
      </c>
    </row>
    <row r="347" spans="1:3" x14ac:dyDescent="0.25">
      <c r="A347" t="s">
        <v>13</v>
      </c>
      <c r="B347">
        <v>-579978</v>
      </c>
      <c r="C347">
        <v>219.41</v>
      </c>
    </row>
    <row r="348" spans="1:3" x14ac:dyDescent="0.25">
      <c r="A348" t="s">
        <v>13</v>
      </c>
      <c r="B348">
        <v>-579597</v>
      </c>
      <c r="C348">
        <v>225.21</v>
      </c>
    </row>
    <row r="349" spans="1:3" x14ac:dyDescent="0.25">
      <c r="A349" t="s">
        <v>13</v>
      </c>
      <c r="B349">
        <v>-579169</v>
      </c>
      <c r="C349">
        <v>230.26</v>
      </c>
    </row>
    <row r="350" spans="1:3" x14ac:dyDescent="0.25">
      <c r="A350" t="s">
        <v>13</v>
      </c>
      <c r="B350">
        <v>-578864</v>
      </c>
      <c r="C350">
        <v>236.17</v>
      </c>
    </row>
    <row r="351" spans="1:3" x14ac:dyDescent="0.25">
      <c r="A351" t="s">
        <v>13</v>
      </c>
      <c r="B351">
        <v>-578452</v>
      </c>
      <c r="C351">
        <v>243.81</v>
      </c>
    </row>
    <row r="352" spans="1:3" x14ac:dyDescent="0.25">
      <c r="A352" t="s">
        <v>13</v>
      </c>
      <c r="B352">
        <v>-578261</v>
      </c>
      <c r="C352">
        <v>244.14</v>
      </c>
    </row>
    <row r="353" spans="1:3" x14ac:dyDescent="0.25">
      <c r="A353" t="s">
        <v>13</v>
      </c>
      <c r="B353">
        <v>-577883</v>
      </c>
      <c r="C353">
        <v>251.47</v>
      </c>
    </row>
    <row r="354" spans="1:3" x14ac:dyDescent="0.25">
      <c r="A354" t="s">
        <v>13</v>
      </c>
      <c r="B354">
        <v>-577331</v>
      </c>
      <c r="C354">
        <v>252.92</v>
      </c>
    </row>
    <row r="355" spans="1:3" x14ac:dyDescent="0.25">
      <c r="A355" t="s">
        <v>13</v>
      </c>
      <c r="B355">
        <v>-576792</v>
      </c>
      <c r="C355">
        <v>249.06</v>
      </c>
    </row>
    <row r="356" spans="1:3" x14ac:dyDescent="0.25">
      <c r="A356" t="s">
        <v>13</v>
      </c>
      <c r="B356">
        <v>-576246</v>
      </c>
      <c r="C356">
        <v>251.08</v>
      </c>
    </row>
    <row r="357" spans="1:3" x14ac:dyDescent="0.25">
      <c r="A357" t="s">
        <v>13</v>
      </c>
      <c r="B357">
        <v>-575704</v>
      </c>
      <c r="C357">
        <v>251.34</v>
      </c>
    </row>
    <row r="358" spans="1:3" x14ac:dyDescent="0.25">
      <c r="A358" t="s">
        <v>13</v>
      </c>
      <c r="B358">
        <v>-575165</v>
      </c>
      <c r="C358">
        <v>251.3</v>
      </c>
    </row>
    <row r="359" spans="1:3" x14ac:dyDescent="0.25">
      <c r="A359" t="s">
        <v>13</v>
      </c>
      <c r="B359">
        <v>-574649</v>
      </c>
      <c r="C359">
        <v>252.9</v>
      </c>
    </row>
    <row r="360" spans="1:3" x14ac:dyDescent="0.25">
      <c r="A360" t="s">
        <v>13</v>
      </c>
      <c r="B360">
        <v>-574163</v>
      </c>
      <c r="C360">
        <v>252.54</v>
      </c>
    </row>
    <row r="361" spans="1:3" x14ac:dyDescent="0.25">
      <c r="A361" t="s">
        <v>13</v>
      </c>
      <c r="B361">
        <v>-573705</v>
      </c>
      <c r="C361">
        <v>248.86</v>
      </c>
    </row>
    <row r="362" spans="1:3" x14ac:dyDescent="0.25">
      <c r="A362" t="s">
        <v>13</v>
      </c>
      <c r="B362">
        <v>-573284</v>
      </c>
      <c r="C362">
        <v>252.08</v>
      </c>
    </row>
    <row r="363" spans="1:3" x14ac:dyDescent="0.25">
      <c r="A363" t="s">
        <v>13</v>
      </c>
      <c r="B363">
        <v>-572856</v>
      </c>
      <c r="C363">
        <v>251.86</v>
      </c>
    </row>
    <row r="364" spans="1:3" x14ac:dyDescent="0.25">
      <c r="A364" t="s">
        <v>13</v>
      </c>
      <c r="B364">
        <v>-572415</v>
      </c>
      <c r="C364">
        <v>251.77</v>
      </c>
    </row>
    <row r="365" spans="1:3" x14ac:dyDescent="0.25">
      <c r="A365" t="s">
        <v>13</v>
      </c>
      <c r="B365">
        <v>-571963</v>
      </c>
      <c r="C365">
        <v>248.72</v>
      </c>
    </row>
    <row r="366" spans="1:3" x14ac:dyDescent="0.25">
      <c r="A366" t="s">
        <v>13</v>
      </c>
      <c r="B366">
        <v>-571526</v>
      </c>
      <c r="C366">
        <v>249.19</v>
      </c>
    </row>
    <row r="367" spans="1:3" x14ac:dyDescent="0.25">
      <c r="A367" t="s">
        <v>13</v>
      </c>
      <c r="B367">
        <v>-571104</v>
      </c>
      <c r="C367">
        <v>247.66</v>
      </c>
    </row>
    <row r="368" spans="1:3" x14ac:dyDescent="0.25">
      <c r="A368" t="s">
        <v>13</v>
      </c>
      <c r="B368">
        <v>-570720</v>
      </c>
      <c r="C368">
        <v>246.31</v>
      </c>
    </row>
    <row r="369" spans="1:3" x14ac:dyDescent="0.25">
      <c r="A369" t="s">
        <v>13</v>
      </c>
      <c r="B369">
        <v>-570366</v>
      </c>
      <c r="C369">
        <v>250.3</v>
      </c>
    </row>
    <row r="370" spans="1:3" x14ac:dyDescent="0.25">
      <c r="A370" t="s">
        <v>13</v>
      </c>
      <c r="B370">
        <v>-570025</v>
      </c>
      <c r="C370">
        <v>251.6</v>
      </c>
    </row>
    <row r="371" spans="1:3" x14ac:dyDescent="0.25">
      <c r="A371" t="s">
        <v>13</v>
      </c>
      <c r="B371">
        <v>-569683</v>
      </c>
      <c r="C371">
        <v>249.6</v>
      </c>
    </row>
    <row r="372" spans="1:3" x14ac:dyDescent="0.25">
      <c r="A372" t="s">
        <v>13</v>
      </c>
      <c r="B372">
        <v>-569311</v>
      </c>
      <c r="C372">
        <v>251.8</v>
      </c>
    </row>
    <row r="373" spans="1:3" x14ac:dyDescent="0.25">
      <c r="A373" t="s">
        <v>13</v>
      </c>
      <c r="B373">
        <v>-568912</v>
      </c>
      <c r="C373">
        <v>251.8</v>
      </c>
    </row>
    <row r="374" spans="1:3" x14ac:dyDescent="0.25">
      <c r="A374" t="s">
        <v>13</v>
      </c>
      <c r="B374">
        <v>-568513</v>
      </c>
      <c r="C374">
        <v>251.3</v>
      </c>
    </row>
    <row r="375" spans="1:3" x14ac:dyDescent="0.25">
      <c r="A375" t="s">
        <v>13</v>
      </c>
      <c r="B375">
        <v>-568117</v>
      </c>
      <c r="C375">
        <v>250</v>
      </c>
    </row>
    <row r="376" spans="1:3" x14ac:dyDescent="0.25">
      <c r="A376" t="s">
        <v>13</v>
      </c>
      <c r="B376">
        <v>-567734</v>
      </c>
      <c r="C376">
        <v>251.3</v>
      </c>
    </row>
    <row r="377" spans="1:3" x14ac:dyDescent="0.25">
      <c r="A377" t="s">
        <v>13</v>
      </c>
      <c r="B377">
        <v>-567365</v>
      </c>
      <c r="C377">
        <v>250.2</v>
      </c>
    </row>
    <row r="378" spans="1:3" x14ac:dyDescent="0.25">
      <c r="A378" t="s">
        <v>13</v>
      </c>
      <c r="B378">
        <v>-566980</v>
      </c>
      <c r="C378">
        <v>253</v>
      </c>
    </row>
    <row r="379" spans="1:3" x14ac:dyDescent="0.25">
      <c r="A379" t="s">
        <v>13</v>
      </c>
      <c r="B379">
        <v>-566584</v>
      </c>
      <c r="C379">
        <v>252.8</v>
      </c>
    </row>
    <row r="380" spans="1:3" x14ac:dyDescent="0.25">
      <c r="A380" t="s">
        <v>13</v>
      </c>
      <c r="B380">
        <v>-566254</v>
      </c>
      <c r="C380">
        <v>253.9</v>
      </c>
    </row>
    <row r="381" spans="1:3" x14ac:dyDescent="0.25">
      <c r="A381" t="s">
        <v>13</v>
      </c>
      <c r="B381">
        <v>-565935</v>
      </c>
      <c r="C381">
        <v>253.2</v>
      </c>
    </row>
    <row r="382" spans="1:3" x14ac:dyDescent="0.25">
      <c r="A382" t="s">
        <v>13</v>
      </c>
      <c r="B382">
        <v>-565599</v>
      </c>
      <c r="C382">
        <v>254.5</v>
      </c>
    </row>
    <row r="383" spans="1:3" x14ac:dyDescent="0.25">
      <c r="A383" t="s">
        <v>13</v>
      </c>
      <c r="B383">
        <v>-565289</v>
      </c>
      <c r="C383">
        <v>253.9</v>
      </c>
    </row>
    <row r="384" spans="1:3" x14ac:dyDescent="0.25">
      <c r="A384" t="s">
        <v>13</v>
      </c>
      <c r="B384">
        <v>-564968</v>
      </c>
      <c r="C384">
        <v>254.3</v>
      </c>
    </row>
    <row r="385" spans="1:3" x14ac:dyDescent="0.25">
      <c r="A385" t="s">
        <v>13</v>
      </c>
      <c r="B385">
        <v>-564639</v>
      </c>
      <c r="C385">
        <v>253.7</v>
      </c>
    </row>
    <row r="386" spans="1:3" x14ac:dyDescent="0.25">
      <c r="A386" t="s">
        <v>13</v>
      </c>
      <c r="B386">
        <v>-564295</v>
      </c>
      <c r="C386">
        <v>251.4</v>
      </c>
    </row>
    <row r="387" spans="1:3" x14ac:dyDescent="0.25">
      <c r="A387" t="s">
        <v>13</v>
      </c>
      <c r="B387">
        <v>-563946</v>
      </c>
      <c r="C387">
        <v>252.6</v>
      </c>
    </row>
    <row r="388" spans="1:3" x14ac:dyDescent="0.25">
      <c r="A388" t="s">
        <v>13</v>
      </c>
      <c r="B388">
        <v>-563589</v>
      </c>
      <c r="C388">
        <v>252.4</v>
      </c>
    </row>
    <row r="389" spans="1:3" x14ac:dyDescent="0.25">
      <c r="A389" t="s">
        <v>13</v>
      </c>
      <c r="B389">
        <v>-563184</v>
      </c>
      <c r="C389">
        <v>251.4</v>
      </c>
    </row>
    <row r="390" spans="1:3" x14ac:dyDescent="0.25">
      <c r="A390" t="s">
        <v>13</v>
      </c>
      <c r="B390">
        <v>-562774</v>
      </c>
      <c r="C390">
        <v>247.6</v>
      </c>
    </row>
    <row r="391" spans="1:3" x14ac:dyDescent="0.25">
      <c r="A391" t="s">
        <v>13</v>
      </c>
      <c r="B391">
        <v>-562361</v>
      </c>
      <c r="C391">
        <v>245.8</v>
      </c>
    </row>
    <row r="392" spans="1:3" x14ac:dyDescent="0.25">
      <c r="A392" t="s">
        <v>13</v>
      </c>
      <c r="B392">
        <v>-561978</v>
      </c>
      <c r="C392">
        <v>245.7</v>
      </c>
    </row>
    <row r="393" spans="1:3" x14ac:dyDescent="0.25">
      <c r="A393" t="s">
        <v>13</v>
      </c>
      <c r="B393">
        <v>-561586</v>
      </c>
      <c r="C393">
        <v>242.3</v>
      </c>
    </row>
    <row r="394" spans="1:3" x14ac:dyDescent="0.25">
      <c r="A394" t="s">
        <v>13</v>
      </c>
      <c r="B394">
        <v>-561185</v>
      </c>
      <c r="C394">
        <v>240.1</v>
      </c>
    </row>
    <row r="395" spans="1:3" x14ac:dyDescent="0.25">
      <c r="A395" t="s">
        <v>13</v>
      </c>
      <c r="B395">
        <v>-560706</v>
      </c>
      <c r="C395">
        <v>234.1</v>
      </c>
    </row>
    <row r="396" spans="1:3" x14ac:dyDescent="0.25">
      <c r="A396" t="s">
        <v>13</v>
      </c>
      <c r="B396">
        <v>-560360</v>
      </c>
      <c r="C396">
        <v>234.6</v>
      </c>
    </row>
    <row r="397" spans="1:3" x14ac:dyDescent="0.25">
      <c r="A397" t="s">
        <v>13</v>
      </c>
      <c r="B397">
        <v>-559938</v>
      </c>
      <c r="C397">
        <v>231.9</v>
      </c>
    </row>
    <row r="398" spans="1:3" x14ac:dyDescent="0.25">
      <c r="A398" t="s">
        <v>13</v>
      </c>
      <c r="B398">
        <v>-559501</v>
      </c>
      <c r="C398">
        <v>231.6</v>
      </c>
    </row>
    <row r="399" spans="1:3" x14ac:dyDescent="0.25">
      <c r="A399" t="s">
        <v>13</v>
      </c>
      <c r="B399">
        <v>-559016</v>
      </c>
      <c r="C399">
        <v>228.3</v>
      </c>
    </row>
    <row r="400" spans="1:3" x14ac:dyDescent="0.25">
      <c r="A400" t="s">
        <v>13</v>
      </c>
      <c r="B400">
        <v>-558487</v>
      </c>
      <c r="C400">
        <v>230.3</v>
      </c>
    </row>
    <row r="401" spans="1:3" x14ac:dyDescent="0.25">
      <c r="A401" t="s">
        <v>13</v>
      </c>
      <c r="B401">
        <v>-557923</v>
      </c>
      <c r="C401">
        <v>230.2</v>
      </c>
    </row>
    <row r="402" spans="1:3" x14ac:dyDescent="0.25">
      <c r="A402" t="s">
        <v>13</v>
      </c>
      <c r="B402">
        <v>-557687</v>
      </c>
      <c r="C402">
        <v>229.7</v>
      </c>
    </row>
    <row r="403" spans="1:3" x14ac:dyDescent="0.25">
      <c r="A403" t="s">
        <v>13</v>
      </c>
      <c r="B403">
        <v>-557366</v>
      </c>
      <c r="C403">
        <v>234.5</v>
      </c>
    </row>
    <row r="404" spans="1:3" x14ac:dyDescent="0.25">
      <c r="A404" t="s">
        <v>13</v>
      </c>
      <c r="B404">
        <v>-556828</v>
      </c>
      <c r="C404">
        <v>238.1</v>
      </c>
    </row>
    <row r="405" spans="1:3" x14ac:dyDescent="0.25">
      <c r="A405" t="s">
        <v>13</v>
      </c>
      <c r="B405">
        <v>-556356</v>
      </c>
      <c r="C405">
        <v>240.4</v>
      </c>
    </row>
    <row r="406" spans="1:3" x14ac:dyDescent="0.25">
      <c r="A406" t="s">
        <v>13</v>
      </c>
      <c r="B406">
        <v>-556205</v>
      </c>
      <c r="C406">
        <v>245.6</v>
      </c>
    </row>
    <row r="407" spans="1:3" x14ac:dyDescent="0.25">
      <c r="A407" t="s">
        <v>13</v>
      </c>
      <c r="B407">
        <v>-555888</v>
      </c>
      <c r="C407">
        <v>250.5</v>
      </c>
    </row>
    <row r="408" spans="1:3" x14ac:dyDescent="0.25">
      <c r="A408" t="s">
        <v>13</v>
      </c>
      <c r="B408">
        <v>-555707</v>
      </c>
      <c r="C408">
        <v>244</v>
      </c>
    </row>
    <row r="409" spans="1:3" x14ac:dyDescent="0.25">
      <c r="A409" t="s">
        <v>13</v>
      </c>
      <c r="B409">
        <v>-555435</v>
      </c>
      <c r="C409">
        <v>249.1</v>
      </c>
    </row>
    <row r="410" spans="1:3" x14ac:dyDescent="0.25">
      <c r="A410" t="s">
        <v>13</v>
      </c>
      <c r="B410">
        <v>-555249</v>
      </c>
      <c r="C410">
        <v>243</v>
      </c>
    </row>
    <row r="411" spans="1:3" x14ac:dyDescent="0.25">
      <c r="A411" t="s">
        <v>13</v>
      </c>
      <c r="B411">
        <v>-554973</v>
      </c>
      <c r="C411">
        <v>241</v>
      </c>
    </row>
    <row r="412" spans="1:3" x14ac:dyDescent="0.25">
      <c r="A412" t="s">
        <v>13</v>
      </c>
      <c r="B412">
        <v>-554457</v>
      </c>
      <c r="C412">
        <v>233.9</v>
      </c>
    </row>
    <row r="413" spans="1:3" x14ac:dyDescent="0.25">
      <c r="A413" t="s">
        <v>13</v>
      </c>
      <c r="B413">
        <v>-553892</v>
      </c>
      <c r="C413">
        <v>226.7</v>
      </c>
    </row>
    <row r="414" spans="1:3" x14ac:dyDescent="0.25">
      <c r="A414" t="s">
        <v>13</v>
      </c>
      <c r="B414">
        <v>-553208</v>
      </c>
      <c r="C414">
        <v>224.3</v>
      </c>
    </row>
    <row r="415" spans="1:3" x14ac:dyDescent="0.25">
      <c r="A415" t="s">
        <v>13</v>
      </c>
      <c r="B415">
        <v>-552530</v>
      </c>
      <c r="C415">
        <v>223.6</v>
      </c>
    </row>
    <row r="416" spans="1:3" x14ac:dyDescent="0.25">
      <c r="A416" t="s">
        <v>13</v>
      </c>
      <c r="B416">
        <v>-551859</v>
      </c>
      <c r="C416">
        <v>220.3</v>
      </c>
    </row>
    <row r="417" spans="1:3" x14ac:dyDescent="0.25">
      <c r="A417" t="s">
        <v>13</v>
      </c>
      <c r="B417">
        <v>-551669</v>
      </c>
      <c r="C417">
        <v>222.1</v>
      </c>
    </row>
    <row r="418" spans="1:3" x14ac:dyDescent="0.25">
      <c r="A418" t="s">
        <v>13</v>
      </c>
      <c r="B418">
        <v>-551296</v>
      </c>
      <c r="C418">
        <v>226.3</v>
      </c>
    </row>
    <row r="419" spans="1:3" x14ac:dyDescent="0.25">
      <c r="A419" t="s">
        <v>13</v>
      </c>
      <c r="B419">
        <v>-551071</v>
      </c>
      <c r="C419">
        <v>222.3</v>
      </c>
    </row>
    <row r="420" spans="1:3" x14ac:dyDescent="0.25">
      <c r="A420" t="s">
        <v>13</v>
      </c>
      <c r="B420">
        <v>-550732</v>
      </c>
      <c r="C420">
        <v>221.7</v>
      </c>
    </row>
    <row r="421" spans="1:3" x14ac:dyDescent="0.25">
      <c r="A421" t="s">
        <v>13</v>
      </c>
      <c r="B421">
        <v>-550161</v>
      </c>
      <c r="C421">
        <v>219.9</v>
      </c>
    </row>
    <row r="422" spans="1:3" x14ac:dyDescent="0.25">
      <c r="A422" t="s">
        <v>13</v>
      </c>
      <c r="B422">
        <v>-549431</v>
      </c>
      <c r="C422">
        <v>215.2</v>
      </c>
    </row>
    <row r="423" spans="1:3" x14ac:dyDescent="0.25">
      <c r="A423" t="s">
        <v>13</v>
      </c>
      <c r="B423">
        <v>-548633</v>
      </c>
      <c r="C423">
        <v>213.6</v>
      </c>
    </row>
    <row r="424" spans="1:3" x14ac:dyDescent="0.25">
      <c r="A424" t="s">
        <v>13</v>
      </c>
      <c r="B424">
        <v>-548281</v>
      </c>
      <c r="C424">
        <v>208.8</v>
      </c>
    </row>
    <row r="425" spans="1:3" x14ac:dyDescent="0.25">
      <c r="A425" t="s">
        <v>13</v>
      </c>
      <c r="B425">
        <v>-547770</v>
      </c>
      <c r="C425">
        <v>202.5</v>
      </c>
    </row>
    <row r="426" spans="1:3" x14ac:dyDescent="0.25">
      <c r="A426" t="s">
        <v>13</v>
      </c>
      <c r="B426">
        <v>-546821</v>
      </c>
      <c r="C426">
        <v>204.6</v>
      </c>
    </row>
    <row r="427" spans="1:3" x14ac:dyDescent="0.25">
      <c r="A427" t="s">
        <v>13</v>
      </c>
      <c r="B427">
        <v>-545857</v>
      </c>
      <c r="C427">
        <v>209.7</v>
      </c>
    </row>
    <row r="428" spans="1:3" x14ac:dyDescent="0.25">
      <c r="A428" t="s">
        <v>13</v>
      </c>
      <c r="B428">
        <v>-544880</v>
      </c>
      <c r="C428">
        <v>209.6</v>
      </c>
    </row>
    <row r="429" spans="1:3" x14ac:dyDescent="0.25">
      <c r="A429" t="s">
        <v>13</v>
      </c>
      <c r="B429">
        <v>-543915</v>
      </c>
      <c r="C429">
        <v>210.3</v>
      </c>
    </row>
    <row r="430" spans="1:3" x14ac:dyDescent="0.25">
      <c r="A430" t="s">
        <v>13</v>
      </c>
      <c r="B430">
        <v>-542936</v>
      </c>
      <c r="C430">
        <v>208.1</v>
      </c>
    </row>
    <row r="431" spans="1:3" x14ac:dyDescent="0.25">
      <c r="A431" t="s">
        <v>13</v>
      </c>
      <c r="B431">
        <v>-541895</v>
      </c>
      <c r="C431">
        <v>203.6</v>
      </c>
    </row>
    <row r="432" spans="1:3" x14ac:dyDescent="0.25">
      <c r="A432" t="s">
        <v>13</v>
      </c>
      <c r="B432">
        <v>-540790</v>
      </c>
      <c r="C432">
        <v>205</v>
      </c>
    </row>
    <row r="433" spans="1:3" x14ac:dyDescent="0.25">
      <c r="A433" t="s">
        <v>13</v>
      </c>
      <c r="B433">
        <v>-539704</v>
      </c>
      <c r="C433">
        <v>211.2</v>
      </c>
    </row>
    <row r="434" spans="1:3" x14ac:dyDescent="0.25">
      <c r="A434" t="s">
        <v>13</v>
      </c>
      <c r="B434">
        <v>-538634</v>
      </c>
      <c r="C434">
        <v>212.9</v>
      </c>
    </row>
    <row r="435" spans="1:3" x14ac:dyDescent="0.25">
      <c r="A435" t="s">
        <v>13</v>
      </c>
      <c r="B435">
        <v>-537564</v>
      </c>
      <c r="C435">
        <v>206.4</v>
      </c>
    </row>
    <row r="436" spans="1:3" x14ac:dyDescent="0.25">
      <c r="A436" t="s">
        <v>13</v>
      </c>
      <c r="B436">
        <v>-536491</v>
      </c>
      <c r="C436">
        <v>205</v>
      </c>
    </row>
    <row r="437" spans="1:3" x14ac:dyDescent="0.25">
      <c r="A437" t="s">
        <v>13</v>
      </c>
      <c r="B437">
        <v>-535384</v>
      </c>
      <c r="C437">
        <v>199.4</v>
      </c>
    </row>
    <row r="438" spans="1:3" x14ac:dyDescent="0.25">
      <c r="A438" t="s">
        <v>13</v>
      </c>
      <c r="B438">
        <v>-534228</v>
      </c>
      <c r="C438">
        <v>199.8</v>
      </c>
    </row>
    <row r="439" spans="1:3" x14ac:dyDescent="0.25">
      <c r="A439" t="s">
        <v>13</v>
      </c>
      <c r="B439">
        <v>-533745</v>
      </c>
      <c r="C439">
        <v>190.5</v>
      </c>
    </row>
    <row r="440" spans="1:3" x14ac:dyDescent="0.25">
      <c r="A440" t="s">
        <v>13</v>
      </c>
      <c r="B440">
        <v>-533094</v>
      </c>
      <c r="C440">
        <v>193.8</v>
      </c>
    </row>
    <row r="441" spans="1:3" x14ac:dyDescent="0.25">
      <c r="A441" t="s">
        <v>13</v>
      </c>
      <c r="B441">
        <v>-532718</v>
      </c>
      <c r="C441">
        <v>195.1</v>
      </c>
    </row>
    <row r="442" spans="1:3" x14ac:dyDescent="0.25">
      <c r="A442" t="s">
        <v>13</v>
      </c>
      <c r="B442">
        <v>-531982</v>
      </c>
      <c r="C442">
        <v>200</v>
      </c>
    </row>
    <row r="443" spans="1:3" x14ac:dyDescent="0.25">
      <c r="A443" t="s">
        <v>13</v>
      </c>
      <c r="B443">
        <v>-531604</v>
      </c>
      <c r="C443">
        <v>204.4</v>
      </c>
    </row>
    <row r="444" spans="1:3" x14ac:dyDescent="0.25">
      <c r="A444" t="s">
        <v>13</v>
      </c>
      <c r="B444">
        <v>-531038</v>
      </c>
      <c r="C444">
        <v>211.4</v>
      </c>
    </row>
    <row r="445" spans="1:3" x14ac:dyDescent="0.25">
      <c r="A445" t="s">
        <v>13</v>
      </c>
      <c r="B445">
        <v>-530643</v>
      </c>
      <c r="C445">
        <v>214.5</v>
      </c>
    </row>
    <row r="446" spans="1:3" x14ac:dyDescent="0.25">
      <c r="A446" t="s">
        <v>13</v>
      </c>
      <c r="B446">
        <v>-530129</v>
      </c>
      <c r="C446">
        <v>220.7</v>
      </c>
    </row>
    <row r="447" spans="1:3" x14ac:dyDescent="0.25">
      <c r="A447" t="s">
        <v>13</v>
      </c>
      <c r="B447">
        <v>-529251</v>
      </c>
      <c r="C447">
        <v>220.3</v>
      </c>
    </row>
    <row r="448" spans="1:3" x14ac:dyDescent="0.25">
      <c r="A448" t="s">
        <v>13</v>
      </c>
      <c r="B448">
        <v>-528341</v>
      </c>
      <c r="C448">
        <v>221.2</v>
      </c>
    </row>
    <row r="449" spans="1:3" x14ac:dyDescent="0.25">
      <c r="A449" t="s">
        <v>13</v>
      </c>
      <c r="B449">
        <v>-527453</v>
      </c>
      <c r="C449">
        <v>222.7</v>
      </c>
    </row>
    <row r="450" spans="1:3" x14ac:dyDescent="0.25">
      <c r="A450" t="s">
        <v>13</v>
      </c>
      <c r="B450">
        <v>-526567</v>
      </c>
      <c r="C450">
        <v>224.7</v>
      </c>
    </row>
    <row r="451" spans="1:3" x14ac:dyDescent="0.25">
      <c r="A451" t="s">
        <v>13</v>
      </c>
      <c r="B451">
        <v>-525749</v>
      </c>
      <c r="C451">
        <v>227.8</v>
      </c>
    </row>
    <row r="452" spans="1:3" x14ac:dyDescent="0.25">
      <c r="A452" t="s">
        <v>13</v>
      </c>
      <c r="B452">
        <v>-524946</v>
      </c>
      <c r="C452">
        <v>230.3</v>
      </c>
    </row>
    <row r="453" spans="1:3" x14ac:dyDescent="0.25">
      <c r="A453" t="s">
        <v>13</v>
      </c>
      <c r="B453">
        <v>-524157</v>
      </c>
      <c r="C453">
        <v>233.7</v>
      </c>
    </row>
    <row r="454" spans="1:3" x14ac:dyDescent="0.25">
      <c r="A454" t="s">
        <v>13</v>
      </c>
      <c r="B454">
        <v>-523387</v>
      </c>
      <c r="C454">
        <v>235.8</v>
      </c>
    </row>
    <row r="455" spans="1:3" x14ac:dyDescent="0.25">
      <c r="A455" t="s">
        <v>13</v>
      </c>
      <c r="B455">
        <v>-522621</v>
      </c>
      <c r="C455">
        <v>236.8</v>
      </c>
    </row>
    <row r="456" spans="1:3" x14ac:dyDescent="0.25">
      <c r="A456" t="s">
        <v>13</v>
      </c>
      <c r="B456">
        <v>-521852</v>
      </c>
      <c r="C456">
        <v>241.9</v>
      </c>
    </row>
    <row r="457" spans="1:3" x14ac:dyDescent="0.25">
      <c r="A457" t="s">
        <v>13</v>
      </c>
      <c r="B457">
        <v>-519624</v>
      </c>
      <c r="C457">
        <v>243.5</v>
      </c>
    </row>
    <row r="458" spans="1:3" x14ac:dyDescent="0.25">
      <c r="A458" t="s">
        <v>13</v>
      </c>
      <c r="B458">
        <v>-518872</v>
      </c>
      <c r="C458">
        <v>245.5</v>
      </c>
    </row>
    <row r="459" spans="1:3" x14ac:dyDescent="0.25">
      <c r="A459" t="s">
        <v>13</v>
      </c>
      <c r="B459">
        <v>-518123</v>
      </c>
      <c r="C459">
        <v>247.7</v>
      </c>
    </row>
    <row r="460" spans="1:3" x14ac:dyDescent="0.25">
      <c r="A460" t="s">
        <v>13</v>
      </c>
      <c r="B460">
        <v>-517379</v>
      </c>
      <c r="C460">
        <v>245.3</v>
      </c>
    </row>
    <row r="461" spans="1:3" x14ac:dyDescent="0.25">
      <c r="A461" t="s">
        <v>13</v>
      </c>
      <c r="B461">
        <v>-516650</v>
      </c>
      <c r="C461">
        <v>245.5</v>
      </c>
    </row>
    <row r="462" spans="1:3" x14ac:dyDescent="0.25">
      <c r="A462" t="s">
        <v>13</v>
      </c>
      <c r="B462">
        <v>-515926</v>
      </c>
      <c r="C462">
        <v>246.2</v>
      </c>
    </row>
    <row r="463" spans="1:3" x14ac:dyDescent="0.25">
      <c r="A463" t="s">
        <v>13</v>
      </c>
      <c r="B463">
        <v>-515205</v>
      </c>
      <c r="C463">
        <v>247.2</v>
      </c>
    </row>
    <row r="464" spans="1:3" x14ac:dyDescent="0.25">
      <c r="A464" t="s">
        <v>13</v>
      </c>
      <c r="B464">
        <v>-514471</v>
      </c>
      <c r="C464">
        <v>243</v>
      </c>
    </row>
    <row r="465" spans="1:3" x14ac:dyDescent="0.25">
      <c r="A465" t="s">
        <v>13</v>
      </c>
      <c r="B465">
        <v>-513701</v>
      </c>
      <c r="C465">
        <v>241.5</v>
      </c>
    </row>
    <row r="466" spans="1:3" x14ac:dyDescent="0.25">
      <c r="A466" t="s">
        <v>13</v>
      </c>
      <c r="B466">
        <v>-512898</v>
      </c>
      <c r="C466">
        <v>239.2</v>
      </c>
    </row>
    <row r="467" spans="1:3" x14ac:dyDescent="0.25">
      <c r="A467" t="s">
        <v>13</v>
      </c>
      <c r="B467">
        <v>-512083</v>
      </c>
      <c r="C467">
        <v>238.2</v>
      </c>
    </row>
    <row r="468" spans="1:3" x14ac:dyDescent="0.25">
      <c r="A468" t="s">
        <v>13</v>
      </c>
      <c r="B468">
        <v>-511255</v>
      </c>
      <c r="C468">
        <v>242</v>
      </c>
    </row>
    <row r="469" spans="1:3" x14ac:dyDescent="0.25">
      <c r="A469" t="s">
        <v>13</v>
      </c>
      <c r="B469">
        <v>-510414</v>
      </c>
      <c r="C469">
        <v>235.2</v>
      </c>
    </row>
    <row r="470" spans="1:3" x14ac:dyDescent="0.25">
      <c r="A470" t="s">
        <v>13</v>
      </c>
      <c r="B470">
        <v>-509562</v>
      </c>
      <c r="C470">
        <v>236.4</v>
      </c>
    </row>
    <row r="471" spans="1:3" x14ac:dyDescent="0.25">
      <c r="A471" t="s">
        <v>13</v>
      </c>
      <c r="B471">
        <v>-508702</v>
      </c>
      <c r="C471">
        <v>233.4</v>
      </c>
    </row>
    <row r="472" spans="1:3" x14ac:dyDescent="0.25">
      <c r="A472" t="s">
        <v>13</v>
      </c>
      <c r="B472">
        <v>-507835</v>
      </c>
      <c r="C472">
        <v>240.3</v>
      </c>
    </row>
    <row r="473" spans="1:3" x14ac:dyDescent="0.25">
      <c r="A473" t="s">
        <v>13</v>
      </c>
      <c r="B473">
        <v>-506991</v>
      </c>
      <c r="C473">
        <v>237</v>
      </c>
    </row>
    <row r="474" spans="1:3" x14ac:dyDescent="0.25">
      <c r="A474" t="s">
        <v>13</v>
      </c>
      <c r="B474">
        <v>-506168</v>
      </c>
      <c r="C474">
        <v>238.2</v>
      </c>
    </row>
    <row r="475" spans="1:3" x14ac:dyDescent="0.25">
      <c r="A475" t="s">
        <v>13</v>
      </c>
      <c r="B475">
        <v>-505362</v>
      </c>
      <c r="C475">
        <v>236</v>
      </c>
    </row>
    <row r="476" spans="1:3" x14ac:dyDescent="0.25">
      <c r="A476" t="s">
        <v>13</v>
      </c>
      <c r="B476">
        <v>-504534</v>
      </c>
      <c r="C476">
        <v>235.5</v>
      </c>
    </row>
    <row r="477" spans="1:3" x14ac:dyDescent="0.25">
      <c r="A477" t="s">
        <v>13</v>
      </c>
      <c r="B477">
        <v>-503734</v>
      </c>
      <c r="C477">
        <v>233.9</v>
      </c>
    </row>
    <row r="478" spans="1:3" x14ac:dyDescent="0.25">
      <c r="A478" t="s">
        <v>13</v>
      </c>
      <c r="B478">
        <v>-502962</v>
      </c>
      <c r="C478">
        <v>234.1</v>
      </c>
    </row>
    <row r="479" spans="1:3" x14ac:dyDescent="0.25">
      <c r="A479" t="s">
        <v>13</v>
      </c>
      <c r="B479">
        <v>-502227</v>
      </c>
      <c r="C479">
        <v>232.2</v>
      </c>
    </row>
    <row r="480" spans="1:3" x14ac:dyDescent="0.25">
      <c r="A480" t="s">
        <v>13</v>
      </c>
      <c r="B480">
        <v>-501469</v>
      </c>
      <c r="C480">
        <v>232</v>
      </c>
    </row>
    <row r="481" spans="1:3" x14ac:dyDescent="0.25">
      <c r="A481" t="s">
        <v>13</v>
      </c>
      <c r="B481">
        <v>-500688</v>
      </c>
      <c r="C481">
        <v>231.2</v>
      </c>
    </row>
    <row r="482" spans="1:3" x14ac:dyDescent="0.25">
      <c r="A482" t="s">
        <v>13</v>
      </c>
      <c r="B482">
        <v>-499911</v>
      </c>
      <c r="C482">
        <v>230.8</v>
      </c>
    </row>
    <row r="483" spans="1:3" x14ac:dyDescent="0.25">
      <c r="A483" t="s">
        <v>13</v>
      </c>
      <c r="B483">
        <v>-499134</v>
      </c>
      <c r="C483">
        <v>228.2</v>
      </c>
    </row>
    <row r="484" spans="1:3" x14ac:dyDescent="0.25">
      <c r="A484" t="s">
        <v>13</v>
      </c>
      <c r="B484">
        <v>-498355</v>
      </c>
      <c r="C484">
        <v>230.8</v>
      </c>
    </row>
    <row r="485" spans="1:3" x14ac:dyDescent="0.25">
      <c r="A485" t="s">
        <v>13</v>
      </c>
      <c r="B485">
        <v>-497577</v>
      </c>
      <c r="C485">
        <v>230.6</v>
      </c>
    </row>
    <row r="486" spans="1:3" x14ac:dyDescent="0.25">
      <c r="A486" t="s">
        <v>13</v>
      </c>
      <c r="B486">
        <v>-496787</v>
      </c>
      <c r="C486">
        <v>232.8</v>
      </c>
    </row>
    <row r="487" spans="1:3" x14ac:dyDescent="0.25">
      <c r="A487" t="s">
        <v>13</v>
      </c>
      <c r="B487">
        <v>-496016</v>
      </c>
      <c r="C487">
        <v>236.5</v>
      </c>
    </row>
    <row r="488" spans="1:3" x14ac:dyDescent="0.25">
      <c r="A488" t="s">
        <v>13</v>
      </c>
      <c r="B488">
        <v>-495238</v>
      </c>
      <c r="C488">
        <v>236.4</v>
      </c>
    </row>
    <row r="489" spans="1:3" x14ac:dyDescent="0.25">
      <c r="A489" t="s">
        <v>13</v>
      </c>
      <c r="B489">
        <v>-494494</v>
      </c>
      <c r="C489">
        <v>237.6</v>
      </c>
    </row>
    <row r="490" spans="1:3" x14ac:dyDescent="0.25">
      <c r="A490" t="s">
        <v>13</v>
      </c>
      <c r="B490">
        <v>-493776</v>
      </c>
      <c r="C490">
        <v>238.5</v>
      </c>
    </row>
    <row r="491" spans="1:3" x14ac:dyDescent="0.25">
      <c r="A491" t="s">
        <v>13</v>
      </c>
      <c r="B491">
        <v>-493074</v>
      </c>
      <c r="C491">
        <v>238.3</v>
      </c>
    </row>
    <row r="492" spans="1:3" x14ac:dyDescent="0.25">
      <c r="A492" t="s">
        <v>13</v>
      </c>
      <c r="B492">
        <v>-492350</v>
      </c>
      <c r="C492">
        <v>239.1</v>
      </c>
    </row>
    <row r="493" spans="1:3" x14ac:dyDescent="0.25">
      <c r="A493" t="s">
        <v>13</v>
      </c>
      <c r="B493">
        <v>-491643</v>
      </c>
      <c r="C493">
        <v>239.7</v>
      </c>
    </row>
    <row r="494" spans="1:3" x14ac:dyDescent="0.25">
      <c r="A494" t="s">
        <v>13</v>
      </c>
      <c r="B494">
        <v>-490914</v>
      </c>
      <c r="C494">
        <v>243.7</v>
      </c>
    </row>
    <row r="495" spans="1:3" x14ac:dyDescent="0.25">
      <c r="A495" t="s">
        <v>13</v>
      </c>
      <c r="B495">
        <v>-490205</v>
      </c>
      <c r="C495">
        <v>246.7</v>
      </c>
    </row>
    <row r="496" spans="1:3" x14ac:dyDescent="0.25">
      <c r="A496" t="s">
        <v>13</v>
      </c>
      <c r="B496">
        <v>-489501</v>
      </c>
      <c r="C496">
        <v>243.3</v>
      </c>
    </row>
    <row r="497" spans="1:3" x14ac:dyDescent="0.25">
      <c r="A497" t="s">
        <v>13</v>
      </c>
      <c r="B497">
        <v>-488784</v>
      </c>
      <c r="C497">
        <v>242.6</v>
      </c>
    </row>
    <row r="498" spans="1:3" x14ac:dyDescent="0.25">
      <c r="A498" t="s">
        <v>13</v>
      </c>
      <c r="B498">
        <v>-488545</v>
      </c>
      <c r="C498">
        <v>249.3</v>
      </c>
    </row>
    <row r="499" spans="1:3" x14ac:dyDescent="0.25">
      <c r="A499" t="s">
        <v>13</v>
      </c>
      <c r="B499">
        <v>-488076</v>
      </c>
      <c r="C499">
        <v>252.8</v>
      </c>
    </row>
    <row r="500" spans="1:3" x14ac:dyDescent="0.25">
      <c r="A500" t="s">
        <v>13</v>
      </c>
      <c r="B500">
        <v>-487770</v>
      </c>
      <c r="C500">
        <v>240.9</v>
      </c>
    </row>
    <row r="501" spans="1:3" x14ac:dyDescent="0.25">
      <c r="A501" t="s">
        <v>13</v>
      </c>
      <c r="B501">
        <v>-487352</v>
      </c>
      <c r="C501">
        <v>242</v>
      </c>
    </row>
    <row r="502" spans="1:3" x14ac:dyDescent="0.25">
      <c r="A502" t="s">
        <v>13</v>
      </c>
      <c r="B502">
        <v>-486615</v>
      </c>
      <c r="C502">
        <v>237.1</v>
      </c>
    </row>
    <row r="503" spans="1:3" x14ac:dyDescent="0.25">
      <c r="A503" t="s">
        <v>13</v>
      </c>
      <c r="B503">
        <v>-485898</v>
      </c>
      <c r="C503">
        <v>231.3</v>
      </c>
    </row>
    <row r="504" spans="1:3" x14ac:dyDescent="0.25">
      <c r="A504" t="s">
        <v>13</v>
      </c>
      <c r="B504">
        <v>-485179</v>
      </c>
      <c r="C504">
        <v>232.9</v>
      </c>
    </row>
    <row r="505" spans="1:3" x14ac:dyDescent="0.25">
      <c r="A505" t="s">
        <v>13</v>
      </c>
      <c r="B505">
        <v>-484449</v>
      </c>
      <c r="C505">
        <v>233</v>
      </c>
    </row>
    <row r="506" spans="1:3" x14ac:dyDescent="0.25">
      <c r="A506" t="s">
        <v>13</v>
      </c>
      <c r="B506">
        <v>-483718</v>
      </c>
      <c r="C506">
        <v>231.2</v>
      </c>
    </row>
    <row r="507" spans="1:3" x14ac:dyDescent="0.25">
      <c r="A507" t="s">
        <v>13</v>
      </c>
      <c r="B507">
        <v>-482986</v>
      </c>
      <c r="C507">
        <v>231.4</v>
      </c>
    </row>
    <row r="508" spans="1:3" x14ac:dyDescent="0.25">
      <c r="A508" t="s">
        <v>13</v>
      </c>
      <c r="B508">
        <v>-482230</v>
      </c>
      <c r="C508">
        <v>231.4</v>
      </c>
    </row>
    <row r="509" spans="1:3" x14ac:dyDescent="0.25">
      <c r="A509" t="s">
        <v>13</v>
      </c>
      <c r="B509">
        <v>-481445</v>
      </c>
      <c r="C509">
        <v>227.3</v>
      </c>
    </row>
    <row r="510" spans="1:3" x14ac:dyDescent="0.25">
      <c r="A510" t="s">
        <v>13</v>
      </c>
      <c r="B510">
        <v>-480631</v>
      </c>
      <c r="C510">
        <v>223.4</v>
      </c>
    </row>
    <row r="511" spans="1:3" x14ac:dyDescent="0.25">
      <c r="A511" t="s">
        <v>13</v>
      </c>
      <c r="B511">
        <v>-479713</v>
      </c>
      <c r="C511">
        <v>223.8</v>
      </c>
    </row>
    <row r="512" spans="1:3" x14ac:dyDescent="0.25">
      <c r="A512" t="s">
        <v>13</v>
      </c>
      <c r="B512">
        <v>-478777</v>
      </c>
      <c r="C512">
        <v>218.8</v>
      </c>
    </row>
    <row r="513" spans="1:3" x14ac:dyDescent="0.25">
      <c r="A513" t="s">
        <v>13</v>
      </c>
      <c r="B513">
        <v>-478378</v>
      </c>
      <c r="C513">
        <v>220.8</v>
      </c>
    </row>
    <row r="514" spans="1:3" x14ac:dyDescent="0.25">
      <c r="A514" t="s">
        <v>13</v>
      </c>
      <c r="B514">
        <v>-477826</v>
      </c>
      <c r="C514">
        <v>231.3</v>
      </c>
    </row>
    <row r="515" spans="1:3" x14ac:dyDescent="0.25">
      <c r="A515" t="s">
        <v>13</v>
      </c>
      <c r="B515">
        <v>-477453</v>
      </c>
      <c r="C515">
        <v>236.5</v>
      </c>
    </row>
    <row r="516" spans="1:3" x14ac:dyDescent="0.25">
      <c r="A516" t="s">
        <v>13</v>
      </c>
      <c r="B516">
        <v>-476942</v>
      </c>
      <c r="C516">
        <v>239.1</v>
      </c>
    </row>
    <row r="517" spans="1:3" x14ac:dyDescent="0.25">
      <c r="A517" t="s">
        <v>13</v>
      </c>
      <c r="B517">
        <v>-475991</v>
      </c>
      <c r="C517">
        <v>236.6</v>
      </c>
    </row>
    <row r="518" spans="1:3" x14ac:dyDescent="0.25">
      <c r="A518" t="s">
        <v>13</v>
      </c>
      <c r="B518">
        <v>-475000</v>
      </c>
      <c r="C518">
        <v>232.8</v>
      </c>
    </row>
    <row r="519" spans="1:3" x14ac:dyDescent="0.25">
      <c r="A519" t="s">
        <v>13</v>
      </c>
      <c r="B519">
        <v>-473975</v>
      </c>
      <c r="C519">
        <v>233.1</v>
      </c>
    </row>
    <row r="520" spans="1:3" x14ac:dyDescent="0.25">
      <c r="A520" t="s">
        <v>13</v>
      </c>
      <c r="B520">
        <v>-473024</v>
      </c>
      <c r="C520">
        <v>241.2</v>
      </c>
    </row>
    <row r="521" spans="1:3" x14ac:dyDescent="0.25">
      <c r="A521" t="s">
        <v>13</v>
      </c>
      <c r="B521">
        <v>-472142</v>
      </c>
      <c r="C521">
        <v>245.6</v>
      </c>
    </row>
    <row r="522" spans="1:3" x14ac:dyDescent="0.25">
      <c r="A522" t="s">
        <v>13</v>
      </c>
      <c r="B522">
        <v>-471851</v>
      </c>
      <c r="C522">
        <v>243.9</v>
      </c>
    </row>
    <row r="523" spans="1:3" x14ac:dyDescent="0.25">
      <c r="A523" t="s">
        <v>13</v>
      </c>
      <c r="B523">
        <v>-471268</v>
      </c>
      <c r="C523">
        <v>243.7</v>
      </c>
    </row>
    <row r="524" spans="1:3" x14ac:dyDescent="0.25">
      <c r="A524" t="s">
        <v>13</v>
      </c>
      <c r="B524">
        <v>-470913</v>
      </c>
      <c r="C524">
        <v>232.7</v>
      </c>
    </row>
    <row r="525" spans="1:3" x14ac:dyDescent="0.25">
      <c r="A525" t="s">
        <v>13</v>
      </c>
      <c r="B525">
        <v>-470313</v>
      </c>
      <c r="C525">
        <v>229.2</v>
      </c>
    </row>
    <row r="526" spans="1:3" x14ac:dyDescent="0.25">
      <c r="A526" t="s">
        <v>13</v>
      </c>
      <c r="B526">
        <v>-469875</v>
      </c>
      <c r="C526">
        <v>218.7</v>
      </c>
    </row>
    <row r="527" spans="1:3" x14ac:dyDescent="0.25">
      <c r="A527" t="s">
        <v>13</v>
      </c>
      <c r="B527">
        <v>-469251</v>
      </c>
      <c r="C527">
        <v>215.5</v>
      </c>
    </row>
    <row r="528" spans="1:3" x14ac:dyDescent="0.25">
      <c r="A528" t="s">
        <v>13</v>
      </c>
      <c r="B528">
        <v>-468776</v>
      </c>
      <c r="C528">
        <v>206.5</v>
      </c>
    </row>
    <row r="529" spans="1:3" x14ac:dyDescent="0.25">
      <c r="A529" t="s">
        <v>13</v>
      </c>
      <c r="B529">
        <v>-468090</v>
      </c>
      <c r="C529">
        <v>205.5</v>
      </c>
    </row>
    <row r="530" spans="1:3" x14ac:dyDescent="0.25">
      <c r="A530" t="s">
        <v>13</v>
      </c>
      <c r="B530">
        <v>-466928</v>
      </c>
      <c r="C530">
        <v>203.4</v>
      </c>
    </row>
    <row r="531" spans="1:3" x14ac:dyDescent="0.25">
      <c r="A531" t="s">
        <v>13</v>
      </c>
      <c r="B531">
        <v>-465757</v>
      </c>
      <c r="C531">
        <v>204.4</v>
      </c>
    </row>
    <row r="532" spans="1:3" x14ac:dyDescent="0.25">
      <c r="A532" t="s">
        <v>13</v>
      </c>
      <c r="B532">
        <v>-464682</v>
      </c>
      <c r="C532">
        <v>208.1</v>
      </c>
    </row>
    <row r="533" spans="1:3" x14ac:dyDescent="0.25">
      <c r="A533" t="s">
        <v>13</v>
      </c>
      <c r="B533">
        <v>-463652</v>
      </c>
      <c r="C533">
        <v>210</v>
      </c>
    </row>
    <row r="534" spans="1:3" x14ac:dyDescent="0.25">
      <c r="A534" t="s">
        <v>13</v>
      </c>
      <c r="B534">
        <v>-463315</v>
      </c>
      <c r="C534">
        <v>205.2</v>
      </c>
    </row>
    <row r="535" spans="1:3" x14ac:dyDescent="0.25">
      <c r="A535" t="s">
        <v>13</v>
      </c>
      <c r="B535">
        <v>-462649</v>
      </c>
      <c r="C535">
        <v>199.9</v>
      </c>
    </row>
    <row r="536" spans="1:3" x14ac:dyDescent="0.25">
      <c r="A536" t="s">
        <v>13</v>
      </c>
      <c r="B536">
        <v>-461577</v>
      </c>
      <c r="C536">
        <v>194.4</v>
      </c>
    </row>
    <row r="537" spans="1:3" x14ac:dyDescent="0.25">
      <c r="A537" t="s">
        <v>13</v>
      </c>
      <c r="B537">
        <v>-460464</v>
      </c>
      <c r="C537">
        <v>190.7</v>
      </c>
    </row>
    <row r="538" spans="1:3" x14ac:dyDescent="0.25">
      <c r="A538" t="s">
        <v>13</v>
      </c>
      <c r="B538">
        <v>-459336</v>
      </c>
      <c r="C538">
        <v>195.5</v>
      </c>
    </row>
    <row r="539" spans="1:3" x14ac:dyDescent="0.25">
      <c r="A539" t="s">
        <v>13</v>
      </c>
      <c r="B539">
        <v>-458302</v>
      </c>
      <c r="C539">
        <v>202.4</v>
      </c>
    </row>
    <row r="540" spans="1:3" x14ac:dyDescent="0.25">
      <c r="A540" t="s">
        <v>13</v>
      </c>
      <c r="B540">
        <v>-457262</v>
      </c>
      <c r="C540">
        <v>208.3</v>
      </c>
    </row>
    <row r="541" spans="1:3" x14ac:dyDescent="0.25">
      <c r="A541" t="s">
        <v>13</v>
      </c>
      <c r="B541">
        <v>-456844</v>
      </c>
      <c r="C541">
        <v>203.3</v>
      </c>
    </row>
    <row r="542" spans="1:3" x14ac:dyDescent="0.25">
      <c r="A542" t="s">
        <v>13</v>
      </c>
      <c r="B542">
        <v>-456258</v>
      </c>
      <c r="C542">
        <v>204.3</v>
      </c>
    </row>
    <row r="543" spans="1:3" x14ac:dyDescent="0.25">
      <c r="A543" t="s">
        <v>13</v>
      </c>
      <c r="B543">
        <v>-455795</v>
      </c>
      <c r="C543">
        <v>199.1</v>
      </c>
    </row>
    <row r="544" spans="1:3" x14ac:dyDescent="0.25">
      <c r="A544" t="s">
        <v>13</v>
      </c>
      <c r="B544">
        <v>-455164</v>
      </c>
      <c r="C544">
        <v>192.5</v>
      </c>
    </row>
    <row r="545" spans="1:3" x14ac:dyDescent="0.25">
      <c r="A545" t="s">
        <v>13</v>
      </c>
      <c r="B545">
        <v>-454052</v>
      </c>
      <c r="C545">
        <v>193.3</v>
      </c>
    </row>
    <row r="546" spans="1:3" x14ac:dyDescent="0.25">
      <c r="A546" t="s">
        <v>13</v>
      </c>
      <c r="B546">
        <v>-452914</v>
      </c>
      <c r="C546">
        <v>198.4</v>
      </c>
    </row>
    <row r="547" spans="1:3" x14ac:dyDescent="0.25">
      <c r="A547" t="s">
        <v>13</v>
      </c>
      <c r="B547">
        <v>-451826</v>
      </c>
      <c r="C547">
        <v>201.9</v>
      </c>
    </row>
    <row r="548" spans="1:3" x14ac:dyDescent="0.25">
      <c r="A548" t="s">
        <v>13</v>
      </c>
      <c r="B548">
        <v>-450786</v>
      </c>
      <c r="C548">
        <v>204.9</v>
      </c>
    </row>
    <row r="549" spans="1:3" x14ac:dyDescent="0.25">
      <c r="A549" t="s">
        <v>13</v>
      </c>
      <c r="B549">
        <v>-449797</v>
      </c>
      <c r="C549">
        <v>201.2</v>
      </c>
    </row>
    <row r="550" spans="1:3" x14ac:dyDescent="0.25">
      <c r="A550" t="s">
        <v>13</v>
      </c>
      <c r="B550">
        <v>-448693</v>
      </c>
      <c r="C550">
        <v>201.7</v>
      </c>
    </row>
    <row r="551" spans="1:3" x14ac:dyDescent="0.25">
      <c r="A551" t="s">
        <v>13</v>
      </c>
      <c r="B551">
        <v>-447621</v>
      </c>
      <c r="C551">
        <v>208.1</v>
      </c>
    </row>
    <row r="552" spans="1:3" x14ac:dyDescent="0.25">
      <c r="A552" t="s">
        <v>13</v>
      </c>
      <c r="B552">
        <v>-446509</v>
      </c>
      <c r="C552">
        <v>203.5</v>
      </c>
    </row>
    <row r="553" spans="1:3" x14ac:dyDescent="0.25">
      <c r="A553" t="s">
        <v>13</v>
      </c>
      <c r="B553">
        <v>-445269</v>
      </c>
      <c r="C553">
        <v>201.1</v>
      </c>
    </row>
    <row r="554" spans="1:3" x14ac:dyDescent="0.25">
      <c r="A554" t="s">
        <v>13</v>
      </c>
      <c r="B554">
        <v>-443382</v>
      </c>
      <c r="C554">
        <v>199.1</v>
      </c>
    </row>
    <row r="555" spans="1:3" x14ac:dyDescent="0.25">
      <c r="A555" t="s">
        <v>13</v>
      </c>
      <c r="B555">
        <v>-441895</v>
      </c>
      <c r="C555">
        <v>202</v>
      </c>
    </row>
    <row r="556" spans="1:3" x14ac:dyDescent="0.25">
      <c r="A556" t="s">
        <v>13</v>
      </c>
      <c r="B556">
        <v>-440281</v>
      </c>
      <c r="C556">
        <v>201.3</v>
      </c>
    </row>
    <row r="557" spans="1:3" x14ac:dyDescent="0.25">
      <c r="A557" t="s">
        <v>13</v>
      </c>
      <c r="B557">
        <v>-438710</v>
      </c>
      <c r="C557">
        <v>201.7</v>
      </c>
    </row>
    <row r="558" spans="1:3" x14ac:dyDescent="0.25">
      <c r="A558" t="s">
        <v>13</v>
      </c>
      <c r="B558">
        <v>-437113</v>
      </c>
      <c r="C558">
        <v>200.3</v>
      </c>
    </row>
    <row r="559" spans="1:3" x14ac:dyDescent="0.25">
      <c r="A559" t="s">
        <v>13</v>
      </c>
      <c r="B559">
        <v>-435535</v>
      </c>
      <c r="C559">
        <v>207.5</v>
      </c>
    </row>
    <row r="560" spans="1:3" x14ac:dyDescent="0.25">
      <c r="A560" t="s">
        <v>13</v>
      </c>
      <c r="B560">
        <v>-433990</v>
      </c>
      <c r="C560">
        <v>209.8</v>
      </c>
    </row>
    <row r="561" spans="1:3" x14ac:dyDescent="0.25">
      <c r="A561" t="s">
        <v>13</v>
      </c>
      <c r="B561">
        <v>-432429</v>
      </c>
      <c r="C561">
        <v>207.6</v>
      </c>
    </row>
    <row r="562" spans="1:3" x14ac:dyDescent="0.25">
      <c r="A562" t="s">
        <v>13</v>
      </c>
      <c r="B562">
        <v>-431900</v>
      </c>
      <c r="C562">
        <v>211.5</v>
      </c>
    </row>
    <row r="563" spans="1:3" x14ac:dyDescent="0.25">
      <c r="A563" t="s">
        <v>13</v>
      </c>
      <c r="B563">
        <v>-430229</v>
      </c>
      <c r="C563">
        <v>227.2</v>
      </c>
    </row>
    <row r="564" spans="1:3" x14ac:dyDescent="0.25">
      <c r="A564" t="s">
        <v>13</v>
      </c>
      <c r="B564">
        <v>-429074</v>
      </c>
      <c r="C564">
        <v>219.7</v>
      </c>
    </row>
    <row r="565" spans="1:3" x14ac:dyDescent="0.25">
      <c r="A565" t="s">
        <v>13</v>
      </c>
      <c r="B565">
        <v>-427228</v>
      </c>
      <c r="C565">
        <v>242.5</v>
      </c>
    </row>
    <row r="566" spans="1:3" x14ac:dyDescent="0.25">
      <c r="A566" t="s">
        <v>13</v>
      </c>
      <c r="B566">
        <v>-426890</v>
      </c>
      <c r="C566">
        <v>248.2</v>
      </c>
    </row>
    <row r="567" spans="1:3" x14ac:dyDescent="0.25">
      <c r="A567" t="s">
        <v>13</v>
      </c>
      <c r="B567">
        <v>-425991</v>
      </c>
      <c r="C567">
        <v>252.1</v>
      </c>
    </row>
    <row r="568" spans="1:3" x14ac:dyDescent="0.25">
      <c r="A568" t="s">
        <v>13</v>
      </c>
      <c r="B568">
        <v>-425205</v>
      </c>
      <c r="C568">
        <v>255.3</v>
      </c>
    </row>
    <row r="569" spans="1:3" x14ac:dyDescent="0.25">
      <c r="A569" t="s">
        <v>13</v>
      </c>
      <c r="B569">
        <v>-424672</v>
      </c>
      <c r="C569">
        <v>265.39999999999998</v>
      </c>
    </row>
    <row r="570" spans="1:3" x14ac:dyDescent="0.25">
      <c r="A570" t="s">
        <v>13</v>
      </c>
      <c r="B570">
        <v>-424287</v>
      </c>
      <c r="C570">
        <v>270</v>
      </c>
    </row>
    <row r="571" spans="1:3" x14ac:dyDescent="0.25">
      <c r="A571" t="s">
        <v>13</v>
      </c>
      <c r="B571">
        <v>-423791</v>
      </c>
      <c r="C571">
        <v>270.8</v>
      </c>
    </row>
    <row r="572" spans="1:3" x14ac:dyDescent="0.25">
      <c r="A572" t="s">
        <v>13</v>
      </c>
      <c r="B572">
        <v>-423182</v>
      </c>
      <c r="C572">
        <v>268.3</v>
      </c>
    </row>
    <row r="573" spans="1:3" x14ac:dyDescent="0.25">
      <c r="A573" t="s">
        <v>13</v>
      </c>
      <c r="B573">
        <v>-422558</v>
      </c>
      <c r="C573">
        <v>267.7</v>
      </c>
    </row>
    <row r="574" spans="1:3" x14ac:dyDescent="0.25">
      <c r="A574" t="s">
        <v>13</v>
      </c>
      <c r="B574">
        <v>-421275</v>
      </c>
      <c r="C574">
        <v>270.60000000000002</v>
      </c>
    </row>
    <row r="575" spans="1:3" x14ac:dyDescent="0.25">
      <c r="A575" t="s">
        <v>13</v>
      </c>
      <c r="B575">
        <v>-420583</v>
      </c>
      <c r="C575">
        <v>266.39999999999998</v>
      </c>
    </row>
    <row r="576" spans="1:3" x14ac:dyDescent="0.25">
      <c r="A576" t="s">
        <v>13</v>
      </c>
      <c r="B576">
        <v>-419962</v>
      </c>
      <c r="C576">
        <v>268.60000000000002</v>
      </c>
    </row>
    <row r="577" spans="1:3" x14ac:dyDescent="0.25">
      <c r="A577" t="s">
        <v>13</v>
      </c>
      <c r="B577">
        <v>-418752</v>
      </c>
      <c r="C577">
        <v>273.8</v>
      </c>
    </row>
    <row r="578" spans="1:3" x14ac:dyDescent="0.25">
      <c r="A578" t="s">
        <v>13</v>
      </c>
      <c r="B578">
        <v>-418184</v>
      </c>
      <c r="C578">
        <v>271.2</v>
      </c>
    </row>
    <row r="579" spans="1:3" x14ac:dyDescent="0.25">
      <c r="A579" t="s">
        <v>13</v>
      </c>
      <c r="B579">
        <v>-417626</v>
      </c>
      <c r="C579">
        <v>273.7</v>
      </c>
    </row>
    <row r="580" spans="1:3" x14ac:dyDescent="0.25">
      <c r="A580" t="s">
        <v>13</v>
      </c>
      <c r="B580">
        <v>-416555</v>
      </c>
      <c r="C580">
        <v>274.60000000000002</v>
      </c>
    </row>
    <row r="581" spans="1:3" x14ac:dyDescent="0.25">
      <c r="A581" t="s">
        <v>13</v>
      </c>
      <c r="B581">
        <v>-416007</v>
      </c>
      <c r="C581">
        <v>271.8</v>
      </c>
    </row>
    <row r="582" spans="1:3" x14ac:dyDescent="0.25">
      <c r="A582" t="s">
        <v>13</v>
      </c>
      <c r="B582">
        <v>-415490</v>
      </c>
      <c r="C582">
        <v>273.39999999999998</v>
      </c>
    </row>
    <row r="583" spans="1:3" x14ac:dyDescent="0.25">
      <c r="A583" t="s">
        <v>13</v>
      </c>
      <c r="B583">
        <v>-414475</v>
      </c>
      <c r="C583">
        <v>271.7</v>
      </c>
    </row>
    <row r="584" spans="1:3" x14ac:dyDescent="0.25">
      <c r="A584" t="s">
        <v>13</v>
      </c>
      <c r="B584">
        <v>-413996</v>
      </c>
      <c r="C584">
        <v>276.39999999999998</v>
      </c>
    </row>
    <row r="585" spans="1:3" x14ac:dyDescent="0.25">
      <c r="A585" t="s">
        <v>13</v>
      </c>
      <c r="B585">
        <v>-413230</v>
      </c>
      <c r="C585">
        <v>271.60000000000002</v>
      </c>
    </row>
    <row r="586" spans="1:3" x14ac:dyDescent="0.25">
      <c r="A586" t="s">
        <v>13</v>
      </c>
      <c r="B586">
        <v>-412261</v>
      </c>
      <c r="C586">
        <v>264.89999999999998</v>
      </c>
    </row>
    <row r="587" spans="1:3" x14ac:dyDescent="0.25">
      <c r="A587" t="s">
        <v>13</v>
      </c>
      <c r="B587">
        <v>-411309</v>
      </c>
      <c r="C587">
        <v>274.89999999999998</v>
      </c>
    </row>
    <row r="588" spans="1:3" x14ac:dyDescent="0.25">
      <c r="A588" t="s">
        <v>13</v>
      </c>
      <c r="B588">
        <v>-409398</v>
      </c>
      <c r="C588">
        <v>283.5</v>
      </c>
    </row>
    <row r="589" spans="1:3" x14ac:dyDescent="0.25">
      <c r="A589" t="s">
        <v>13</v>
      </c>
      <c r="B589">
        <v>-408504</v>
      </c>
      <c r="C589">
        <v>282.60000000000002</v>
      </c>
    </row>
    <row r="590" spans="1:3" x14ac:dyDescent="0.25">
      <c r="A590" t="s">
        <v>13</v>
      </c>
      <c r="B590">
        <v>-407648</v>
      </c>
      <c r="C590">
        <v>274.7</v>
      </c>
    </row>
    <row r="591" spans="1:3" x14ac:dyDescent="0.25">
      <c r="A591" t="s">
        <v>13</v>
      </c>
      <c r="B591">
        <v>-406869</v>
      </c>
      <c r="C591">
        <v>284.5</v>
      </c>
    </row>
    <row r="592" spans="1:3" x14ac:dyDescent="0.25">
      <c r="A592" t="s">
        <v>13</v>
      </c>
      <c r="B592">
        <v>-405332</v>
      </c>
      <c r="C592">
        <v>285.60000000000002</v>
      </c>
    </row>
    <row r="593" spans="1:3" x14ac:dyDescent="0.25">
      <c r="A593" t="s">
        <v>13</v>
      </c>
      <c r="B593">
        <v>-404593</v>
      </c>
      <c r="C593">
        <v>279.60000000000002</v>
      </c>
    </row>
    <row r="594" spans="1:3" x14ac:dyDescent="0.25">
      <c r="A594" t="s">
        <v>13</v>
      </c>
      <c r="B594">
        <v>-403113</v>
      </c>
      <c r="C594">
        <v>280.5</v>
      </c>
    </row>
    <row r="595" spans="1:3" x14ac:dyDescent="0.25">
      <c r="A595" t="s">
        <v>13</v>
      </c>
      <c r="B595">
        <v>-402363</v>
      </c>
      <c r="C595">
        <v>276.5</v>
      </c>
    </row>
    <row r="596" spans="1:3" x14ac:dyDescent="0.25">
      <c r="A596" t="s">
        <v>13</v>
      </c>
      <c r="B596">
        <v>-400910</v>
      </c>
      <c r="C596">
        <v>275.7</v>
      </c>
    </row>
    <row r="597" spans="1:3" x14ac:dyDescent="0.25">
      <c r="A597" t="s">
        <v>13</v>
      </c>
      <c r="B597">
        <v>-400191</v>
      </c>
      <c r="C597">
        <v>283.10000000000002</v>
      </c>
    </row>
    <row r="598" spans="1:3" x14ac:dyDescent="0.25">
      <c r="A598" t="s">
        <v>13</v>
      </c>
      <c r="B598">
        <v>-398760</v>
      </c>
      <c r="C598">
        <v>283.2</v>
      </c>
    </row>
    <row r="599" spans="1:3" x14ac:dyDescent="0.25">
      <c r="A599" t="s">
        <v>13</v>
      </c>
      <c r="B599">
        <v>-397976</v>
      </c>
      <c r="C599">
        <v>277.10000000000002</v>
      </c>
    </row>
    <row r="600" spans="1:3" x14ac:dyDescent="0.25">
      <c r="A600" t="s">
        <v>13</v>
      </c>
      <c r="B600">
        <v>-396325</v>
      </c>
      <c r="C600">
        <v>276.3</v>
      </c>
    </row>
    <row r="601" spans="1:3" x14ac:dyDescent="0.25">
      <c r="A601" t="s">
        <v>13</v>
      </c>
      <c r="B601">
        <v>-392956</v>
      </c>
      <c r="C601">
        <v>260.7</v>
      </c>
    </row>
    <row r="602" spans="1:3" x14ac:dyDescent="0.25">
      <c r="A602" t="s">
        <v>13</v>
      </c>
      <c r="B602">
        <v>-392054</v>
      </c>
      <c r="C602">
        <v>273.60000000000002</v>
      </c>
    </row>
    <row r="603" spans="1:3" x14ac:dyDescent="0.25">
      <c r="A603" t="s">
        <v>13</v>
      </c>
      <c r="B603">
        <v>-391027</v>
      </c>
      <c r="C603">
        <v>259.5</v>
      </c>
    </row>
    <row r="604" spans="1:3" x14ac:dyDescent="0.25">
      <c r="A604" t="s">
        <v>13</v>
      </c>
      <c r="B604">
        <v>-390337</v>
      </c>
      <c r="C604">
        <v>258.10000000000002</v>
      </c>
    </row>
    <row r="605" spans="1:3" x14ac:dyDescent="0.25">
      <c r="A605" t="s">
        <v>13</v>
      </c>
      <c r="B605">
        <v>-387460</v>
      </c>
      <c r="C605">
        <v>245.8</v>
      </c>
    </row>
    <row r="606" spans="1:3" x14ac:dyDescent="0.25">
      <c r="A606" t="s">
        <v>13</v>
      </c>
      <c r="B606">
        <v>-385875</v>
      </c>
      <c r="C606">
        <v>246.8</v>
      </c>
    </row>
    <row r="607" spans="1:3" x14ac:dyDescent="0.25">
      <c r="A607" t="s">
        <v>13</v>
      </c>
      <c r="B607">
        <v>-384334</v>
      </c>
      <c r="C607">
        <v>239.1</v>
      </c>
    </row>
    <row r="608" spans="1:3" x14ac:dyDescent="0.25">
      <c r="A608" t="s">
        <v>13</v>
      </c>
      <c r="B608">
        <v>-382607</v>
      </c>
      <c r="C608">
        <v>240</v>
      </c>
    </row>
    <row r="609" spans="1:3" x14ac:dyDescent="0.25">
      <c r="A609" t="s">
        <v>13</v>
      </c>
      <c r="B609">
        <v>-380981</v>
      </c>
      <c r="C609">
        <v>227</v>
      </c>
    </row>
    <row r="610" spans="1:3" x14ac:dyDescent="0.25">
      <c r="A610" t="s">
        <v>13</v>
      </c>
      <c r="B610">
        <v>-376810</v>
      </c>
      <c r="C610">
        <v>229.6</v>
      </c>
    </row>
    <row r="611" spans="1:3" x14ac:dyDescent="0.25">
      <c r="A611" t="s">
        <v>13</v>
      </c>
      <c r="B611">
        <v>-375085</v>
      </c>
      <c r="C611">
        <v>224.6</v>
      </c>
    </row>
    <row r="612" spans="1:3" x14ac:dyDescent="0.25">
      <c r="A612" t="s">
        <v>13</v>
      </c>
      <c r="B612">
        <v>-373255</v>
      </c>
      <c r="C612">
        <v>214.7</v>
      </c>
    </row>
    <row r="613" spans="1:3" x14ac:dyDescent="0.25">
      <c r="A613" t="s">
        <v>13</v>
      </c>
      <c r="B613">
        <v>-371508</v>
      </c>
      <c r="C613">
        <v>199.9</v>
      </c>
    </row>
    <row r="614" spans="1:3" x14ac:dyDescent="0.25">
      <c r="A614" t="s">
        <v>13</v>
      </c>
      <c r="B614">
        <v>-369436</v>
      </c>
      <c r="C614">
        <v>201.9</v>
      </c>
    </row>
    <row r="615" spans="1:3" x14ac:dyDescent="0.25">
      <c r="A615" t="s">
        <v>13</v>
      </c>
      <c r="B615">
        <v>-366116</v>
      </c>
      <c r="C615">
        <v>206.3</v>
      </c>
    </row>
    <row r="616" spans="1:3" x14ac:dyDescent="0.25">
      <c r="A616" t="s">
        <v>13</v>
      </c>
      <c r="B616">
        <v>-363240</v>
      </c>
      <c r="C616">
        <v>201.2</v>
      </c>
    </row>
    <row r="617" spans="1:3" x14ac:dyDescent="0.25">
      <c r="A617" t="s">
        <v>13</v>
      </c>
      <c r="B617">
        <v>-360618</v>
      </c>
      <c r="C617">
        <v>185.8</v>
      </c>
    </row>
    <row r="618" spans="1:3" x14ac:dyDescent="0.25">
      <c r="A618" t="s">
        <v>13</v>
      </c>
      <c r="B618">
        <v>-358734</v>
      </c>
      <c r="C618">
        <v>186.1</v>
      </c>
    </row>
    <row r="619" spans="1:3" x14ac:dyDescent="0.25">
      <c r="A619" t="s">
        <v>13</v>
      </c>
      <c r="B619">
        <v>-357060</v>
      </c>
      <c r="C619">
        <v>193</v>
      </c>
    </row>
    <row r="620" spans="1:3" x14ac:dyDescent="0.25">
      <c r="A620" t="s">
        <v>13</v>
      </c>
      <c r="B620">
        <v>-353868</v>
      </c>
      <c r="C620">
        <v>209.2</v>
      </c>
    </row>
    <row r="621" spans="1:3" x14ac:dyDescent="0.25">
      <c r="A621" t="s">
        <v>13</v>
      </c>
      <c r="B621">
        <v>-352463</v>
      </c>
      <c r="C621">
        <v>209.4</v>
      </c>
    </row>
    <row r="622" spans="1:3" x14ac:dyDescent="0.25">
      <c r="A622" t="s">
        <v>13</v>
      </c>
      <c r="B622">
        <v>-351225</v>
      </c>
      <c r="C622">
        <v>216.2</v>
      </c>
    </row>
    <row r="623" spans="1:3" x14ac:dyDescent="0.25">
      <c r="A623" t="s">
        <v>13</v>
      </c>
      <c r="B623">
        <v>-349726</v>
      </c>
      <c r="C623">
        <v>221.1</v>
      </c>
    </row>
    <row r="624" spans="1:3" x14ac:dyDescent="0.25">
      <c r="A624" t="s">
        <v>13</v>
      </c>
      <c r="B624">
        <v>-347189</v>
      </c>
      <c r="C624">
        <v>220.3</v>
      </c>
    </row>
    <row r="625" spans="1:3" x14ac:dyDescent="0.25">
      <c r="A625" t="s">
        <v>13</v>
      </c>
      <c r="B625">
        <v>-345595</v>
      </c>
      <c r="C625">
        <v>211.9</v>
      </c>
    </row>
    <row r="626" spans="1:3" x14ac:dyDescent="0.25">
      <c r="A626" t="s">
        <v>13</v>
      </c>
      <c r="B626">
        <v>-344371</v>
      </c>
      <c r="C626">
        <v>204.8</v>
      </c>
    </row>
    <row r="627" spans="1:3" x14ac:dyDescent="0.25">
      <c r="A627" t="s">
        <v>13</v>
      </c>
      <c r="B627">
        <v>-343051</v>
      </c>
      <c r="C627">
        <v>205.2</v>
      </c>
    </row>
    <row r="628" spans="1:3" x14ac:dyDescent="0.25">
      <c r="A628" t="s">
        <v>13</v>
      </c>
      <c r="B628">
        <v>-341974</v>
      </c>
      <c r="C628">
        <v>200.7</v>
      </c>
    </row>
    <row r="629" spans="1:3" x14ac:dyDescent="0.25">
      <c r="A629" t="s">
        <v>13</v>
      </c>
      <c r="B629">
        <v>-340842</v>
      </c>
      <c r="C629">
        <v>250.1</v>
      </c>
    </row>
    <row r="630" spans="1:3" x14ac:dyDescent="0.25">
      <c r="A630" t="s">
        <v>13</v>
      </c>
      <c r="B630">
        <v>-338785</v>
      </c>
      <c r="C630">
        <v>234.2</v>
      </c>
    </row>
    <row r="631" spans="1:3" x14ac:dyDescent="0.25">
      <c r="A631" t="s">
        <v>13</v>
      </c>
      <c r="B631">
        <v>-338034</v>
      </c>
      <c r="C631">
        <v>239.6</v>
      </c>
    </row>
    <row r="632" spans="1:3" x14ac:dyDescent="0.25">
      <c r="A632" t="s">
        <v>13</v>
      </c>
      <c r="B632">
        <v>-337041</v>
      </c>
      <c r="C632">
        <v>241.9</v>
      </c>
    </row>
    <row r="633" spans="1:3" x14ac:dyDescent="0.25">
      <c r="A633" t="s">
        <v>13</v>
      </c>
      <c r="B633">
        <v>-336264</v>
      </c>
      <c r="C633">
        <v>255.7</v>
      </c>
    </row>
    <row r="634" spans="1:3" x14ac:dyDescent="0.25">
      <c r="A634" t="s">
        <v>13</v>
      </c>
      <c r="B634">
        <v>-335567</v>
      </c>
      <c r="C634">
        <v>270.5</v>
      </c>
    </row>
    <row r="635" spans="1:3" x14ac:dyDescent="0.25">
      <c r="A635" t="s">
        <v>13</v>
      </c>
      <c r="B635">
        <v>-334918</v>
      </c>
      <c r="C635">
        <v>278.60000000000002</v>
      </c>
    </row>
    <row r="636" spans="1:3" x14ac:dyDescent="0.25">
      <c r="A636" t="s">
        <v>13</v>
      </c>
      <c r="B636">
        <v>-334428</v>
      </c>
      <c r="C636">
        <v>285.8</v>
      </c>
    </row>
    <row r="637" spans="1:3" x14ac:dyDescent="0.25">
      <c r="A637" t="s">
        <v>13</v>
      </c>
      <c r="B637">
        <v>-333758</v>
      </c>
      <c r="C637">
        <v>278.10000000000002</v>
      </c>
    </row>
    <row r="638" spans="1:3" x14ac:dyDescent="0.25">
      <c r="A638" t="s">
        <v>13</v>
      </c>
      <c r="B638">
        <v>-333152</v>
      </c>
      <c r="C638">
        <v>298.60000000000002</v>
      </c>
    </row>
    <row r="639" spans="1:3" x14ac:dyDescent="0.25">
      <c r="A639" t="s">
        <v>13</v>
      </c>
      <c r="B639">
        <v>-332594</v>
      </c>
      <c r="C639">
        <v>288.39999999999998</v>
      </c>
    </row>
    <row r="640" spans="1:3" x14ac:dyDescent="0.25">
      <c r="A640" t="s">
        <v>13</v>
      </c>
      <c r="B640">
        <v>-332399</v>
      </c>
      <c r="C640">
        <v>289.10000000000002</v>
      </c>
    </row>
    <row r="641" spans="1:3" x14ac:dyDescent="0.25">
      <c r="A641" t="s">
        <v>13</v>
      </c>
      <c r="B641">
        <v>-332048</v>
      </c>
      <c r="C641">
        <v>282.39999999999998</v>
      </c>
    </row>
    <row r="642" spans="1:3" x14ac:dyDescent="0.25">
      <c r="A642" t="s">
        <v>13</v>
      </c>
      <c r="B642">
        <v>-331550</v>
      </c>
      <c r="C642">
        <v>273.10000000000002</v>
      </c>
    </row>
    <row r="643" spans="1:3" x14ac:dyDescent="0.25">
      <c r="A643" t="s">
        <v>13</v>
      </c>
      <c r="B643">
        <v>-330849</v>
      </c>
      <c r="C643">
        <v>272.60000000000002</v>
      </c>
    </row>
    <row r="644" spans="1:3" x14ac:dyDescent="0.25">
      <c r="A644" t="s">
        <v>13</v>
      </c>
      <c r="B644">
        <v>-330194</v>
      </c>
      <c r="C644">
        <v>271.7</v>
      </c>
    </row>
    <row r="645" spans="1:3" x14ac:dyDescent="0.25">
      <c r="A645" t="s">
        <v>13</v>
      </c>
      <c r="B645">
        <v>-329344</v>
      </c>
      <c r="C645">
        <v>265</v>
      </c>
    </row>
    <row r="646" spans="1:3" x14ac:dyDescent="0.25">
      <c r="A646" t="s">
        <v>13</v>
      </c>
      <c r="B646">
        <v>-328103</v>
      </c>
      <c r="C646">
        <v>275.10000000000002</v>
      </c>
    </row>
    <row r="647" spans="1:3" x14ac:dyDescent="0.25">
      <c r="A647" t="s">
        <v>13</v>
      </c>
      <c r="B647">
        <v>-327464</v>
      </c>
      <c r="C647">
        <v>271.89999999999998</v>
      </c>
    </row>
    <row r="648" spans="1:3" x14ac:dyDescent="0.25">
      <c r="A648" t="s">
        <v>13</v>
      </c>
      <c r="B648">
        <v>-326821</v>
      </c>
      <c r="C648">
        <v>270.10000000000002</v>
      </c>
    </row>
    <row r="649" spans="1:3" x14ac:dyDescent="0.25">
      <c r="A649" t="s">
        <v>13</v>
      </c>
      <c r="B649">
        <v>-326137</v>
      </c>
      <c r="C649">
        <v>266.10000000000002</v>
      </c>
    </row>
    <row r="650" spans="1:3" x14ac:dyDescent="0.25">
      <c r="A650" t="s">
        <v>13</v>
      </c>
      <c r="B650">
        <v>-325486</v>
      </c>
      <c r="C650">
        <v>264</v>
      </c>
    </row>
    <row r="651" spans="1:3" x14ac:dyDescent="0.25">
      <c r="A651" t="s">
        <v>13</v>
      </c>
      <c r="B651">
        <v>-324641</v>
      </c>
      <c r="C651">
        <v>266.2</v>
      </c>
    </row>
    <row r="652" spans="1:3" x14ac:dyDescent="0.25">
      <c r="A652" t="s">
        <v>13</v>
      </c>
      <c r="B652">
        <v>-323873</v>
      </c>
      <c r="C652">
        <v>260.5</v>
      </c>
    </row>
    <row r="653" spans="1:3" x14ac:dyDescent="0.25">
      <c r="A653" t="s">
        <v>13</v>
      </c>
      <c r="B653">
        <v>-323057</v>
      </c>
      <c r="C653">
        <v>260.3</v>
      </c>
    </row>
    <row r="654" spans="1:3" x14ac:dyDescent="0.25">
      <c r="A654" t="s">
        <v>13</v>
      </c>
      <c r="B654">
        <v>-322217</v>
      </c>
      <c r="C654">
        <v>260.39999999999998</v>
      </c>
    </row>
    <row r="655" spans="1:3" x14ac:dyDescent="0.25">
      <c r="A655" t="s">
        <v>13</v>
      </c>
      <c r="B655">
        <v>-321433</v>
      </c>
      <c r="C655">
        <v>257.2</v>
      </c>
    </row>
    <row r="656" spans="1:3" x14ac:dyDescent="0.25">
      <c r="A656" t="s">
        <v>13</v>
      </c>
      <c r="B656">
        <v>-319867</v>
      </c>
      <c r="C656">
        <v>249.2</v>
      </c>
    </row>
    <row r="657" spans="1:3" x14ac:dyDescent="0.25">
      <c r="A657" t="s">
        <v>13</v>
      </c>
      <c r="B657">
        <v>-318966</v>
      </c>
      <c r="C657">
        <v>255.8</v>
      </c>
    </row>
    <row r="658" spans="1:3" x14ac:dyDescent="0.25">
      <c r="A658" t="s">
        <v>13</v>
      </c>
      <c r="B658">
        <v>-317880</v>
      </c>
      <c r="C658">
        <v>233.4</v>
      </c>
    </row>
    <row r="659" spans="1:3" x14ac:dyDescent="0.25">
      <c r="A659" t="s">
        <v>13</v>
      </c>
      <c r="B659">
        <v>-316903</v>
      </c>
      <c r="C659">
        <v>245.2</v>
      </c>
    </row>
    <row r="660" spans="1:3" x14ac:dyDescent="0.25">
      <c r="A660" t="s">
        <v>13</v>
      </c>
      <c r="B660">
        <v>-315983</v>
      </c>
      <c r="C660">
        <v>251.6</v>
      </c>
    </row>
    <row r="661" spans="1:3" x14ac:dyDescent="0.25">
      <c r="A661" t="s">
        <v>13</v>
      </c>
      <c r="B661">
        <v>-315200</v>
      </c>
      <c r="C661">
        <v>272.60000000000002</v>
      </c>
    </row>
    <row r="662" spans="1:3" x14ac:dyDescent="0.25">
      <c r="A662" t="s">
        <v>13</v>
      </c>
      <c r="B662">
        <v>-314501</v>
      </c>
      <c r="C662">
        <v>246.8</v>
      </c>
    </row>
    <row r="663" spans="1:3" x14ac:dyDescent="0.25">
      <c r="A663" t="s">
        <v>13</v>
      </c>
      <c r="B663">
        <v>-313708</v>
      </c>
      <c r="C663">
        <v>257.10000000000002</v>
      </c>
    </row>
    <row r="664" spans="1:3" x14ac:dyDescent="0.25">
      <c r="A664" t="s">
        <v>13</v>
      </c>
      <c r="B664">
        <v>-312886</v>
      </c>
      <c r="C664">
        <v>256.7</v>
      </c>
    </row>
    <row r="665" spans="1:3" x14ac:dyDescent="0.25">
      <c r="A665" t="s">
        <v>13</v>
      </c>
      <c r="B665">
        <v>-312102</v>
      </c>
      <c r="C665">
        <v>251.6</v>
      </c>
    </row>
    <row r="666" spans="1:3" x14ac:dyDescent="0.25">
      <c r="A666" t="s">
        <v>13</v>
      </c>
      <c r="B666">
        <v>-311393</v>
      </c>
      <c r="C666">
        <v>241.9</v>
      </c>
    </row>
    <row r="667" spans="1:3" x14ac:dyDescent="0.25">
      <c r="A667" t="s">
        <v>13</v>
      </c>
      <c r="B667">
        <v>-310643</v>
      </c>
      <c r="C667">
        <v>239</v>
      </c>
    </row>
    <row r="668" spans="1:3" x14ac:dyDescent="0.25">
      <c r="A668" t="s">
        <v>13</v>
      </c>
      <c r="B668">
        <v>-309720</v>
      </c>
      <c r="C668">
        <v>237.8</v>
      </c>
    </row>
    <row r="669" spans="1:3" x14ac:dyDescent="0.25">
      <c r="A669" t="s">
        <v>13</v>
      </c>
      <c r="B669">
        <v>-308826</v>
      </c>
      <c r="C669">
        <v>233.2</v>
      </c>
    </row>
    <row r="670" spans="1:3" x14ac:dyDescent="0.25">
      <c r="A670" t="s">
        <v>13</v>
      </c>
      <c r="B670">
        <v>-308061</v>
      </c>
      <c r="C670">
        <v>226.2</v>
      </c>
    </row>
    <row r="671" spans="1:3" x14ac:dyDescent="0.25">
      <c r="A671" t="s">
        <v>13</v>
      </c>
      <c r="B671">
        <v>-307474</v>
      </c>
      <c r="C671">
        <v>227.8</v>
      </c>
    </row>
    <row r="672" spans="1:3" x14ac:dyDescent="0.25">
      <c r="A672" t="s">
        <v>13</v>
      </c>
      <c r="B672">
        <v>-306376</v>
      </c>
      <c r="C672">
        <v>225.8</v>
      </c>
    </row>
    <row r="673" spans="1:3" x14ac:dyDescent="0.25">
      <c r="A673" t="s">
        <v>13</v>
      </c>
      <c r="B673">
        <v>-305513</v>
      </c>
      <c r="C673">
        <v>244.8</v>
      </c>
    </row>
    <row r="674" spans="1:3" x14ac:dyDescent="0.25">
      <c r="A674" t="s">
        <v>13</v>
      </c>
      <c r="B674">
        <v>-304631</v>
      </c>
      <c r="C674">
        <v>248.6</v>
      </c>
    </row>
    <row r="675" spans="1:3" x14ac:dyDescent="0.25">
      <c r="A675" t="s">
        <v>13</v>
      </c>
      <c r="B675">
        <v>-303828</v>
      </c>
      <c r="C675">
        <v>250.2</v>
      </c>
    </row>
    <row r="676" spans="1:3" x14ac:dyDescent="0.25">
      <c r="A676" t="s">
        <v>13</v>
      </c>
      <c r="B676">
        <v>-303150</v>
      </c>
      <c r="C676">
        <v>240.7</v>
      </c>
    </row>
    <row r="677" spans="1:3" x14ac:dyDescent="0.25">
      <c r="A677" t="s">
        <v>13</v>
      </c>
      <c r="B677">
        <v>-302151</v>
      </c>
      <c r="C677">
        <v>240.2</v>
      </c>
    </row>
    <row r="678" spans="1:3" x14ac:dyDescent="0.25">
      <c r="A678" t="s">
        <v>13</v>
      </c>
      <c r="B678">
        <v>-301166</v>
      </c>
      <c r="C678">
        <v>236</v>
      </c>
    </row>
    <row r="679" spans="1:3" x14ac:dyDescent="0.25">
      <c r="A679" t="s">
        <v>13</v>
      </c>
      <c r="B679">
        <v>-300134</v>
      </c>
      <c r="C679">
        <v>239</v>
      </c>
    </row>
    <row r="680" spans="1:3" x14ac:dyDescent="0.25">
      <c r="A680" t="s">
        <v>13</v>
      </c>
      <c r="B680">
        <v>-299076</v>
      </c>
      <c r="C680">
        <v>236.1</v>
      </c>
    </row>
    <row r="681" spans="1:3" x14ac:dyDescent="0.25">
      <c r="A681" t="s">
        <v>13</v>
      </c>
      <c r="B681">
        <v>-298166</v>
      </c>
      <c r="C681">
        <v>231</v>
      </c>
    </row>
    <row r="682" spans="1:3" x14ac:dyDescent="0.25">
      <c r="A682" t="s">
        <v>13</v>
      </c>
      <c r="B682">
        <v>-297426</v>
      </c>
      <c r="C682">
        <v>224.4</v>
      </c>
    </row>
    <row r="683" spans="1:3" x14ac:dyDescent="0.25">
      <c r="A683" t="s">
        <v>13</v>
      </c>
      <c r="B683">
        <v>-296755</v>
      </c>
      <c r="C683">
        <v>217.1</v>
      </c>
    </row>
    <row r="684" spans="1:3" x14ac:dyDescent="0.25">
      <c r="A684" t="s">
        <v>13</v>
      </c>
      <c r="B684">
        <v>-294879</v>
      </c>
      <c r="C684">
        <v>213.1</v>
      </c>
    </row>
    <row r="685" spans="1:3" x14ac:dyDescent="0.25">
      <c r="A685" t="s">
        <v>13</v>
      </c>
      <c r="B685">
        <v>-293414</v>
      </c>
      <c r="C685">
        <v>212.7</v>
      </c>
    </row>
    <row r="686" spans="1:3" x14ac:dyDescent="0.25">
      <c r="A686" t="s">
        <v>13</v>
      </c>
      <c r="B686">
        <v>-292505</v>
      </c>
      <c r="C686">
        <v>206.7</v>
      </c>
    </row>
    <row r="687" spans="1:3" x14ac:dyDescent="0.25">
      <c r="A687" t="s">
        <v>13</v>
      </c>
      <c r="B687">
        <v>-291701</v>
      </c>
      <c r="C687">
        <v>206</v>
      </c>
    </row>
    <row r="688" spans="1:3" x14ac:dyDescent="0.25">
      <c r="A688" t="s">
        <v>13</v>
      </c>
      <c r="B688">
        <v>-290868</v>
      </c>
      <c r="C688">
        <v>207.6</v>
      </c>
    </row>
    <row r="689" spans="1:3" x14ac:dyDescent="0.25">
      <c r="A689" t="s">
        <v>13</v>
      </c>
      <c r="B689">
        <v>-289613</v>
      </c>
      <c r="C689">
        <v>217.1</v>
      </c>
    </row>
    <row r="690" spans="1:3" x14ac:dyDescent="0.25">
      <c r="A690" t="s">
        <v>13</v>
      </c>
      <c r="B690">
        <v>-288914</v>
      </c>
      <c r="C690">
        <v>220.4</v>
      </c>
    </row>
    <row r="691" spans="1:3" x14ac:dyDescent="0.25">
      <c r="A691" t="s">
        <v>13</v>
      </c>
      <c r="B691">
        <v>-288235</v>
      </c>
      <c r="C691">
        <v>234.9</v>
      </c>
    </row>
    <row r="692" spans="1:3" x14ac:dyDescent="0.25">
      <c r="A692" t="s">
        <v>13</v>
      </c>
      <c r="B692">
        <v>-286336</v>
      </c>
      <c r="C692">
        <v>231</v>
      </c>
    </row>
    <row r="693" spans="1:3" x14ac:dyDescent="0.25">
      <c r="A693" t="s">
        <v>13</v>
      </c>
      <c r="B693">
        <v>-285870</v>
      </c>
      <c r="C693">
        <v>230.4</v>
      </c>
    </row>
    <row r="694" spans="1:3" x14ac:dyDescent="0.25">
      <c r="A694" t="s">
        <v>13</v>
      </c>
      <c r="B694">
        <v>-285494</v>
      </c>
      <c r="C694">
        <v>231.4</v>
      </c>
    </row>
    <row r="695" spans="1:3" x14ac:dyDescent="0.25">
      <c r="A695" t="s">
        <v>13</v>
      </c>
      <c r="B695">
        <v>-284660</v>
      </c>
      <c r="C695">
        <v>226.4</v>
      </c>
    </row>
    <row r="696" spans="1:3" x14ac:dyDescent="0.25">
      <c r="A696" t="s">
        <v>13</v>
      </c>
      <c r="B696">
        <v>-283981</v>
      </c>
      <c r="C696">
        <v>228</v>
      </c>
    </row>
    <row r="697" spans="1:3" x14ac:dyDescent="0.25">
      <c r="A697" t="s">
        <v>13</v>
      </c>
      <c r="B697">
        <v>-282485</v>
      </c>
      <c r="C697">
        <v>231.3</v>
      </c>
    </row>
    <row r="698" spans="1:3" x14ac:dyDescent="0.25">
      <c r="A698" t="s">
        <v>13</v>
      </c>
      <c r="B698">
        <v>-280643</v>
      </c>
      <c r="C698">
        <v>223.7</v>
      </c>
    </row>
    <row r="699" spans="1:3" x14ac:dyDescent="0.25">
      <c r="A699" t="s">
        <v>13</v>
      </c>
      <c r="B699">
        <v>-279451</v>
      </c>
      <c r="C699">
        <v>215.3</v>
      </c>
    </row>
    <row r="700" spans="1:3" x14ac:dyDescent="0.25">
      <c r="A700" t="s">
        <v>13</v>
      </c>
      <c r="B700">
        <v>-278609</v>
      </c>
      <c r="C700">
        <v>211</v>
      </c>
    </row>
    <row r="701" spans="1:3" x14ac:dyDescent="0.25">
      <c r="A701" t="s">
        <v>13</v>
      </c>
      <c r="B701">
        <v>-277669</v>
      </c>
      <c r="C701">
        <v>204.5</v>
      </c>
    </row>
    <row r="702" spans="1:3" x14ac:dyDescent="0.25">
      <c r="A702" t="s">
        <v>13</v>
      </c>
      <c r="B702">
        <v>-276641</v>
      </c>
      <c r="C702">
        <v>202.2</v>
      </c>
    </row>
    <row r="703" spans="1:3" x14ac:dyDescent="0.25">
      <c r="A703" t="s">
        <v>13</v>
      </c>
      <c r="B703">
        <v>-275493</v>
      </c>
      <c r="C703">
        <v>193.2</v>
      </c>
    </row>
    <row r="704" spans="1:3" x14ac:dyDescent="0.25">
      <c r="A704" t="s">
        <v>13</v>
      </c>
      <c r="B704">
        <v>-274308</v>
      </c>
      <c r="C704">
        <v>198.4</v>
      </c>
    </row>
    <row r="705" spans="1:3" x14ac:dyDescent="0.25">
      <c r="A705" t="s">
        <v>13</v>
      </c>
      <c r="B705">
        <v>-273205</v>
      </c>
      <c r="C705">
        <v>194.1</v>
      </c>
    </row>
    <row r="706" spans="1:3" x14ac:dyDescent="0.25">
      <c r="A706" t="s">
        <v>13</v>
      </c>
      <c r="B706">
        <v>-272214</v>
      </c>
      <c r="C706">
        <v>193.9</v>
      </c>
    </row>
    <row r="707" spans="1:3" x14ac:dyDescent="0.25">
      <c r="A707" t="s">
        <v>13</v>
      </c>
      <c r="B707">
        <v>-271216</v>
      </c>
      <c r="C707">
        <v>190.4</v>
      </c>
    </row>
    <row r="708" spans="1:3" x14ac:dyDescent="0.25">
      <c r="A708" t="s">
        <v>13</v>
      </c>
      <c r="B708">
        <v>-270200</v>
      </c>
      <c r="C708">
        <v>184.7</v>
      </c>
    </row>
    <row r="709" spans="1:3" x14ac:dyDescent="0.25">
      <c r="A709" t="s">
        <v>13</v>
      </c>
      <c r="B709">
        <v>-269086</v>
      </c>
      <c r="C709">
        <v>198.8</v>
      </c>
    </row>
    <row r="710" spans="1:3" x14ac:dyDescent="0.25">
      <c r="A710" t="s">
        <v>13</v>
      </c>
      <c r="B710">
        <v>-267990</v>
      </c>
      <c r="C710">
        <v>194.2</v>
      </c>
    </row>
    <row r="711" spans="1:3" x14ac:dyDescent="0.25">
      <c r="A711" t="s">
        <v>13</v>
      </c>
      <c r="B711">
        <v>-267046</v>
      </c>
      <c r="C711">
        <v>187.2</v>
      </c>
    </row>
    <row r="712" spans="1:3" x14ac:dyDescent="0.25">
      <c r="A712" t="s">
        <v>13</v>
      </c>
      <c r="B712">
        <v>-266308</v>
      </c>
      <c r="C712">
        <v>188.7</v>
      </c>
    </row>
    <row r="713" spans="1:3" x14ac:dyDescent="0.25">
      <c r="A713" t="s">
        <v>13</v>
      </c>
      <c r="B713">
        <v>-265057</v>
      </c>
      <c r="C713">
        <v>211.7</v>
      </c>
    </row>
    <row r="714" spans="1:3" x14ac:dyDescent="0.25">
      <c r="A714" t="s">
        <v>13</v>
      </c>
      <c r="B714">
        <v>-264184</v>
      </c>
      <c r="C714">
        <v>199.9</v>
      </c>
    </row>
    <row r="715" spans="1:3" x14ac:dyDescent="0.25">
      <c r="A715" t="s">
        <v>13</v>
      </c>
      <c r="B715">
        <v>-262634</v>
      </c>
      <c r="C715">
        <v>228.1</v>
      </c>
    </row>
    <row r="716" spans="1:3" x14ac:dyDescent="0.25">
      <c r="A716" t="s">
        <v>13</v>
      </c>
      <c r="B716">
        <v>-260867</v>
      </c>
      <c r="C716">
        <v>214.6</v>
      </c>
    </row>
    <row r="717" spans="1:3" x14ac:dyDescent="0.25">
      <c r="A717" t="s">
        <v>13</v>
      </c>
      <c r="B717">
        <v>-260105</v>
      </c>
      <c r="C717">
        <v>208.9</v>
      </c>
    </row>
    <row r="718" spans="1:3" x14ac:dyDescent="0.25">
      <c r="A718" t="s">
        <v>13</v>
      </c>
      <c r="B718">
        <v>-259344</v>
      </c>
      <c r="C718">
        <v>205.7</v>
      </c>
    </row>
    <row r="719" spans="1:3" x14ac:dyDescent="0.25">
      <c r="A719" t="s">
        <v>13</v>
      </c>
      <c r="B719">
        <v>-258944</v>
      </c>
      <c r="C719">
        <v>209.6</v>
      </c>
    </row>
    <row r="720" spans="1:3" x14ac:dyDescent="0.25">
      <c r="A720" t="s">
        <v>13</v>
      </c>
      <c r="B720">
        <v>-257447</v>
      </c>
      <c r="C720">
        <v>203.9</v>
      </c>
    </row>
    <row r="721" spans="1:3" x14ac:dyDescent="0.25">
      <c r="A721" t="s">
        <v>13</v>
      </c>
      <c r="B721">
        <v>-255958</v>
      </c>
      <c r="C721">
        <v>204</v>
      </c>
    </row>
    <row r="722" spans="1:3" x14ac:dyDescent="0.25">
      <c r="A722" t="s">
        <v>13</v>
      </c>
      <c r="B722">
        <v>-255111</v>
      </c>
      <c r="C722">
        <v>201.9</v>
      </c>
    </row>
    <row r="723" spans="1:3" x14ac:dyDescent="0.25">
      <c r="A723" t="s">
        <v>13</v>
      </c>
      <c r="B723">
        <v>-254349</v>
      </c>
      <c r="C723">
        <v>199</v>
      </c>
    </row>
    <row r="724" spans="1:3" x14ac:dyDescent="0.25">
      <c r="A724" t="s">
        <v>13</v>
      </c>
      <c r="B724">
        <v>-252637</v>
      </c>
      <c r="C724">
        <v>195.4</v>
      </c>
    </row>
    <row r="725" spans="1:3" x14ac:dyDescent="0.25">
      <c r="A725" t="s">
        <v>13</v>
      </c>
      <c r="B725">
        <v>-251807</v>
      </c>
      <c r="C725">
        <v>196.7</v>
      </c>
    </row>
    <row r="726" spans="1:3" x14ac:dyDescent="0.25">
      <c r="A726" t="s">
        <v>13</v>
      </c>
      <c r="B726">
        <v>-251004</v>
      </c>
      <c r="C726">
        <v>195.4</v>
      </c>
    </row>
    <row r="727" spans="1:3" x14ac:dyDescent="0.25">
      <c r="A727" t="s">
        <v>13</v>
      </c>
      <c r="B727">
        <v>-250182</v>
      </c>
      <c r="C727">
        <v>213.9</v>
      </c>
    </row>
    <row r="728" spans="1:3" x14ac:dyDescent="0.25">
      <c r="A728" t="s">
        <v>13</v>
      </c>
      <c r="B728">
        <v>-249441</v>
      </c>
      <c r="C728">
        <v>200.2</v>
      </c>
    </row>
    <row r="729" spans="1:3" x14ac:dyDescent="0.25">
      <c r="A729" t="s">
        <v>13</v>
      </c>
      <c r="B729">
        <v>-247150</v>
      </c>
      <c r="C729">
        <v>214.7</v>
      </c>
    </row>
    <row r="730" spans="1:3" x14ac:dyDescent="0.25">
      <c r="A730" t="s">
        <v>13</v>
      </c>
      <c r="B730">
        <v>-244920</v>
      </c>
      <c r="C730">
        <v>219.4</v>
      </c>
    </row>
    <row r="731" spans="1:3" x14ac:dyDescent="0.25">
      <c r="A731" t="s">
        <v>13</v>
      </c>
      <c r="B731">
        <v>-244239</v>
      </c>
      <c r="C731">
        <v>230.4</v>
      </c>
    </row>
    <row r="732" spans="1:3" x14ac:dyDescent="0.25">
      <c r="A732" t="s">
        <v>13</v>
      </c>
      <c r="B732">
        <v>-243614</v>
      </c>
      <c r="C732">
        <v>236.7</v>
      </c>
    </row>
    <row r="733" spans="1:3" x14ac:dyDescent="0.25">
      <c r="A733" t="s">
        <v>13</v>
      </c>
      <c r="B733">
        <v>-243107</v>
      </c>
      <c r="C733">
        <v>249.9</v>
      </c>
    </row>
    <row r="734" spans="1:3" x14ac:dyDescent="0.25">
      <c r="A734" t="s">
        <v>13</v>
      </c>
      <c r="B734">
        <v>-242632</v>
      </c>
      <c r="C734">
        <v>252.3</v>
      </c>
    </row>
    <row r="735" spans="1:3" x14ac:dyDescent="0.25">
      <c r="A735" t="s">
        <v>13</v>
      </c>
      <c r="B735">
        <v>-242172</v>
      </c>
      <c r="C735">
        <v>263.7</v>
      </c>
    </row>
    <row r="736" spans="1:3" x14ac:dyDescent="0.25">
      <c r="A736" t="s">
        <v>13</v>
      </c>
      <c r="B736">
        <v>-241189</v>
      </c>
      <c r="C736">
        <v>280.2</v>
      </c>
    </row>
    <row r="737" spans="1:3" x14ac:dyDescent="0.25">
      <c r="A737" t="s">
        <v>13</v>
      </c>
      <c r="B737">
        <v>-240735</v>
      </c>
      <c r="C737">
        <v>279</v>
      </c>
    </row>
    <row r="738" spans="1:3" x14ac:dyDescent="0.25">
      <c r="A738" t="s">
        <v>13</v>
      </c>
      <c r="B738">
        <v>-239905</v>
      </c>
      <c r="C738">
        <v>263.2</v>
      </c>
    </row>
    <row r="739" spans="1:3" x14ac:dyDescent="0.25">
      <c r="A739" t="s">
        <v>13</v>
      </c>
      <c r="B739">
        <v>-239383</v>
      </c>
      <c r="C739">
        <v>259.7</v>
      </c>
    </row>
    <row r="740" spans="1:3" x14ac:dyDescent="0.25">
      <c r="A740" t="s">
        <v>13</v>
      </c>
      <c r="B740">
        <v>-238240</v>
      </c>
      <c r="C740">
        <v>252.8</v>
      </c>
    </row>
    <row r="741" spans="1:3" x14ac:dyDescent="0.25">
      <c r="A741" t="s">
        <v>13</v>
      </c>
      <c r="B741">
        <v>-237789</v>
      </c>
      <c r="C741">
        <v>247.4</v>
      </c>
    </row>
    <row r="742" spans="1:3" x14ac:dyDescent="0.25">
      <c r="A742" t="s">
        <v>13</v>
      </c>
      <c r="B742">
        <v>-237437</v>
      </c>
      <c r="C742">
        <v>245.8</v>
      </c>
    </row>
    <row r="743" spans="1:3" x14ac:dyDescent="0.25">
      <c r="A743" t="s">
        <v>13</v>
      </c>
      <c r="B743">
        <v>-237058</v>
      </c>
      <c r="C743">
        <v>245.6</v>
      </c>
    </row>
    <row r="744" spans="1:3" x14ac:dyDescent="0.25">
      <c r="A744" t="s">
        <v>13</v>
      </c>
      <c r="B744">
        <v>-236475</v>
      </c>
      <c r="C744">
        <v>239.1</v>
      </c>
    </row>
    <row r="745" spans="1:3" x14ac:dyDescent="0.25">
      <c r="A745" t="s">
        <v>13</v>
      </c>
      <c r="B745">
        <v>-235956</v>
      </c>
      <c r="C745">
        <v>243.1</v>
      </c>
    </row>
    <row r="746" spans="1:3" x14ac:dyDescent="0.25">
      <c r="A746" t="s">
        <v>13</v>
      </c>
      <c r="B746">
        <v>-235442</v>
      </c>
      <c r="C746">
        <v>247.4</v>
      </c>
    </row>
    <row r="747" spans="1:3" x14ac:dyDescent="0.25">
      <c r="A747" t="s">
        <v>13</v>
      </c>
      <c r="B747">
        <v>-234901</v>
      </c>
      <c r="C747">
        <v>241.4</v>
      </c>
    </row>
    <row r="748" spans="1:3" x14ac:dyDescent="0.25">
      <c r="A748" t="s">
        <v>13</v>
      </c>
      <c r="B748">
        <v>-234476</v>
      </c>
      <c r="C748">
        <v>252.1</v>
      </c>
    </row>
    <row r="749" spans="1:3" x14ac:dyDescent="0.25">
      <c r="A749" t="s">
        <v>13</v>
      </c>
      <c r="B749">
        <v>-234041</v>
      </c>
      <c r="C749">
        <v>245.2</v>
      </c>
    </row>
    <row r="750" spans="1:3" x14ac:dyDescent="0.25">
      <c r="A750" t="s">
        <v>13</v>
      </c>
      <c r="B750">
        <v>-230906</v>
      </c>
      <c r="C750">
        <v>241.6</v>
      </c>
    </row>
    <row r="751" spans="1:3" x14ac:dyDescent="0.25">
      <c r="A751" t="s">
        <v>13</v>
      </c>
      <c r="B751">
        <v>-230242</v>
      </c>
      <c r="C751">
        <v>233.9</v>
      </c>
    </row>
    <row r="752" spans="1:3" x14ac:dyDescent="0.25">
      <c r="A752" t="s">
        <v>13</v>
      </c>
      <c r="B752">
        <v>-229180</v>
      </c>
      <c r="C752">
        <v>232.4</v>
      </c>
    </row>
    <row r="753" spans="1:3" x14ac:dyDescent="0.25">
      <c r="A753" t="s">
        <v>13</v>
      </c>
      <c r="B753">
        <v>-227622</v>
      </c>
      <c r="C753">
        <v>224.5</v>
      </c>
    </row>
    <row r="754" spans="1:3" x14ac:dyDescent="0.25">
      <c r="A754" t="s">
        <v>13</v>
      </c>
      <c r="B754">
        <v>-226817</v>
      </c>
      <c r="C754">
        <v>233.1</v>
      </c>
    </row>
    <row r="755" spans="1:3" x14ac:dyDescent="0.25">
      <c r="A755" t="s">
        <v>13</v>
      </c>
      <c r="B755">
        <v>-226489</v>
      </c>
      <c r="C755">
        <v>234.5</v>
      </c>
    </row>
    <row r="756" spans="1:3" x14ac:dyDescent="0.25">
      <c r="A756" t="s">
        <v>13</v>
      </c>
      <c r="B756">
        <v>-225770</v>
      </c>
      <c r="C756">
        <v>235.5</v>
      </c>
    </row>
    <row r="757" spans="1:3" x14ac:dyDescent="0.25">
      <c r="A757" t="s">
        <v>13</v>
      </c>
      <c r="B757">
        <v>-224900</v>
      </c>
      <c r="C757">
        <v>215.7</v>
      </c>
    </row>
    <row r="758" spans="1:3" x14ac:dyDescent="0.25">
      <c r="A758" t="s">
        <v>13</v>
      </c>
      <c r="B758">
        <v>-224310</v>
      </c>
      <c r="C758">
        <v>203.3</v>
      </c>
    </row>
    <row r="759" spans="1:3" x14ac:dyDescent="0.25">
      <c r="A759" t="s">
        <v>13</v>
      </c>
      <c r="B759">
        <v>-222322</v>
      </c>
      <c r="C759">
        <v>205.6</v>
      </c>
    </row>
    <row r="760" spans="1:3" x14ac:dyDescent="0.25">
      <c r="A760" t="s">
        <v>13</v>
      </c>
      <c r="B760">
        <v>-221179</v>
      </c>
      <c r="C760">
        <v>208.8</v>
      </c>
    </row>
    <row r="761" spans="1:3" x14ac:dyDescent="0.25">
      <c r="A761" t="s">
        <v>13</v>
      </c>
      <c r="B761">
        <v>-220590</v>
      </c>
      <c r="C761">
        <v>207.1</v>
      </c>
    </row>
    <row r="762" spans="1:3" x14ac:dyDescent="0.25">
      <c r="A762" t="s">
        <v>13</v>
      </c>
      <c r="B762">
        <v>-219747</v>
      </c>
      <c r="C762">
        <v>216.1</v>
      </c>
    </row>
    <row r="763" spans="1:3" x14ac:dyDescent="0.25">
      <c r="A763" t="s">
        <v>13</v>
      </c>
      <c r="B763">
        <v>-218986</v>
      </c>
      <c r="C763">
        <v>214.1</v>
      </c>
    </row>
    <row r="764" spans="1:3" x14ac:dyDescent="0.25">
      <c r="A764" t="s">
        <v>13</v>
      </c>
      <c r="B764">
        <v>-217118</v>
      </c>
      <c r="C764">
        <v>240.5</v>
      </c>
    </row>
    <row r="765" spans="1:3" x14ac:dyDescent="0.25">
      <c r="A765" t="s">
        <v>13</v>
      </c>
      <c r="B765">
        <v>-216251</v>
      </c>
      <c r="C765">
        <v>245.3</v>
      </c>
    </row>
    <row r="766" spans="1:3" x14ac:dyDescent="0.25">
      <c r="A766" t="s">
        <v>13</v>
      </c>
      <c r="B766">
        <v>-215745</v>
      </c>
      <c r="C766">
        <v>251.1</v>
      </c>
    </row>
    <row r="767" spans="1:3" x14ac:dyDescent="0.25">
      <c r="A767" t="s">
        <v>13</v>
      </c>
      <c r="B767">
        <v>-215466</v>
      </c>
      <c r="C767">
        <v>251.7</v>
      </c>
    </row>
    <row r="768" spans="1:3" x14ac:dyDescent="0.25">
      <c r="A768" t="s">
        <v>13</v>
      </c>
      <c r="B768">
        <v>-214915</v>
      </c>
      <c r="C768">
        <v>247.5</v>
      </c>
    </row>
    <row r="769" spans="1:3" x14ac:dyDescent="0.25">
      <c r="A769" t="s">
        <v>13</v>
      </c>
      <c r="B769">
        <v>-214356</v>
      </c>
      <c r="C769">
        <v>242.6</v>
      </c>
    </row>
    <row r="770" spans="1:3" x14ac:dyDescent="0.25">
      <c r="A770" t="s">
        <v>13</v>
      </c>
      <c r="B770">
        <v>-213962</v>
      </c>
      <c r="C770">
        <v>240.3</v>
      </c>
    </row>
    <row r="771" spans="1:3" x14ac:dyDescent="0.25">
      <c r="A771" t="s">
        <v>13</v>
      </c>
      <c r="B771">
        <v>-213131</v>
      </c>
      <c r="C771">
        <v>241.4</v>
      </c>
    </row>
    <row r="772" spans="1:3" x14ac:dyDescent="0.25">
      <c r="A772" t="s">
        <v>13</v>
      </c>
      <c r="B772">
        <v>-212209</v>
      </c>
      <c r="C772">
        <v>251.2</v>
      </c>
    </row>
    <row r="773" spans="1:3" x14ac:dyDescent="0.25">
      <c r="A773" t="s">
        <v>13</v>
      </c>
      <c r="B773">
        <v>-211380</v>
      </c>
      <c r="C773">
        <v>243.4</v>
      </c>
    </row>
    <row r="774" spans="1:3" x14ac:dyDescent="0.25">
      <c r="A774" t="s">
        <v>13</v>
      </c>
      <c r="B774">
        <v>-210583</v>
      </c>
      <c r="C774">
        <v>257.39999999999998</v>
      </c>
    </row>
    <row r="775" spans="1:3" x14ac:dyDescent="0.25">
      <c r="A775" t="s">
        <v>13</v>
      </c>
      <c r="B775">
        <v>-210129</v>
      </c>
      <c r="C775">
        <v>239.5</v>
      </c>
    </row>
    <row r="776" spans="1:3" x14ac:dyDescent="0.25">
      <c r="A776" t="s">
        <v>13</v>
      </c>
      <c r="B776">
        <v>-209628</v>
      </c>
      <c r="C776">
        <v>246.9</v>
      </c>
    </row>
    <row r="777" spans="1:3" x14ac:dyDescent="0.25">
      <c r="A777" t="s">
        <v>13</v>
      </c>
      <c r="B777">
        <v>-209108</v>
      </c>
      <c r="C777">
        <v>252</v>
      </c>
    </row>
    <row r="778" spans="1:3" x14ac:dyDescent="0.25">
      <c r="A778" t="s">
        <v>13</v>
      </c>
      <c r="B778">
        <v>-208882</v>
      </c>
      <c r="C778">
        <v>247.2</v>
      </c>
    </row>
    <row r="779" spans="1:3" x14ac:dyDescent="0.25">
      <c r="A779" t="s">
        <v>13</v>
      </c>
      <c r="B779">
        <v>-208225</v>
      </c>
      <c r="C779">
        <v>243.9</v>
      </c>
    </row>
    <row r="780" spans="1:3" x14ac:dyDescent="0.25">
      <c r="A780" t="s">
        <v>13</v>
      </c>
      <c r="B780">
        <v>-208016</v>
      </c>
      <c r="C780">
        <v>244.6</v>
      </c>
    </row>
    <row r="781" spans="1:3" x14ac:dyDescent="0.25">
      <c r="A781" t="s">
        <v>13</v>
      </c>
      <c r="B781">
        <v>-207495</v>
      </c>
      <c r="C781">
        <v>242.2</v>
      </c>
    </row>
    <row r="782" spans="1:3" x14ac:dyDescent="0.25">
      <c r="A782" t="s">
        <v>13</v>
      </c>
      <c r="B782">
        <v>-207132</v>
      </c>
      <c r="C782">
        <v>240.5</v>
      </c>
    </row>
    <row r="783" spans="1:3" x14ac:dyDescent="0.25">
      <c r="A783" t="s">
        <v>13</v>
      </c>
      <c r="B783">
        <v>-206872</v>
      </c>
      <c r="C783">
        <v>230</v>
      </c>
    </row>
    <row r="784" spans="1:3" x14ac:dyDescent="0.25">
      <c r="A784" t="s">
        <v>13</v>
      </c>
      <c r="B784">
        <v>-206325</v>
      </c>
      <c r="C784">
        <v>237.2</v>
      </c>
    </row>
    <row r="785" spans="1:3" x14ac:dyDescent="0.25">
      <c r="A785" t="s">
        <v>13</v>
      </c>
      <c r="B785">
        <v>-206159</v>
      </c>
      <c r="C785">
        <v>238.1</v>
      </c>
    </row>
    <row r="786" spans="1:3" x14ac:dyDescent="0.25">
      <c r="A786" t="s">
        <v>13</v>
      </c>
      <c r="B786">
        <v>-205673</v>
      </c>
      <c r="C786">
        <v>231.4</v>
      </c>
    </row>
    <row r="787" spans="1:3" x14ac:dyDescent="0.25">
      <c r="A787" t="s">
        <v>13</v>
      </c>
      <c r="B787">
        <v>-205290</v>
      </c>
      <c r="C787">
        <v>229.4</v>
      </c>
    </row>
    <row r="788" spans="1:3" x14ac:dyDescent="0.25">
      <c r="A788" t="s">
        <v>13</v>
      </c>
      <c r="B788">
        <v>-204947</v>
      </c>
      <c r="C788">
        <v>226.3</v>
      </c>
    </row>
    <row r="789" spans="1:3" x14ac:dyDescent="0.25">
      <c r="A789" t="s">
        <v>13</v>
      </c>
      <c r="B789">
        <v>-204410</v>
      </c>
      <c r="C789">
        <v>228.6</v>
      </c>
    </row>
    <row r="790" spans="1:3" x14ac:dyDescent="0.25">
      <c r="A790" t="s">
        <v>13</v>
      </c>
      <c r="B790">
        <v>-203995</v>
      </c>
      <c r="C790">
        <v>232.2</v>
      </c>
    </row>
    <row r="791" spans="1:3" x14ac:dyDescent="0.25">
      <c r="A791" t="s">
        <v>13</v>
      </c>
      <c r="B791">
        <v>-203626</v>
      </c>
      <c r="C791">
        <v>231.9</v>
      </c>
    </row>
    <row r="792" spans="1:3" x14ac:dyDescent="0.25">
      <c r="A792" t="s">
        <v>13</v>
      </c>
      <c r="B792">
        <v>-203253</v>
      </c>
      <c r="C792">
        <v>244.4</v>
      </c>
    </row>
    <row r="793" spans="1:3" x14ac:dyDescent="0.25">
      <c r="A793" t="s">
        <v>13</v>
      </c>
      <c r="B793">
        <v>-201892</v>
      </c>
      <c r="C793">
        <v>247.6</v>
      </c>
    </row>
    <row r="794" spans="1:3" x14ac:dyDescent="0.25">
      <c r="A794" t="s">
        <v>13</v>
      </c>
      <c r="B794">
        <v>-200795</v>
      </c>
      <c r="C794">
        <v>239.1</v>
      </c>
    </row>
    <row r="795" spans="1:3" x14ac:dyDescent="0.25">
      <c r="A795" t="s">
        <v>13</v>
      </c>
      <c r="B795">
        <v>-199802</v>
      </c>
      <c r="C795">
        <v>250.9</v>
      </c>
    </row>
    <row r="796" spans="1:3" x14ac:dyDescent="0.25">
      <c r="A796" t="s">
        <v>13</v>
      </c>
      <c r="B796">
        <v>-196988</v>
      </c>
      <c r="C796">
        <v>242.6</v>
      </c>
    </row>
    <row r="797" spans="1:3" x14ac:dyDescent="0.25">
      <c r="A797" t="s">
        <v>13</v>
      </c>
      <c r="B797">
        <v>-196377</v>
      </c>
      <c r="C797">
        <v>241.2</v>
      </c>
    </row>
    <row r="798" spans="1:3" x14ac:dyDescent="0.25">
      <c r="A798" t="s">
        <v>13</v>
      </c>
      <c r="B798">
        <v>-195637</v>
      </c>
      <c r="C798">
        <v>226.4</v>
      </c>
    </row>
    <row r="799" spans="1:3" x14ac:dyDescent="0.25">
      <c r="A799" t="s">
        <v>13</v>
      </c>
      <c r="B799">
        <v>-193850</v>
      </c>
      <c r="C799">
        <v>220</v>
      </c>
    </row>
    <row r="800" spans="1:3" x14ac:dyDescent="0.25">
      <c r="A800" t="s">
        <v>13</v>
      </c>
      <c r="B800">
        <v>-193177</v>
      </c>
      <c r="C800">
        <v>226.5</v>
      </c>
    </row>
    <row r="801" spans="1:3" x14ac:dyDescent="0.25">
      <c r="A801" t="s">
        <v>13</v>
      </c>
      <c r="B801">
        <v>-191125</v>
      </c>
      <c r="C801">
        <v>218</v>
      </c>
    </row>
    <row r="802" spans="1:3" x14ac:dyDescent="0.25">
      <c r="A802" t="s">
        <v>13</v>
      </c>
      <c r="B802">
        <v>-190014</v>
      </c>
      <c r="C802">
        <v>220.3</v>
      </c>
    </row>
    <row r="803" spans="1:3" x14ac:dyDescent="0.25">
      <c r="A803" t="s">
        <v>13</v>
      </c>
      <c r="B803">
        <v>-189305</v>
      </c>
      <c r="C803">
        <v>231.4</v>
      </c>
    </row>
    <row r="804" spans="1:3" x14ac:dyDescent="0.25">
      <c r="A804" t="s">
        <v>13</v>
      </c>
      <c r="B804">
        <v>-187857</v>
      </c>
      <c r="C804">
        <v>231.3</v>
      </c>
    </row>
    <row r="805" spans="1:3" x14ac:dyDescent="0.25">
      <c r="A805" t="s">
        <v>13</v>
      </c>
      <c r="B805">
        <v>-186487</v>
      </c>
      <c r="C805">
        <v>210.7</v>
      </c>
    </row>
    <row r="806" spans="1:3" x14ac:dyDescent="0.25">
      <c r="A806" t="s">
        <v>13</v>
      </c>
      <c r="B806">
        <v>-184461</v>
      </c>
      <c r="C806">
        <v>203.4</v>
      </c>
    </row>
    <row r="807" spans="1:3" x14ac:dyDescent="0.25">
      <c r="A807" t="s">
        <v>13</v>
      </c>
      <c r="B807">
        <v>-182421</v>
      </c>
      <c r="C807">
        <v>199.7</v>
      </c>
    </row>
    <row r="808" spans="1:3" x14ac:dyDescent="0.25">
      <c r="A808" t="s">
        <v>13</v>
      </c>
      <c r="B808">
        <v>-181308</v>
      </c>
      <c r="C808">
        <v>198.1</v>
      </c>
    </row>
    <row r="809" spans="1:3" x14ac:dyDescent="0.25">
      <c r="A809" t="s">
        <v>13</v>
      </c>
      <c r="B809">
        <v>-180246</v>
      </c>
      <c r="C809">
        <v>217.7</v>
      </c>
    </row>
    <row r="810" spans="1:3" x14ac:dyDescent="0.25">
      <c r="A810" t="s">
        <v>13</v>
      </c>
      <c r="B810">
        <v>-179352</v>
      </c>
      <c r="C810">
        <v>213.2</v>
      </c>
    </row>
    <row r="811" spans="1:3" x14ac:dyDescent="0.25">
      <c r="A811" t="s">
        <v>13</v>
      </c>
      <c r="B811">
        <v>-177923</v>
      </c>
      <c r="C811">
        <v>207.7</v>
      </c>
    </row>
    <row r="812" spans="1:3" x14ac:dyDescent="0.25">
      <c r="A812" t="s">
        <v>13</v>
      </c>
      <c r="B812">
        <v>-175780</v>
      </c>
      <c r="C812">
        <v>190.1</v>
      </c>
    </row>
    <row r="813" spans="1:3" x14ac:dyDescent="0.25">
      <c r="A813" t="s">
        <v>13</v>
      </c>
      <c r="B813">
        <v>-175584</v>
      </c>
      <c r="C813">
        <v>189.4</v>
      </c>
    </row>
    <row r="814" spans="1:3" x14ac:dyDescent="0.25">
      <c r="A814" t="s">
        <v>13</v>
      </c>
      <c r="B814">
        <v>-174903</v>
      </c>
      <c r="C814">
        <v>190.3</v>
      </c>
    </row>
    <row r="815" spans="1:3" x14ac:dyDescent="0.25">
      <c r="A815" t="s">
        <v>13</v>
      </c>
      <c r="B815">
        <v>-173883</v>
      </c>
      <c r="C815">
        <v>196</v>
      </c>
    </row>
    <row r="816" spans="1:3" x14ac:dyDescent="0.25">
      <c r="A816" t="s">
        <v>13</v>
      </c>
      <c r="B816">
        <v>-172492</v>
      </c>
      <c r="C816">
        <v>197.7</v>
      </c>
    </row>
    <row r="817" spans="1:3" x14ac:dyDescent="0.25">
      <c r="A817" t="s">
        <v>13</v>
      </c>
      <c r="B817">
        <v>-169989</v>
      </c>
      <c r="C817">
        <v>197.8</v>
      </c>
    </row>
    <row r="818" spans="1:3" x14ac:dyDescent="0.25">
      <c r="A818" t="s">
        <v>13</v>
      </c>
      <c r="B818">
        <v>-167564</v>
      </c>
      <c r="C818">
        <v>196.6</v>
      </c>
    </row>
    <row r="819" spans="1:3" x14ac:dyDescent="0.25">
      <c r="A819" t="s">
        <v>13</v>
      </c>
      <c r="B819">
        <v>-166796</v>
      </c>
      <c r="C819">
        <v>183.8</v>
      </c>
    </row>
    <row r="820" spans="1:3" x14ac:dyDescent="0.25">
      <c r="A820" t="s">
        <v>13</v>
      </c>
      <c r="B820">
        <v>-165964</v>
      </c>
      <c r="C820">
        <v>186.7</v>
      </c>
    </row>
    <row r="821" spans="1:3" x14ac:dyDescent="0.25">
      <c r="A821" t="s">
        <v>13</v>
      </c>
      <c r="B821">
        <v>-164834</v>
      </c>
      <c r="C821">
        <v>190.1</v>
      </c>
    </row>
    <row r="822" spans="1:3" x14ac:dyDescent="0.25">
      <c r="A822" t="s">
        <v>13</v>
      </c>
      <c r="B822">
        <v>-164193</v>
      </c>
      <c r="C822">
        <v>191.6</v>
      </c>
    </row>
    <row r="823" spans="1:3" x14ac:dyDescent="0.25">
      <c r="A823" t="s">
        <v>13</v>
      </c>
      <c r="B823">
        <v>-162385</v>
      </c>
      <c r="C823">
        <v>196.5</v>
      </c>
    </row>
    <row r="824" spans="1:3" x14ac:dyDescent="0.25">
      <c r="A824" t="s">
        <v>13</v>
      </c>
      <c r="B824">
        <v>-161908</v>
      </c>
      <c r="C824">
        <v>204.3</v>
      </c>
    </row>
    <row r="825" spans="1:3" x14ac:dyDescent="0.25">
      <c r="A825" t="s">
        <v>13</v>
      </c>
      <c r="B825">
        <v>-158205</v>
      </c>
      <c r="C825">
        <v>187.5</v>
      </c>
    </row>
    <row r="826" spans="1:3" x14ac:dyDescent="0.25">
      <c r="A826" t="s">
        <v>13</v>
      </c>
      <c r="B826">
        <v>-157766</v>
      </c>
      <c r="C826">
        <v>185.5</v>
      </c>
    </row>
    <row r="827" spans="1:3" x14ac:dyDescent="0.25">
      <c r="A827" t="s">
        <v>13</v>
      </c>
      <c r="B827">
        <v>-156716</v>
      </c>
      <c r="C827">
        <v>189</v>
      </c>
    </row>
    <row r="828" spans="1:3" x14ac:dyDescent="0.25">
      <c r="A828" t="s">
        <v>13</v>
      </c>
      <c r="B828">
        <v>-154357</v>
      </c>
      <c r="C828">
        <v>189.38</v>
      </c>
    </row>
    <row r="829" spans="1:3" x14ac:dyDescent="0.25">
      <c r="A829" t="s">
        <v>13</v>
      </c>
      <c r="B829">
        <v>-152939</v>
      </c>
      <c r="C829">
        <v>196.3</v>
      </c>
    </row>
    <row r="830" spans="1:3" x14ac:dyDescent="0.25">
      <c r="A830" t="s">
        <v>13</v>
      </c>
      <c r="B830">
        <v>-151825</v>
      </c>
      <c r="C830">
        <v>198.78</v>
      </c>
    </row>
    <row r="831" spans="1:3" x14ac:dyDescent="0.25">
      <c r="A831" t="s">
        <v>13</v>
      </c>
      <c r="B831">
        <v>-149495</v>
      </c>
      <c r="C831">
        <v>202.35</v>
      </c>
    </row>
    <row r="832" spans="1:3" x14ac:dyDescent="0.25">
      <c r="A832" t="s">
        <v>13</v>
      </c>
      <c r="B832">
        <v>-148645</v>
      </c>
      <c r="C832">
        <v>202.51</v>
      </c>
    </row>
    <row r="833" spans="1:3" x14ac:dyDescent="0.25">
      <c r="A833" t="s">
        <v>13</v>
      </c>
      <c r="B833">
        <v>-147516</v>
      </c>
      <c r="C833">
        <v>201.78</v>
      </c>
    </row>
    <row r="834" spans="1:3" x14ac:dyDescent="0.25">
      <c r="A834" t="s">
        <v>13</v>
      </c>
      <c r="B834">
        <v>-146283</v>
      </c>
      <c r="C834">
        <v>195.81</v>
      </c>
    </row>
    <row r="835" spans="1:3" x14ac:dyDescent="0.25">
      <c r="A835" t="s">
        <v>13</v>
      </c>
      <c r="B835">
        <v>-144158</v>
      </c>
      <c r="C835">
        <v>193.59</v>
      </c>
    </row>
    <row r="836" spans="1:3" x14ac:dyDescent="0.25">
      <c r="A836" t="s">
        <v>13</v>
      </c>
      <c r="B836">
        <v>-142850</v>
      </c>
      <c r="C836">
        <v>196.02</v>
      </c>
    </row>
    <row r="837" spans="1:3" x14ac:dyDescent="0.25">
      <c r="A837" t="s">
        <v>13</v>
      </c>
      <c r="B837">
        <v>-141701</v>
      </c>
      <c r="C837">
        <v>194.59</v>
      </c>
    </row>
    <row r="838" spans="1:3" x14ac:dyDescent="0.25">
      <c r="A838" t="s">
        <v>13</v>
      </c>
      <c r="B838">
        <v>-140411</v>
      </c>
      <c r="C838">
        <v>196.51</v>
      </c>
    </row>
    <row r="839" spans="1:3" x14ac:dyDescent="0.25">
      <c r="A839" t="s">
        <v>13</v>
      </c>
      <c r="B839">
        <v>-138000</v>
      </c>
      <c r="C839">
        <v>192.75</v>
      </c>
    </row>
    <row r="840" spans="1:3" x14ac:dyDescent="0.25">
      <c r="A840" t="s">
        <v>13</v>
      </c>
      <c r="B840">
        <v>-136884</v>
      </c>
      <c r="C840">
        <v>198.55</v>
      </c>
    </row>
    <row r="841" spans="1:3" x14ac:dyDescent="0.25">
      <c r="A841" t="s">
        <v>13</v>
      </c>
      <c r="B841">
        <v>-135813</v>
      </c>
      <c r="C841">
        <v>199.18</v>
      </c>
    </row>
    <row r="842" spans="1:3" x14ac:dyDescent="0.25">
      <c r="A842" t="s">
        <v>13</v>
      </c>
      <c r="B842">
        <v>-134616</v>
      </c>
      <c r="C842">
        <v>203.74</v>
      </c>
    </row>
    <row r="843" spans="1:3" x14ac:dyDescent="0.25">
      <c r="A843" t="s">
        <v>13</v>
      </c>
      <c r="B843">
        <v>-132572</v>
      </c>
      <c r="C843">
        <v>212.43</v>
      </c>
    </row>
    <row r="844" spans="1:3" x14ac:dyDescent="0.25">
      <c r="A844" t="s">
        <v>13</v>
      </c>
      <c r="B844">
        <v>-131826</v>
      </c>
      <c r="C844">
        <v>222.74</v>
      </c>
    </row>
    <row r="845" spans="1:3" x14ac:dyDescent="0.25">
      <c r="A845" t="s">
        <v>13</v>
      </c>
      <c r="B845">
        <v>-130982</v>
      </c>
      <c r="C845">
        <v>224.63</v>
      </c>
    </row>
    <row r="846" spans="1:3" x14ac:dyDescent="0.25">
      <c r="A846" t="s">
        <v>13</v>
      </c>
      <c r="B846">
        <v>-130760</v>
      </c>
      <c r="C846">
        <v>228</v>
      </c>
    </row>
    <row r="847" spans="1:3" x14ac:dyDescent="0.25">
      <c r="A847" t="s">
        <v>13</v>
      </c>
      <c r="B847">
        <v>-130026</v>
      </c>
      <c r="C847">
        <v>232.28</v>
      </c>
    </row>
    <row r="848" spans="1:3" x14ac:dyDescent="0.25">
      <c r="A848" t="s">
        <v>13</v>
      </c>
      <c r="B848">
        <v>-129372</v>
      </c>
      <c r="C848">
        <v>241.13</v>
      </c>
    </row>
    <row r="849" spans="1:3" x14ac:dyDescent="0.25">
      <c r="A849" t="s">
        <v>13</v>
      </c>
      <c r="B849">
        <v>-128868</v>
      </c>
      <c r="C849">
        <v>250.84</v>
      </c>
    </row>
    <row r="850" spans="1:3" x14ac:dyDescent="0.25">
      <c r="A850" t="s">
        <v>13</v>
      </c>
      <c r="B850">
        <v>-128423</v>
      </c>
      <c r="C850">
        <v>251.84</v>
      </c>
    </row>
    <row r="851" spans="1:3" x14ac:dyDescent="0.25">
      <c r="A851" t="s">
        <v>13</v>
      </c>
      <c r="B851">
        <v>-127706</v>
      </c>
      <c r="C851">
        <v>260.61</v>
      </c>
    </row>
    <row r="852" spans="1:3" x14ac:dyDescent="0.25">
      <c r="A852" t="s">
        <v>13</v>
      </c>
      <c r="B852">
        <v>-127128</v>
      </c>
      <c r="C852">
        <v>268.44</v>
      </c>
    </row>
    <row r="853" spans="1:3" x14ac:dyDescent="0.25">
      <c r="A853" t="s">
        <v>13</v>
      </c>
      <c r="B853">
        <v>-126928</v>
      </c>
      <c r="C853">
        <v>271.08</v>
      </c>
    </row>
    <row r="854" spans="1:3" x14ac:dyDescent="0.25">
      <c r="A854" t="s">
        <v>13</v>
      </c>
      <c r="B854">
        <v>-126517</v>
      </c>
      <c r="C854">
        <v>285.76</v>
      </c>
    </row>
    <row r="855" spans="1:3" x14ac:dyDescent="0.25">
      <c r="A855" t="s">
        <v>13</v>
      </c>
      <c r="B855">
        <v>-126223</v>
      </c>
      <c r="C855">
        <v>280.72000000000003</v>
      </c>
    </row>
    <row r="856" spans="1:3" x14ac:dyDescent="0.25">
      <c r="A856" t="s">
        <v>13</v>
      </c>
      <c r="B856">
        <v>-126074</v>
      </c>
      <c r="C856">
        <v>276.02999999999997</v>
      </c>
    </row>
    <row r="857" spans="1:3" x14ac:dyDescent="0.25">
      <c r="A857" t="s">
        <v>13</v>
      </c>
      <c r="B857">
        <v>-125554</v>
      </c>
      <c r="C857">
        <v>276.88</v>
      </c>
    </row>
    <row r="858" spans="1:3" x14ac:dyDescent="0.25">
      <c r="A858" t="s">
        <v>13</v>
      </c>
      <c r="B858">
        <v>-125364</v>
      </c>
      <c r="C858">
        <v>275.77999999999997</v>
      </c>
    </row>
    <row r="859" spans="1:3" x14ac:dyDescent="0.25">
      <c r="A859" t="s">
        <v>13</v>
      </c>
      <c r="B859">
        <v>-125012</v>
      </c>
      <c r="C859">
        <v>274.93</v>
      </c>
    </row>
    <row r="860" spans="1:3" x14ac:dyDescent="0.25">
      <c r="A860" t="s">
        <v>13</v>
      </c>
      <c r="B860">
        <v>-124750</v>
      </c>
      <c r="C860">
        <v>273.02</v>
      </c>
    </row>
    <row r="861" spans="1:3" x14ac:dyDescent="0.25">
      <c r="A861" t="s">
        <v>13</v>
      </c>
      <c r="B861">
        <v>-124064</v>
      </c>
      <c r="C861">
        <v>275.14999999999998</v>
      </c>
    </row>
    <row r="862" spans="1:3" x14ac:dyDescent="0.25">
      <c r="A862" t="s">
        <v>13</v>
      </c>
      <c r="B862">
        <v>-123343</v>
      </c>
      <c r="C862">
        <v>276.81</v>
      </c>
    </row>
    <row r="863" spans="1:3" x14ac:dyDescent="0.25">
      <c r="A863" t="s">
        <v>13</v>
      </c>
      <c r="B863">
        <v>-122867</v>
      </c>
      <c r="C863">
        <v>275.52</v>
      </c>
    </row>
    <row r="864" spans="1:3" x14ac:dyDescent="0.25">
      <c r="A864" t="s">
        <v>13</v>
      </c>
      <c r="B864">
        <v>-122455</v>
      </c>
      <c r="C864">
        <v>281.54000000000002</v>
      </c>
    </row>
    <row r="865" spans="1:3" x14ac:dyDescent="0.25">
      <c r="A865" t="s">
        <v>13</v>
      </c>
      <c r="B865">
        <v>-122009</v>
      </c>
      <c r="C865">
        <v>275.87</v>
      </c>
    </row>
    <row r="866" spans="1:3" x14ac:dyDescent="0.25">
      <c r="A866" t="s">
        <v>13</v>
      </c>
      <c r="B866">
        <v>-121681</v>
      </c>
      <c r="C866">
        <v>274.60000000000002</v>
      </c>
    </row>
    <row r="867" spans="1:3" x14ac:dyDescent="0.25">
      <c r="A867" t="s">
        <v>13</v>
      </c>
      <c r="B867">
        <v>-121064</v>
      </c>
      <c r="C867">
        <v>279.16000000000003</v>
      </c>
    </row>
    <row r="868" spans="1:3" x14ac:dyDescent="0.25">
      <c r="A868" t="s">
        <v>13</v>
      </c>
      <c r="B868">
        <v>-120342</v>
      </c>
      <c r="C868">
        <v>279</v>
      </c>
    </row>
    <row r="869" spans="1:3" x14ac:dyDescent="0.25">
      <c r="A869" t="s">
        <v>13</v>
      </c>
      <c r="B869">
        <v>-120150</v>
      </c>
      <c r="C869">
        <v>278.25</v>
      </c>
    </row>
    <row r="870" spans="1:3" x14ac:dyDescent="0.25">
      <c r="A870" t="s">
        <v>13</v>
      </c>
      <c r="B870">
        <v>-119892</v>
      </c>
      <c r="C870">
        <v>276.61</v>
      </c>
    </row>
    <row r="871" spans="1:3" x14ac:dyDescent="0.25">
      <c r="A871" t="s">
        <v>13</v>
      </c>
      <c r="B871">
        <v>-119476</v>
      </c>
      <c r="C871">
        <v>279.48</v>
      </c>
    </row>
    <row r="872" spans="1:3" x14ac:dyDescent="0.25">
      <c r="A872" t="s">
        <v>13</v>
      </c>
      <c r="B872">
        <v>-118593</v>
      </c>
      <c r="C872">
        <v>276.82</v>
      </c>
    </row>
    <row r="873" spans="1:3" x14ac:dyDescent="0.25">
      <c r="A873" t="s">
        <v>13</v>
      </c>
      <c r="B873">
        <v>-118194</v>
      </c>
      <c r="C873">
        <v>268.73</v>
      </c>
    </row>
    <row r="874" spans="1:3" x14ac:dyDescent="0.25">
      <c r="A874" t="s">
        <v>13</v>
      </c>
      <c r="B874">
        <v>-117766</v>
      </c>
      <c r="C874">
        <v>274.58999999999997</v>
      </c>
    </row>
    <row r="875" spans="1:3" x14ac:dyDescent="0.25">
      <c r="A875" t="s">
        <v>13</v>
      </c>
      <c r="B875">
        <v>-117293</v>
      </c>
      <c r="C875">
        <v>267.74</v>
      </c>
    </row>
    <row r="876" spans="1:3" x14ac:dyDescent="0.25">
      <c r="A876" t="s">
        <v>13</v>
      </c>
      <c r="B876">
        <v>-116708</v>
      </c>
      <c r="C876">
        <v>277.72000000000003</v>
      </c>
    </row>
    <row r="877" spans="1:3" x14ac:dyDescent="0.25">
      <c r="A877" t="s">
        <v>13</v>
      </c>
      <c r="B877">
        <v>-115669</v>
      </c>
      <c r="C877">
        <v>274.98</v>
      </c>
    </row>
    <row r="878" spans="1:3" x14ac:dyDescent="0.25">
      <c r="A878" t="s">
        <v>13</v>
      </c>
      <c r="B878">
        <v>-115236</v>
      </c>
      <c r="C878">
        <v>274.02999999999997</v>
      </c>
    </row>
    <row r="879" spans="1:3" x14ac:dyDescent="0.25">
      <c r="A879" t="s">
        <v>13</v>
      </c>
      <c r="B879">
        <v>-114526</v>
      </c>
      <c r="C879">
        <v>273.63</v>
      </c>
    </row>
    <row r="880" spans="1:3" x14ac:dyDescent="0.25">
      <c r="A880" t="s">
        <v>13</v>
      </c>
      <c r="B880">
        <v>-113959</v>
      </c>
      <c r="C880">
        <v>273.16000000000003</v>
      </c>
    </row>
    <row r="881" spans="1:3" x14ac:dyDescent="0.25">
      <c r="A881" t="s">
        <v>13</v>
      </c>
      <c r="B881">
        <v>-113497</v>
      </c>
      <c r="C881">
        <v>276.95999999999998</v>
      </c>
    </row>
    <row r="882" spans="1:3" x14ac:dyDescent="0.25">
      <c r="A882" t="s">
        <v>13</v>
      </c>
      <c r="B882">
        <v>-112865</v>
      </c>
      <c r="C882">
        <v>275.07</v>
      </c>
    </row>
    <row r="883" spans="1:3" x14ac:dyDescent="0.25">
      <c r="A883" t="s">
        <v>13</v>
      </c>
      <c r="B883">
        <v>-112300</v>
      </c>
      <c r="C883">
        <v>267.89999999999998</v>
      </c>
    </row>
    <row r="884" spans="1:3" x14ac:dyDescent="0.25">
      <c r="A884" t="s">
        <v>13</v>
      </c>
      <c r="B884">
        <v>-111729</v>
      </c>
      <c r="C884">
        <v>260.58</v>
      </c>
    </row>
    <row r="885" spans="1:3" x14ac:dyDescent="0.25">
      <c r="A885" t="s">
        <v>13</v>
      </c>
      <c r="B885">
        <v>-111169</v>
      </c>
      <c r="C885">
        <v>264.75</v>
      </c>
    </row>
    <row r="886" spans="1:3" x14ac:dyDescent="0.25">
      <c r="A886" t="s">
        <v>13</v>
      </c>
      <c r="B886">
        <v>-110992</v>
      </c>
      <c r="C886">
        <v>263.12</v>
      </c>
    </row>
    <row r="887" spans="1:3" x14ac:dyDescent="0.25">
      <c r="A887" t="s">
        <v>13</v>
      </c>
      <c r="B887">
        <v>-110686</v>
      </c>
      <c r="C887">
        <v>256.79000000000002</v>
      </c>
    </row>
    <row r="888" spans="1:3" x14ac:dyDescent="0.25">
      <c r="A888" t="s">
        <v>13</v>
      </c>
      <c r="B888">
        <v>-109927</v>
      </c>
      <c r="C888">
        <v>257.93</v>
      </c>
    </row>
    <row r="889" spans="1:3" x14ac:dyDescent="0.25">
      <c r="A889" t="s">
        <v>13</v>
      </c>
      <c r="B889">
        <v>-108605</v>
      </c>
      <c r="C889">
        <v>246.69</v>
      </c>
    </row>
    <row r="890" spans="1:3" x14ac:dyDescent="0.25">
      <c r="A890" t="s">
        <v>13</v>
      </c>
      <c r="B890">
        <v>-107890</v>
      </c>
      <c r="C890">
        <v>244.13</v>
      </c>
    </row>
    <row r="891" spans="1:3" x14ac:dyDescent="0.25">
      <c r="A891" t="s">
        <v>13</v>
      </c>
      <c r="B891">
        <v>-107179</v>
      </c>
      <c r="C891">
        <v>244.44</v>
      </c>
    </row>
    <row r="892" spans="1:3" x14ac:dyDescent="0.25">
      <c r="A892" t="s">
        <v>13</v>
      </c>
      <c r="B892">
        <v>-106452</v>
      </c>
      <c r="C892">
        <v>236.43</v>
      </c>
    </row>
    <row r="893" spans="1:3" x14ac:dyDescent="0.25">
      <c r="A893" t="s">
        <v>13</v>
      </c>
      <c r="B893">
        <v>-105025</v>
      </c>
      <c r="C893">
        <v>240.34</v>
      </c>
    </row>
    <row r="894" spans="1:3" x14ac:dyDescent="0.25">
      <c r="A894" t="s">
        <v>13</v>
      </c>
      <c r="B894">
        <v>-104418</v>
      </c>
      <c r="C894">
        <v>244.83</v>
      </c>
    </row>
    <row r="895" spans="1:3" x14ac:dyDescent="0.25">
      <c r="A895" t="s">
        <v>13</v>
      </c>
      <c r="B895">
        <v>-104306</v>
      </c>
      <c r="C895">
        <v>241.4</v>
      </c>
    </row>
    <row r="896" spans="1:3" x14ac:dyDescent="0.25">
      <c r="A896" t="s">
        <v>13</v>
      </c>
      <c r="B896">
        <v>-104040</v>
      </c>
      <c r="C896">
        <v>257.58</v>
      </c>
    </row>
    <row r="897" spans="1:3" x14ac:dyDescent="0.25">
      <c r="A897" t="s">
        <v>13</v>
      </c>
      <c r="B897">
        <v>-103557</v>
      </c>
      <c r="C897">
        <v>248.78</v>
      </c>
    </row>
    <row r="898" spans="1:3" x14ac:dyDescent="0.25">
      <c r="A898" t="s">
        <v>13</v>
      </c>
      <c r="B898">
        <v>-103016</v>
      </c>
      <c r="C898">
        <v>242.36</v>
      </c>
    </row>
    <row r="899" spans="1:3" x14ac:dyDescent="0.25">
      <c r="A899" t="s">
        <v>13</v>
      </c>
      <c r="B899">
        <v>-102381</v>
      </c>
      <c r="C899">
        <v>238.88</v>
      </c>
    </row>
    <row r="900" spans="1:3" x14ac:dyDescent="0.25">
      <c r="A900" t="s">
        <v>13</v>
      </c>
      <c r="B900">
        <v>-102324</v>
      </c>
      <c r="C900">
        <v>247.76</v>
      </c>
    </row>
    <row r="901" spans="1:3" x14ac:dyDescent="0.25">
      <c r="A901" t="s">
        <v>13</v>
      </c>
      <c r="B901">
        <v>-101359</v>
      </c>
      <c r="C901">
        <v>240.68</v>
      </c>
    </row>
    <row r="902" spans="1:3" x14ac:dyDescent="0.25">
      <c r="A902" t="s">
        <v>13</v>
      </c>
      <c r="B902">
        <v>-100815</v>
      </c>
      <c r="C902">
        <v>237.07</v>
      </c>
    </row>
    <row r="903" spans="1:3" x14ac:dyDescent="0.25">
      <c r="A903" t="s">
        <v>13</v>
      </c>
      <c r="B903">
        <v>-100022</v>
      </c>
      <c r="C903">
        <v>240.07</v>
      </c>
    </row>
    <row r="904" spans="1:3" x14ac:dyDescent="0.25">
      <c r="A904" t="s">
        <v>13</v>
      </c>
      <c r="B904">
        <v>-99376</v>
      </c>
      <c r="C904">
        <v>244.76</v>
      </c>
    </row>
    <row r="905" spans="1:3" x14ac:dyDescent="0.25">
      <c r="A905" t="s">
        <v>13</v>
      </c>
      <c r="B905">
        <v>-98593</v>
      </c>
      <c r="C905">
        <v>247.87</v>
      </c>
    </row>
    <row r="906" spans="1:3" x14ac:dyDescent="0.25">
      <c r="A906" t="s">
        <v>13</v>
      </c>
      <c r="B906">
        <v>-98127</v>
      </c>
      <c r="C906">
        <v>245.63</v>
      </c>
    </row>
    <row r="907" spans="1:3" x14ac:dyDescent="0.25">
      <c r="A907" t="s">
        <v>13</v>
      </c>
      <c r="B907">
        <v>-97411</v>
      </c>
      <c r="C907">
        <v>242.99</v>
      </c>
    </row>
    <row r="908" spans="1:3" x14ac:dyDescent="0.25">
      <c r="A908" t="s">
        <v>13</v>
      </c>
      <c r="B908">
        <v>-96634</v>
      </c>
      <c r="C908">
        <v>243.18</v>
      </c>
    </row>
    <row r="909" spans="1:3" x14ac:dyDescent="0.25">
      <c r="A909" t="s">
        <v>13</v>
      </c>
      <c r="B909">
        <v>-95977</v>
      </c>
      <c r="C909">
        <v>239.86</v>
      </c>
    </row>
    <row r="910" spans="1:3" x14ac:dyDescent="0.25">
      <c r="A910" t="s">
        <v>13</v>
      </c>
      <c r="B910">
        <v>-95321</v>
      </c>
      <c r="C910">
        <v>242.35</v>
      </c>
    </row>
    <row r="911" spans="1:3" x14ac:dyDescent="0.25">
      <c r="A911" t="s">
        <v>13</v>
      </c>
      <c r="B911">
        <v>-94525</v>
      </c>
      <c r="C911">
        <v>245.76</v>
      </c>
    </row>
    <row r="912" spans="1:3" x14ac:dyDescent="0.25">
      <c r="A912" t="s">
        <v>13</v>
      </c>
      <c r="B912">
        <v>-93971</v>
      </c>
      <c r="C912">
        <v>246.2</v>
      </c>
    </row>
    <row r="913" spans="1:3" x14ac:dyDescent="0.25">
      <c r="A913" t="s">
        <v>13</v>
      </c>
      <c r="B913">
        <v>-93284</v>
      </c>
      <c r="C913">
        <v>242.91</v>
      </c>
    </row>
    <row r="914" spans="1:3" x14ac:dyDescent="0.25">
      <c r="A914" t="s">
        <v>13</v>
      </c>
      <c r="B914">
        <v>-92619</v>
      </c>
      <c r="C914">
        <v>242.41</v>
      </c>
    </row>
    <row r="915" spans="1:3" x14ac:dyDescent="0.25">
      <c r="A915" t="s">
        <v>13</v>
      </c>
      <c r="B915">
        <v>-91873</v>
      </c>
      <c r="C915">
        <v>238.21</v>
      </c>
    </row>
    <row r="916" spans="1:3" x14ac:dyDescent="0.25">
      <c r="A916" t="s">
        <v>13</v>
      </c>
      <c r="B916">
        <v>-91475</v>
      </c>
      <c r="C916">
        <v>235.16</v>
      </c>
    </row>
    <row r="917" spans="1:3" x14ac:dyDescent="0.25">
      <c r="A917" t="s">
        <v>13</v>
      </c>
      <c r="B917">
        <v>-90718</v>
      </c>
      <c r="C917">
        <v>232.46</v>
      </c>
    </row>
    <row r="918" spans="1:3" x14ac:dyDescent="0.25">
      <c r="A918" t="s">
        <v>13</v>
      </c>
      <c r="B918">
        <v>-90000</v>
      </c>
      <c r="C918">
        <v>233.74</v>
      </c>
    </row>
    <row r="919" spans="1:3" x14ac:dyDescent="0.25">
      <c r="A919" t="s">
        <v>13</v>
      </c>
      <c r="B919">
        <v>-89495</v>
      </c>
      <c r="C919">
        <v>231.12</v>
      </c>
    </row>
    <row r="920" spans="1:3" x14ac:dyDescent="0.25">
      <c r="A920" t="s">
        <v>13</v>
      </c>
      <c r="B920">
        <v>-88884</v>
      </c>
      <c r="C920">
        <v>231.56</v>
      </c>
    </row>
    <row r="921" spans="1:3" x14ac:dyDescent="0.25">
      <c r="A921" t="s">
        <v>13</v>
      </c>
      <c r="B921">
        <v>-88367</v>
      </c>
      <c r="C921">
        <v>229.74</v>
      </c>
    </row>
    <row r="922" spans="1:3" x14ac:dyDescent="0.25">
      <c r="A922" t="s">
        <v>13</v>
      </c>
      <c r="B922">
        <v>-87746</v>
      </c>
      <c r="C922">
        <v>228.88</v>
      </c>
    </row>
    <row r="923" spans="1:3" x14ac:dyDescent="0.25">
      <c r="A923" t="s">
        <v>13</v>
      </c>
      <c r="B923">
        <v>-87295</v>
      </c>
      <c r="C923">
        <v>227.38</v>
      </c>
    </row>
    <row r="924" spans="1:3" x14ac:dyDescent="0.25">
      <c r="A924" t="s">
        <v>13</v>
      </c>
      <c r="B924">
        <v>-86751</v>
      </c>
      <c r="C924">
        <v>223.99</v>
      </c>
    </row>
    <row r="925" spans="1:3" x14ac:dyDescent="0.25">
      <c r="A925" t="s">
        <v>13</v>
      </c>
      <c r="B925">
        <v>-86186</v>
      </c>
      <c r="C925">
        <v>217.8</v>
      </c>
    </row>
    <row r="926" spans="1:3" x14ac:dyDescent="0.25">
      <c r="A926" t="s">
        <v>13</v>
      </c>
      <c r="B926">
        <v>-85631</v>
      </c>
      <c r="C926">
        <v>223.63</v>
      </c>
    </row>
    <row r="927" spans="1:3" x14ac:dyDescent="0.25">
      <c r="A927" t="s">
        <v>13</v>
      </c>
      <c r="B927">
        <v>-85078</v>
      </c>
      <c r="C927">
        <v>221.06</v>
      </c>
    </row>
    <row r="928" spans="1:3" x14ac:dyDescent="0.25">
      <c r="A928" t="s">
        <v>13</v>
      </c>
      <c r="B928">
        <v>-84548</v>
      </c>
      <c r="C928">
        <v>223.38</v>
      </c>
    </row>
    <row r="929" spans="1:3" x14ac:dyDescent="0.25">
      <c r="A929" t="s">
        <v>13</v>
      </c>
      <c r="B929">
        <v>-83941</v>
      </c>
      <c r="C929">
        <v>228.76</v>
      </c>
    </row>
    <row r="930" spans="1:3" x14ac:dyDescent="0.25">
      <c r="A930" t="s">
        <v>13</v>
      </c>
      <c r="B930">
        <v>-83417</v>
      </c>
      <c r="C930">
        <v>234.69</v>
      </c>
    </row>
    <row r="931" spans="1:3" x14ac:dyDescent="0.25">
      <c r="A931" t="s">
        <v>13</v>
      </c>
      <c r="B931">
        <v>-82987</v>
      </c>
      <c r="C931">
        <v>238.42</v>
      </c>
    </row>
    <row r="932" spans="1:3" x14ac:dyDescent="0.25">
      <c r="A932" t="s">
        <v>13</v>
      </c>
      <c r="B932">
        <v>-82407</v>
      </c>
      <c r="C932">
        <v>243.16</v>
      </c>
    </row>
    <row r="933" spans="1:3" x14ac:dyDescent="0.25">
      <c r="A933" t="s">
        <v>13</v>
      </c>
      <c r="B933">
        <v>-81991</v>
      </c>
      <c r="C933">
        <v>250.79</v>
      </c>
    </row>
    <row r="934" spans="1:3" x14ac:dyDescent="0.25">
      <c r="A934" t="s">
        <v>13</v>
      </c>
      <c r="B934">
        <v>-81604</v>
      </c>
      <c r="C934">
        <v>247.1</v>
      </c>
    </row>
    <row r="935" spans="1:3" x14ac:dyDescent="0.25">
      <c r="A935" t="s">
        <v>13</v>
      </c>
      <c r="B935">
        <v>-81038</v>
      </c>
      <c r="C935">
        <v>246.32</v>
      </c>
    </row>
    <row r="936" spans="1:3" x14ac:dyDescent="0.25">
      <c r="A936" t="s">
        <v>13</v>
      </c>
      <c r="B936">
        <v>-80577</v>
      </c>
      <c r="C936">
        <v>240.87</v>
      </c>
    </row>
    <row r="937" spans="1:3" x14ac:dyDescent="0.25">
      <c r="A937" t="s">
        <v>13</v>
      </c>
      <c r="B937">
        <v>-80119</v>
      </c>
      <c r="C937">
        <v>238.89</v>
      </c>
    </row>
    <row r="938" spans="1:3" x14ac:dyDescent="0.25">
      <c r="A938" t="s">
        <v>13</v>
      </c>
      <c r="B938">
        <v>-79761</v>
      </c>
      <c r="C938">
        <v>234.13</v>
      </c>
    </row>
    <row r="939" spans="1:3" x14ac:dyDescent="0.25">
      <c r="A939" t="s">
        <v>13</v>
      </c>
      <c r="B939">
        <v>-79257</v>
      </c>
      <c r="C939">
        <v>230.33</v>
      </c>
    </row>
    <row r="940" spans="1:3" x14ac:dyDescent="0.25">
      <c r="A940" t="s">
        <v>13</v>
      </c>
      <c r="B940">
        <v>-78772</v>
      </c>
      <c r="C940">
        <v>233.92</v>
      </c>
    </row>
    <row r="941" spans="1:3" x14ac:dyDescent="0.25">
      <c r="A941" t="s">
        <v>13</v>
      </c>
      <c r="B941">
        <v>-78380</v>
      </c>
      <c r="C941">
        <v>230.6</v>
      </c>
    </row>
    <row r="942" spans="1:3" x14ac:dyDescent="0.25">
      <c r="A942" t="s">
        <v>13</v>
      </c>
      <c r="B942">
        <v>-77928</v>
      </c>
      <c r="C942">
        <v>234.74</v>
      </c>
    </row>
    <row r="943" spans="1:3" x14ac:dyDescent="0.25">
      <c r="A943" t="s">
        <v>13</v>
      </c>
      <c r="B943">
        <v>-77460</v>
      </c>
      <c r="C943">
        <v>229.26</v>
      </c>
    </row>
    <row r="944" spans="1:3" x14ac:dyDescent="0.25">
      <c r="A944" t="s">
        <v>13</v>
      </c>
      <c r="B944">
        <v>-77020</v>
      </c>
      <c r="C944">
        <v>227.3</v>
      </c>
    </row>
    <row r="945" spans="1:3" x14ac:dyDescent="0.25">
      <c r="A945" t="s">
        <v>13</v>
      </c>
      <c r="B945">
        <v>-76558</v>
      </c>
      <c r="C945">
        <v>224.14</v>
      </c>
    </row>
    <row r="946" spans="1:3" x14ac:dyDescent="0.25">
      <c r="A946" t="s">
        <v>13</v>
      </c>
      <c r="B946">
        <v>-76131</v>
      </c>
      <c r="C946">
        <v>226.65</v>
      </c>
    </row>
    <row r="947" spans="1:3" x14ac:dyDescent="0.25">
      <c r="A947" t="s">
        <v>13</v>
      </c>
      <c r="B947">
        <v>-75666</v>
      </c>
      <c r="C947">
        <v>224.92</v>
      </c>
    </row>
    <row r="948" spans="1:3" x14ac:dyDescent="0.25">
      <c r="A948" t="s">
        <v>13</v>
      </c>
      <c r="B948">
        <v>-75106</v>
      </c>
      <c r="C948">
        <v>231.68</v>
      </c>
    </row>
    <row r="949" spans="1:3" x14ac:dyDescent="0.25">
      <c r="A949" t="s">
        <v>13</v>
      </c>
      <c r="B949">
        <v>-74747</v>
      </c>
      <c r="C949">
        <v>238.01</v>
      </c>
    </row>
    <row r="950" spans="1:3" x14ac:dyDescent="0.25">
      <c r="A950" t="s">
        <v>13</v>
      </c>
      <c r="B950">
        <v>-74297</v>
      </c>
      <c r="C950">
        <v>239.34</v>
      </c>
    </row>
    <row r="951" spans="1:3" x14ac:dyDescent="0.25">
      <c r="A951" t="s">
        <v>13</v>
      </c>
      <c r="B951">
        <v>-73901</v>
      </c>
      <c r="C951">
        <v>249.94</v>
      </c>
    </row>
    <row r="952" spans="1:3" x14ac:dyDescent="0.25">
      <c r="A952" t="s">
        <v>13</v>
      </c>
      <c r="B952">
        <v>-73595</v>
      </c>
      <c r="C952">
        <v>249.52</v>
      </c>
    </row>
    <row r="953" spans="1:3" x14ac:dyDescent="0.25">
      <c r="A953" t="s">
        <v>13</v>
      </c>
      <c r="B953">
        <v>-73118</v>
      </c>
      <c r="C953">
        <v>243.27</v>
      </c>
    </row>
    <row r="954" spans="1:3" x14ac:dyDescent="0.25">
      <c r="A954" t="s">
        <v>13</v>
      </c>
      <c r="B954">
        <v>-72576</v>
      </c>
      <c r="C954">
        <v>241.24</v>
      </c>
    </row>
    <row r="955" spans="1:3" x14ac:dyDescent="0.25">
      <c r="A955" t="s">
        <v>13</v>
      </c>
      <c r="B955">
        <v>-72271</v>
      </c>
      <c r="C955">
        <v>231.33</v>
      </c>
    </row>
    <row r="956" spans="1:3" x14ac:dyDescent="0.25">
      <c r="A956" t="s">
        <v>13</v>
      </c>
      <c r="B956">
        <v>-71801</v>
      </c>
      <c r="C956">
        <v>232.74</v>
      </c>
    </row>
    <row r="957" spans="1:3" x14ac:dyDescent="0.25">
      <c r="A957" t="s">
        <v>13</v>
      </c>
      <c r="B957">
        <v>-71269</v>
      </c>
      <c r="C957">
        <v>230.89</v>
      </c>
    </row>
    <row r="958" spans="1:3" x14ac:dyDescent="0.25">
      <c r="A958" t="s">
        <v>13</v>
      </c>
      <c r="B958">
        <v>-70916</v>
      </c>
      <c r="C958">
        <v>232.33</v>
      </c>
    </row>
    <row r="959" spans="1:3" x14ac:dyDescent="0.25">
      <c r="A959" t="s">
        <v>13</v>
      </c>
      <c r="B959">
        <v>-70540</v>
      </c>
      <c r="C959">
        <v>232.79</v>
      </c>
    </row>
    <row r="960" spans="1:3" x14ac:dyDescent="0.25">
      <c r="A960" t="s">
        <v>13</v>
      </c>
      <c r="B960">
        <v>-70143</v>
      </c>
      <c r="C960">
        <v>239.46</v>
      </c>
    </row>
    <row r="961" spans="1:3" x14ac:dyDescent="0.25">
      <c r="A961" t="s">
        <v>13</v>
      </c>
      <c r="B961">
        <v>-69744</v>
      </c>
      <c r="C961">
        <v>237.56</v>
      </c>
    </row>
    <row r="962" spans="1:3" x14ac:dyDescent="0.25">
      <c r="A962" t="s">
        <v>13</v>
      </c>
      <c r="B962">
        <v>-69329</v>
      </c>
      <c r="C962">
        <v>235.02</v>
      </c>
    </row>
    <row r="963" spans="1:3" x14ac:dyDescent="0.25">
      <c r="A963" t="s">
        <v>13</v>
      </c>
      <c r="B963">
        <v>-68979</v>
      </c>
      <c r="C963">
        <v>225.17</v>
      </c>
    </row>
    <row r="964" spans="1:3" x14ac:dyDescent="0.25">
      <c r="A964" t="s">
        <v>13</v>
      </c>
      <c r="B964">
        <v>-68477</v>
      </c>
      <c r="C964">
        <v>220.33</v>
      </c>
    </row>
    <row r="965" spans="1:3" x14ac:dyDescent="0.25">
      <c r="A965" t="s">
        <v>13</v>
      </c>
      <c r="B965">
        <v>-68102</v>
      </c>
      <c r="C965">
        <v>215.55</v>
      </c>
    </row>
    <row r="966" spans="1:3" x14ac:dyDescent="0.25">
      <c r="A966" t="s">
        <v>13</v>
      </c>
      <c r="B966">
        <v>-67642</v>
      </c>
      <c r="C966">
        <v>211.26</v>
      </c>
    </row>
    <row r="967" spans="1:3" x14ac:dyDescent="0.25">
      <c r="A967" t="s">
        <v>13</v>
      </c>
      <c r="B967">
        <v>-67132</v>
      </c>
      <c r="C967">
        <v>205.42</v>
      </c>
    </row>
    <row r="968" spans="1:3" x14ac:dyDescent="0.25">
      <c r="A968" t="s">
        <v>13</v>
      </c>
      <c r="B968">
        <v>-66670</v>
      </c>
      <c r="C968">
        <v>203.43</v>
      </c>
    </row>
    <row r="969" spans="1:3" x14ac:dyDescent="0.25">
      <c r="A969" t="s">
        <v>13</v>
      </c>
      <c r="B969">
        <v>-66196</v>
      </c>
      <c r="C969">
        <v>200.17</v>
      </c>
    </row>
    <row r="970" spans="1:3" x14ac:dyDescent="0.25">
      <c r="A970" t="s">
        <v>13</v>
      </c>
      <c r="B970">
        <v>-65780</v>
      </c>
      <c r="C970">
        <v>203.76</v>
      </c>
    </row>
    <row r="971" spans="1:3" x14ac:dyDescent="0.25">
      <c r="A971" t="s">
        <v>13</v>
      </c>
      <c r="B971">
        <v>-65365</v>
      </c>
      <c r="C971">
        <v>201.14</v>
      </c>
    </row>
    <row r="972" spans="1:3" x14ac:dyDescent="0.25">
      <c r="A972" t="s">
        <v>13</v>
      </c>
      <c r="B972">
        <v>-65010</v>
      </c>
      <c r="C972">
        <v>207.21</v>
      </c>
    </row>
    <row r="973" spans="1:3" x14ac:dyDescent="0.25">
      <c r="A973" t="s">
        <v>13</v>
      </c>
      <c r="B973">
        <v>-64489</v>
      </c>
      <c r="C973">
        <v>204.39</v>
      </c>
    </row>
    <row r="974" spans="1:3" x14ac:dyDescent="0.25">
      <c r="A974" t="s">
        <v>13</v>
      </c>
      <c r="B974">
        <v>-63987</v>
      </c>
      <c r="C974">
        <v>200.59</v>
      </c>
    </row>
    <row r="975" spans="1:3" x14ac:dyDescent="0.25">
      <c r="A975" t="s">
        <v>13</v>
      </c>
      <c r="B975">
        <v>-63815</v>
      </c>
      <c r="C975">
        <v>198.17</v>
      </c>
    </row>
    <row r="976" spans="1:3" x14ac:dyDescent="0.25">
      <c r="A976" t="s">
        <v>13</v>
      </c>
      <c r="B976">
        <v>-63596</v>
      </c>
      <c r="C976">
        <v>208.98</v>
      </c>
    </row>
    <row r="977" spans="1:3" x14ac:dyDescent="0.25">
      <c r="A977" t="s">
        <v>13</v>
      </c>
      <c r="B977">
        <v>-63097</v>
      </c>
      <c r="C977">
        <v>199.17</v>
      </c>
    </row>
    <row r="978" spans="1:3" x14ac:dyDescent="0.25">
      <c r="A978" t="s">
        <v>13</v>
      </c>
      <c r="B978">
        <v>-62917</v>
      </c>
      <c r="C978">
        <v>201.67</v>
      </c>
    </row>
    <row r="979" spans="1:3" x14ac:dyDescent="0.25">
      <c r="A979" t="s">
        <v>13</v>
      </c>
      <c r="B979">
        <v>-62707</v>
      </c>
      <c r="C979">
        <v>203.7</v>
      </c>
    </row>
    <row r="980" spans="1:3" x14ac:dyDescent="0.25">
      <c r="A980" t="s">
        <v>13</v>
      </c>
      <c r="B980">
        <v>-62164</v>
      </c>
      <c r="C980">
        <v>199.73</v>
      </c>
    </row>
    <row r="981" spans="1:3" x14ac:dyDescent="0.25">
      <c r="A981" t="s">
        <v>13</v>
      </c>
      <c r="B981">
        <v>-61947</v>
      </c>
      <c r="C981">
        <v>197.24</v>
      </c>
    </row>
    <row r="982" spans="1:3" x14ac:dyDescent="0.25">
      <c r="A982" t="s">
        <v>13</v>
      </c>
      <c r="B982">
        <v>-61606</v>
      </c>
      <c r="C982">
        <v>197.4</v>
      </c>
    </row>
    <row r="983" spans="1:3" x14ac:dyDescent="0.25">
      <c r="A983" t="s">
        <v>13</v>
      </c>
      <c r="B983">
        <v>-61011</v>
      </c>
      <c r="C983">
        <v>200.15</v>
      </c>
    </row>
    <row r="984" spans="1:3" x14ac:dyDescent="0.25">
      <c r="A984" t="s">
        <v>13</v>
      </c>
      <c r="B984">
        <v>-60825</v>
      </c>
      <c r="C984">
        <v>202.71</v>
      </c>
    </row>
    <row r="985" spans="1:3" x14ac:dyDescent="0.25">
      <c r="A985" t="s">
        <v>13</v>
      </c>
      <c r="B985">
        <v>-60602</v>
      </c>
      <c r="C985">
        <v>202.56</v>
      </c>
    </row>
    <row r="986" spans="1:3" x14ac:dyDescent="0.25">
      <c r="A986" t="s">
        <v>13</v>
      </c>
      <c r="B986">
        <v>-59951</v>
      </c>
      <c r="C986">
        <v>206.38</v>
      </c>
    </row>
    <row r="987" spans="1:3" x14ac:dyDescent="0.25">
      <c r="A987" t="s">
        <v>13</v>
      </c>
      <c r="B987">
        <v>-59604</v>
      </c>
      <c r="C987">
        <v>210.9</v>
      </c>
    </row>
    <row r="988" spans="1:3" x14ac:dyDescent="0.25">
      <c r="A988" t="s">
        <v>13</v>
      </c>
      <c r="B988">
        <v>-59285</v>
      </c>
      <c r="C988">
        <v>210.57</v>
      </c>
    </row>
    <row r="989" spans="1:3" x14ac:dyDescent="0.25">
      <c r="A989" t="s">
        <v>13</v>
      </c>
      <c r="B989">
        <v>-59111</v>
      </c>
      <c r="C989">
        <v>207.95</v>
      </c>
    </row>
    <row r="990" spans="1:3" x14ac:dyDescent="0.25">
      <c r="A990" t="s">
        <v>13</v>
      </c>
      <c r="B990">
        <v>-58868</v>
      </c>
      <c r="C990">
        <v>213.78</v>
      </c>
    </row>
    <row r="991" spans="1:3" x14ac:dyDescent="0.25">
      <c r="A991" t="s">
        <v>13</v>
      </c>
      <c r="B991">
        <v>-58567</v>
      </c>
      <c r="C991">
        <v>217.25</v>
      </c>
    </row>
    <row r="992" spans="1:3" x14ac:dyDescent="0.25">
      <c r="A992" t="s">
        <v>13</v>
      </c>
      <c r="B992">
        <v>-58423</v>
      </c>
      <c r="C992">
        <v>212.87</v>
      </c>
    </row>
    <row r="993" spans="1:3" x14ac:dyDescent="0.25">
      <c r="A993" t="s">
        <v>13</v>
      </c>
      <c r="B993">
        <v>-58160</v>
      </c>
      <c r="C993">
        <v>216.66</v>
      </c>
    </row>
    <row r="994" spans="1:3" x14ac:dyDescent="0.25">
      <c r="A994" t="s">
        <v>13</v>
      </c>
      <c r="B994">
        <v>-57783</v>
      </c>
      <c r="C994">
        <v>223.45</v>
      </c>
    </row>
    <row r="995" spans="1:3" x14ac:dyDescent="0.25">
      <c r="A995" t="s">
        <v>13</v>
      </c>
      <c r="B995">
        <v>-57430</v>
      </c>
      <c r="C995">
        <v>226.35</v>
      </c>
    </row>
    <row r="996" spans="1:3" x14ac:dyDescent="0.25">
      <c r="A996" t="s">
        <v>13</v>
      </c>
      <c r="B996">
        <v>-57155</v>
      </c>
      <c r="C996">
        <v>231.29</v>
      </c>
    </row>
    <row r="997" spans="1:3" x14ac:dyDescent="0.25">
      <c r="A997" t="s">
        <v>13</v>
      </c>
      <c r="B997">
        <v>-56483</v>
      </c>
      <c r="C997">
        <v>223.15</v>
      </c>
    </row>
    <row r="998" spans="1:3" x14ac:dyDescent="0.25">
      <c r="A998" t="s">
        <v>13</v>
      </c>
      <c r="B998">
        <v>-56267</v>
      </c>
      <c r="C998">
        <v>224.35</v>
      </c>
    </row>
    <row r="999" spans="1:3" x14ac:dyDescent="0.25">
      <c r="A999" t="s">
        <v>13</v>
      </c>
      <c r="B999">
        <v>-55894</v>
      </c>
      <c r="C999">
        <v>223.72</v>
      </c>
    </row>
    <row r="1000" spans="1:3" x14ac:dyDescent="0.25">
      <c r="A1000" t="s">
        <v>13</v>
      </c>
      <c r="B1000">
        <v>-55526</v>
      </c>
      <c r="C1000">
        <v>217.38</v>
      </c>
    </row>
    <row r="1001" spans="1:3" x14ac:dyDescent="0.25">
      <c r="A1001" t="s">
        <v>13</v>
      </c>
      <c r="B1001">
        <v>-55261</v>
      </c>
      <c r="C1001">
        <v>215.7</v>
      </c>
    </row>
    <row r="1002" spans="1:3" x14ac:dyDescent="0.25">
      <c r="A1002" t="s">
        <v>13</v>
      </c>
      <c r="B1002">
        <v>-54554</v>
      </c>
      <c r="C1002">
        <v>212.44</v>
      </c>
    </row>
    <row r="1003" spans="1:3" x14ac:dyDescent="0.25">
      <c r="A1003" t="s">
        <v>13</v>
      </c>
      <c r="B1003">
        <v>-54287</v>
      </c>
      <c r="C1003">
        <v>207.67</v>
      </c>
    </row>
    <row r="1004" spans="1:3" x14ac:dyDescent="0.25">
      <c r="A1004" t="s">
        <v>13</v>
      </c>
      <c r="B1004">
        <v>-53960</v>
      </c>
      <c r="C1004">
        <v>210.27</v>
      </c>
    </row>
    <row r="1005" spans="1:3" x14ac:dyDescent="0.25">
      <c r="A1005" t="s">
        <v>13</v>
      </c>
      <c r="B1005">
        <v>-53603</v>
      </c>
      <c r="C1005">
        <v>214.78</v>
      </c>
    </row>
    <row r="1006" spans="1:3" x14ac:dyDescent="0.25">
      <c r="A1006" t="s">
        <v>13</v>
      </c>
      <c r="B1006">
        <v>-53343</v>
      </c>
      <c r="C1006">
        <v>208.19</v>
      </c>
    </row>
    <row r="1007" spans="1:3" x14ac:dyDescent="0.25">
      <c r="A1007" t="s">
        <v>13</v>
      </c>
      <c r="B1007">
        <v>-53064</v>
      </c>
      <c r="C1007">
        <v>216.86</v>
      </c>
    </row>
    <row r="1008" spans="1:3" x14ac:dyDescent="0.25">
      <c r="A1008" t="s">
        <v>13</v>
      </c>
      <c r="B1008">
        <v>-52745</v>
      </c>
      <c r="C1008">
        <v>213.89</v>
      </c>
    </row>
    <row r="1009" spans="1:3" x14ac:dyDescent="0.25">
      <c r="A1009" t="s">
        <v>13</v>
      </c>
      <c r="B1009">
        <v>-52437</v>
      </c>
      <c r="C1009">
        <v>217.96</v>
      </c>
    </row>
    <row r="1010" spans="1:3" x14ac:dyDescent="0.25">
      <c r="A1010" t="s">
        <v>13</v>
      </c>
      <c r="B1010">
        <v>-52207</v>
      </c>
      <c r="C1010">
        <v>220.37</v>
      </c>
    </row>
    <row r="1011" spans="1:3" x14ac:dyDescent="0.25">
      <c r="A1011" t="s">
        <v>13</v>
      </c>
      <c r="B1011">
        <v>-51856</v>
      </c>
      <c r="C1011">
        <v>221.14</v>
      </c>
    </row>
    <row r="1012" spans="1:3" x14ac:dyDescent="0.25">
      <c r="A1012" t="s">
        <v>13</v>
      </c>
      <c r="B1012">
        <v>-51450</v>
      </c>
      <c r="C1012">
        <v>223.26</v>
      </c>
    </row>
    <row r="1013" spans="1:3" x14ac:dyDescent="0.25">
      <c r="A1013" t="s">
        <v>13</v>
      </c>
      <c r="B1013">
        <v>-51158</v>
      </c>
      <c r="C1013">
        <v>223.72</v>
      </c>
    </row>
    <row r="1014" spans="1:3" x14ac:dyDescent="0.25">
      <c r="A1014" t="s">
        <v>13</v>
      </c>
      <c r="B1014">
        <v>-50851</v>
      </c>
      <c r="C1014">
        <v>221.15</v>
      </c>
    </row>
    <row r="1015" spans="1:3" x14ac:dyDescent="0.25">
      <c r="A1015" t="s">
        <v>13</v>
      </c>
      <c r="B1015">
        <v>-50624</v>
      </c>
      <c r="C1015">
        <v>220.72</v>
      </c>
    </row>
    <row r="1016" spans="1:3" x14ac:dyDescent="0.25">
      <c r="A1016" t="s">
        <v>13</v>
      </c>
      <c r="B1016">
        <v>-50435</v>
      </c>
      <c r="C1016">
        <v>219.08</v>
      </c>
    </row>
    <row r="1017" spans="1:3" x14ac:dyDescent="0.25">
      <c r="A1017" t="s">
        <v>13</v>
      </c>
      <c r="B1017">
        <v>-50137</v>
      </c>
      <c r="C1017">
        <v>213.82</v>
      </c>
    </row>
    <row r="1018" spans="1:3" x14ac:dyDescent="0.25">
      <c r="A1018" t="s">
        <v>13</v>
      </c>
      <c r="B1018">
        <v>-49830</v>
      </c>
      <c r="C1018">
        <v>215.08</v>
      </c>
    </row>
    <row r="1019" spans="1:3" x14ac:dyDescent="0.25">
      <c r="A1019" t="s">
        <v>13</v>
      </c>
      <c r="B1019">
        <v>-49481</v>
      </c>
      <c r="C1019">
        <v>211.57</v>
      </c>
    </row>
    <row r="1020" spans="1:3" x14ac:dyDescent="0.25">
      <c r="A1020" t="s">
        <v>13</v>
      </c>
      <c r="B1020">
        <v>-49079</v>
      </c>
      <c r="C1020">
        <v>207.64</v>
      </c>
    </row>
    <row r="1021" spans="1:3" x14ac:dyDescent="0.25">
      <c r="A1021" t="s">
        <v>13</v>
      </c>
      <c r="B1021">
        <v>-48577</v>
      </c>
      <c r="C1021">
        <v>207.41</v>
      </c>
    </row>
    <row r="1022" spans="1:3" x14ac:dyDescent="0.25">
      <c r="A1022" t="s">
        <v>13</v>
      </c>
      <c r="B1022">
        <v>-48271</v>
      </c>
      <c r="C1022">
        <v>206.74</v>
      </c>
    </row>
    <row r="1023" spans="1:3" x14ac:dyDescent="0.25">
      <c r="A1023" t="s">
        <v>13</v>
      </c>
      <c r="B1023">
        <v>-48057</v>
      </c>
      <c r="C1023">
        <v>204.38</v>
      </c>
    </row>
    <row r="1024" spans="1:3" x14ac:dyDescent="0.25">
      <c r="A1024" t="s">
        <v>13</v>
      </c>
      <c r="B1024">
        <v>-47778</v>
      </c>
      <c r="C1024">
        <v>203.87</v>
      </c>
    </row>
    <row r="1025" spans="1:3" x14ac:dyDescent="0.25">
      <c r="A1025" t="s">
        <v>13</v>
      </c>
      <c r="B1025">
        <v>-47513</v>
      </c>
      <c r="C1025">
        <v>204.06</v>
      </c>
    </row>
    <row r="1026" spans="1:3" x14ac:dyDescent="0.25">
      <c r="A1026" t="s">
        <v>13</v>
      </c>
      <c r="B1026">
        <v>-47353</v>
      </c>
      <c r="C1026">
        <v>200.12</v>
      </c>
    </row>
    <row r="1027" spans="1:3" x14ac:dyDescent="0.25">
      <c r="A1027" t="s">
        <v>13</v>
      </c>
      <c r="B1027">
        <v>-47038</v>
      </c>
      <c r="C1027">
        <v>201.58</v>
      </c>
    </row>
    <row r="1028" spans="1:3" x14ac:dyDescent="0.25">
      <c r="A1028" t="s">
        <v>13</v>
      </c>
      <c r="B1028">
        <v>-46478</v>
      </c>
      <c r="C1028">
        <v>200.98</v>
      </c>
    </row>
    <row r="1029" spans="1:3" x14ac:dyDescent="0.25">
      <c r="A1029" t="s">
        <v>13</v>
      </c>
      <c r="B1029">
        <v>-46273</v>
      </c>
      <c r="C1029">
        <v>206.18</v>
      </c>
    </row>
    <row r="1030" spans="1:3" x14ac:dyDescent="0.25">
      <c r="A1030" t="s">
        <v>13</v>
      </c>
      <c r="B1030">
        <v>-45994</v>
      </c>
      <c r="C1030">
        <v>205.66</v>
      </c>
    </row>
    <row r="1031" spans="1:3" x14ac:dyDescent="0.25">
      <c r="A1031" t="s">
        <v>13</v>
      </c>
      <c r="B1031">
        <v>-45760</v>
      </c>
      <c r="C1031">
        <v>203.79</v>
      </c>
    </row>
    <row r="1032" spans="1:3" x14ac:dyDescent="0.25">
      <c r="A1032" t="s">
        <v>13</v>
      </c>
      <c r="B1032">
        <v>-45574</v>
      </c>
      <c r="C1032">
        <v>204.26</v>
      </c>
    </row>
    <row r="1033" spans="1:3" x14ac:dyDescent="0.25">
      <c r="A1033" t="s">
        <v>13</v>
      </c>
      <c r="B1033">
        <v>-45365</v>
      </c>
      <c r="C1033">
        <v>207.6</v>
      </c>
    </row>
    <row r="1034" spans="1:3" x14ac:dyDescent="0.25">
      <c r="A1034" t="s">
        <v>13</v>
      </c>
      <c r="B1034">
        <v>-45136</v>
      </c>
      <c r="C1034">
        <v>210.27</v>
      </c>
    </row>
    <row r="1035" spans="1:3" x14ac:dyDescent="0.25">
      <c r="A1035" t="s">
        <v>13</v>
      </c>
      <c r="B1035">
        <v>-44938</v>
      </c>
      <c r="C1035">
        <v>210.84</v>
      </c>
    </row>
    <row r="1036" spans="1:3" x14ac:dyDescent="0.25">
      <c r="A1036" t="s">
        <v>13</v>
      </c>
      <c r="B1036">
        <v>-44796</v>
      </c>
      <c r="C1036">
        <v>214.18</v>
      </c>
    </row>
    <row r="1037" spans="1:3" x14ac:dyDescent="0.25">
      <c r="A1037" t="s">
        <v>13</v>
      </c>
      <c r="B1037">
        <v>-44686</v>
      </c>
      <c r="C1037">
        <v>216.42</v>
      </c>
    </row>
    <row r="1038" spans="1:3" x14ac:dyDescent="0.25">
      <c r="A1038" t="s">
        <v>13</v>
      </c>
      <c r="B1038">
        <v>-44359</v>
      </c>
      <c r="C1038">
        <v>218.35</v>
      </c>
    </row>
    <row r="1039" spans="1:3" x14ac:dyDescent="0.25">
      <c r="A1039" t="s">
        <v>13</v>
      </c>
      <c r="B1039">
        <v>-44231</v>
      </c>
      <c r="C1039">
        <v>219.25</v>
      </c>
    </row>
    <row r="1040" spans="1:3" x14ac:dyDescent="0.25">
      <c r="A1040" t="s">
        <v>13</v>
      </c>
      <c r="B1040">
        <v>-44107</v>
      </c>
      <c r="C1040">
        <v>221.77</v>
      </c>
    </row>
    <row r="1041" spans="1:3" x14ac:dyDescent="0.25">
      <c r="A1041" t="s">
        <v>13</v>
      </c>
      <c r="B1041">
        <v>-43927</v>
      </c>
      <c r="C1041">
        <v>222.72</v>
      </c>
    </row>
    <row r="1042" spans="1:3" x14ac:dyDescent="0.25">
      <c r="A1042" t="s">
        <v>13</v>
      </c>
      <c r="B1042">
        <v>-43746</v>
      </c>
      <c r="C1042">
        <v>217.51</v>
      </c>
    </row>
    <row r="1043" spans="1:3" x14ac:dyDescent="0.25">
      <c r="A1043" t="s">
        <v>13</v>
      </c>
      <c r="B1043">
        <v>-43510</v>
      </c>
      <c r="C1043">
        <v>214.5</v>
      </c>
    </row>
    <row r="1044" spans="1:3" x14ac:dyDescent="0.25">
      <c r="A1044" t="s">
        <v>13</v>
      </c>
      <c r="B1044">
        <v>-43330</v>
      </c>
      <c r="C1044">
        <v>213.92</v>
      </c>
    </row>
    <row r="1045" spans="1:3" x14ac:dyDescent="0.25">
      <c r="A1045" t="s">
        <v>13</v>
      </c>
      <c r="B1045">
        <v>-43192</v>
      </c>
      <c r="C1045">
        <v>207.95</v>
      </c>
    </row>
    <row r="1046" spans="1:3" x14ac:dyDescent="0.25">
      <c r="A1046" t="s">
        <v>13</v>
      </c>
      <c r="B1046">
        <v>-43046</v>
      </c>
      <c r="C1046">
        <v>211.49</v>
      </c>
    </row>
    <row r="1047" spans="1:3" x14ac:dyDescent="0.25">
      <c r="A1047" t="s">
        <v>13</v>
      </c>
      <c r="B1047">
        <v>-42866</v>
      </c>
      <c r="C1047">
        <v>210.44</v>
      </c>
    </row>
    <row r="1048" spans="1:3" x14ac:dyDescent="0.25">
      <c r="A1048" t="s">
        <v>13</v>
      </c>
      <c r="B1048">
        <v>-42706</v>
      </c>
      <c r="C1048">
        <v>212.29</v>
      </c>
    </row>
    <row r="1049" spans="1:3" x14ac:dyDescent="0.25">
      <c r="A1049" t="s">
        <v>13</v>
      </c>
      <c r="B1049">
        <v>-42541</v>
      </c>
      <c r="C1049">
        <v>204.83</v>
      </c>
    </row>
    <row r="1050" spans="1:3" x14ac:dyDescent="0.25">
      <c r="A1050" t="s">
        <v>13</v>
      </c>
      <c r="B1050">
        <v>-42400</v>
      </c>
      <c r="C1050">
        <v>206.22</v>
      </c>
    </row>
    <row r="1051" spans="1:3" x14ac:dyDescent="0.25">
      <c r="A1051" t="s">
        <v>13</v>
      </c>
      <c r="B1051">
        <v>-42254</v>
      </c>
      <c r="C1051">
        <v>202</v>
      </c>
    </row>
    <row r="1052" spans="1:3" x14ac:dyDescent="0.25">
      <c r="A1052" t="s">
        <v>13</v>
      </c>
      <c r="B1052">
        <v>-42145</v>
      </c>
      <c r="C1052">
        <v>204.31</v>
      </c>
    </row>
    <row r="1053" spans="1:3" x14ac:dyDescent="0.25">
      <c r="A1053" t="s">
        <v>13</v>
      </c>
      <c r="B1053">
        <v>-41859</v>
      </c>
      <c r="C1053">
        <v>201.69</v>
      </c>
    </row>
    <row r="1054" spans="1:3" x14ac:dyDescent="0.25">
      <c r="A1054" t="s">
        <v>13</v>
      </c>
      <c r="B1054">
        <v>-41711</v>
      </c>
      <c r="C1054">
        <v>203.18</v>
      </c>
    </row>
    <row r="1055" spans="1:3" x14ac:dyDescent="0.25">
      <c r="A1055" t="s">
        <v>13</v>
      </c>
      <c r="B1055">
        <v>-41566</v>
      </c>
      <c r="C1055">
        <v>204.22</v>
      </c>
    </row>
    <row r="1056" spans="1:3" x14ac:dyDescent="0.25">
      <c r="A1056" t="s">
        <v>13</v>
      </c>
      <c r="B1056">
        <v>-41401</v>
      </c>
      <c r="C1056">
        <v>201.66</v>
      </c>
    </row>
    <row r="1057" spans="1:3" x14ac:dyDescent="0.25">
      <c r="A1057" t="s">
        <v>13</v>
      </c>
      <c r="B1057">
        <v>-41222</v>
      </c>
      <c r="C1057">
        <v>203.16</v>
      </c>
    </row>
    <row r="1058" spans="1:3" x14ac:dyDescent="0.25">
      <c r="A1058" t="s">
        <v>13</v>
      </c>
      <c r="B1058">
        <v>-41018</v>
      </c>
      <c r="C1058">
        <v>204.26</v>
      </c>
    </row>
    <row r="1059" spans="1:3" x14ac:dyDescent="0.25">
      <c r="A1059" t="s">
        <v>13</v>
      </c>
      <c r="B1059">
        <v>-40900</v>
      </c>
      <c r="C1059">
        <v>206.35</v>
      </c>
    </row>
    <row r="1060" spans="1:3" x14ac:dyDescent="0.25">
      <c r="A1060" t="s">
        <v>13</v>
      </c>
      <c r="B1060">
        <v>-40678</v>
      </c>
      <c r="C1060">
        <v>204.83</v>
      </c>
    </row>
    <row r="1061" spans="1:3" x14ac:dyDescent="0.25">
      <c r="A1061" t="s">
        <v>13</v>
      </c>
      <c r="B1061">
        <v>-40366</v>
      </c>
      <c r="C1061">
        <v>200.9</v>
      </c>
    </row>
    <row r="1062" spans="1:3" x14ac:dyDescent="0.25">
      <c r="A1062" t="s">
        <v>13</v>
      </c>
      <c r="B1062">
        <v>-39951</v>
      </c>
      <c r="C1062">
        <v>199.89</v>
      </c>
    </row>
    <row r="1063" spans="1:3" x14ac:dyDescent="0.25">
      <c r="A1063" t="s">
        <v>13</v>
      </c>
      <c r="B1063">
        <v>-39809</v>
      </c>
      <c r="C1063">
        <v>201.12</v>
      </c>
    </row>
    <row r="1064" spans="1:3" x14ac:dyDescent="0.25">
      <c r="A1064" t="s">
        <v>13</v>
      </c>
      <c r="B1064">
        <v>-39656</v>
      </c>
      <c r="C1064">
        <v>205.49</v>
      </c>
    </row>
    <row r="1065" spans="1:3" x14ac:dyDescent="0.25">
      <c r="A1065" t="s">
        <v>13</v>
      </c>
      <c r="B1065">
        <v>-39354</v>
      </c>
      <c r="C1065">
        <v>204.19</v>
      </c>
    </row>
    <row r="1066" spans="1:3" x14ac:dyDescent="0.25">
      <c r="A1066" t="s">
        <v>13</v>
      </c>
      <c r="B1066">
        <v>-39218</v>
      </c>
      <c r="C1066">
        <v>201.53</v>
      </c>
    </row>
    <row r="1067" spans="1:3" x14ac:dyDescent="0.25">
      <c r="A1067" t="s">
        <v>13</v>
      </c>
      <c r="B1067">
        <v>-38957</v>
      </c>
      <c r="C1067">
        <v>200.97</v>
      </c>
    </row>
    <row r="1068" spans="1:3" x14ac:dyDescent="0.25">
      <c r="A1068" t="s">
        <v>13</v>
      </c>
      <c r="B1068">
        <v>-38804</v>
      </c>
      <c r="C1068">
        <v>200.47</v>
      </c>
    </row>
    <row r="1069" spans="1:3" x14ac:dyDescent="0.25">
      <c r="A1069" t="s">
        <v>13</v>
      </c>
      <c r="B1069">
        <v>-38603</v>
      </c>
      <c r="C1069">
        <v>201.48</v>
      </c>
    </row>
    <row r="1070" spans="1:3" x14ac:dyDescent="0.25">
      <c r="A1070" t="s">
        <v>13</v>
      </c>
      <c r="B1070">
        <v>-38536</v>
      </c>
      <c r="C1070">
        <v>201.32</v>
      </c>
    </row>
    <row r="1071" spans="1:3" x14ac:dyDescent="0.25">
      <c r="A1071" t="s">
        <v>13</v>
      </c>
      <c r="B1071">
        <v>-38358</v>
      </c>
      <c r="C1071">
        <v>197.9</v>
      </c>
    </row>
    <row r="1072" spans="1:3" x14ac:dyDescent="0.25">
      <c r="A1072" t="s">
        <v>13</v>
      </c>
      <c r="B1072">
        <v>-38195</v>
      </c>
      <c r="C1072">
        <v>193.69</v>
      </c>
    </row>
    <row r="1073" spans="1:3" x14ac:dyDescent="0.25">
      <c r="A1073" t="s">
        <v>13</v>
      </c>
      <c r="B1073">
        <v>-38162</v>
      </c>
      <c r="C1073">
        <v>193.08</v>
      </c>
    </row>
    <row r="1074" spans="1:3" x14ac:dyDescent="0.25">
      <c r="A1074" t="s">
        <v>13</v>
      </c>
      <c r="B1074">
        <v>-38093</v>
      </c>
      <c r="C1074">
        <v>192.6</v>
      </c>
    </row>
    <row r="1075" spans="1:3" x14ac:dyDescent="0.25">
      <c r="A1075" t="s">
        <v>13</v>
      </c>
      <c r="B1075">
        <v>-37951</v>
      </c>
      <c r="C1075">
        <v>197.55</v>
      </c>
    </row>
    <row r="1076" spans="1:3" x14ac:dyDescent="0.25">
      <c r="A1076" t="s">
        <v>13</v>
      </c>
      <c r="B1076">
        <v>-37935</v>
      </c>
      <c r="C1076">
        <v>193.87</v>
      </c>
    </row>
    <row r="1077" spans="1:3" x14ac:dyDescent="0.25">
      <c r="A1077" t="s">
        <v>13</v>
      </c>
      <c r="B1077">
        <v>-37807</v>
      </c>
      <c r="C1077">
        <v>193.58</v>
      </c>
    </row>
    <row r="1078" spans="1:3" x14ac:dyDescent="0.25">
      <c r="A1078" t="s">
        <v>13</v>
      </c>
      <c r="B1078">
        <v>-37759</v>
      </c>
      <c r="C1078">
        <v>196.67</v>
      </c>
    </row>
    <row r="1079" spans="1:3" x14ac:dyDescent="0.25">
      <c r="A1079" t="s">
        <v>13</v>
      </c>
      <c r="B1079">
        <v>-37671</v>
      </c>
      <c r="C1079">
        <v>195.7</v>
      </c>
    </row>
    <row r="1080" spans="1:3" x14ac:dyDescent="0.25">
      <c r="A1080" t="s">
        <v>13</v>
      </c>
      <c r="B1080">
        <v>-37565</v>
      </c>
      <c r="C1080">
        <v>200.4</v>
      </c>
    </row>
    <row r="1081" spans="1:3" x14ac:dyDescent="0.25">
      <c r="A1081" t="s">
        <v>13</v>
      </c>
      <c r="B1081">
        <v>-37504</v>
      </c>
      <c r="C1081">
        <v>198.14</v>
      </c>
    </row>
    <row r="1082" spans="1:3" x14ac:dyDescent="0.25">
      <c r="A1082" t="s">
        <v>13</v>
      </c>
      <c r="B1082">
        <v>-37453</v>
      </c>
      <c r="C1082">
        <v>191.53</v>
      </c>
    </row>
    <row r="1083" spans="1:3" x14ac:dyDescent="0.25">
      <c r="A1083" t="s">
        <v>13</v>
      </c>
      <c r="B1083">
        <v>-37429</v>
      </c>
      <c r="C1083">
        <v>204.78</v>
      </c>
    </row>
    <row r="1084" spans="1:3" x14ac:dyDescent="0.25">
      <c r="A1084" t="s">
        <v>13</v>
      </c>
      <c r="B1084">
        <v>-37390</v>
      </c>
      <c r="C1084">
        <v>207.87</v>
      </c>
    </row>
    <row r="1085" spans="1:3" x14ac:dyDescent="0.25">
      <c r="A1085" t="s">
        <v>13</v>
      </c>
      <c r="B1085">
        <v>-37370</v>
      </c>
      <c r="C1085">
        <v>209.33</v>
      </c>
    </row>
    <row r="1086" spans="1:3" x14ac:dyDescent="0.25">
      <c r="A1086" t="s">
        <v>13</v>
      </c>
      <c r="B1086">
        <v>-37353</v>
      </c>
      <c r="C1086">
        <v>209.5</v>
      </c>
    </row>
    <row r="1087" spans="1:3" x14ac:dyDescent="0.25">
      <c r="A1087" t="s">
        <v>13</v>
      </c>
      <c r="B1087">
        <v>-37316</v>
      </c>
      <c r="C1087">
        <v>208.69</v>
      </c>
    </row>
    <row r="1088" spans="1:3" x14ac:dyDescent="0.25">
      <c r="A1088" t="s">
        <v>13</v>
      </c>
      <c r="B1088">
        <v>-37171</v>
      </c>
      <c r="C1088">
        <v>207.32</v>
      </c>
    </row>
    <row r="1089" spans="1:3" x14ac:dyDescent="0.25">
      <c r="A1089" t="s">
        <v>13</v>
      </c>
      <c r="B1089">
        <v>-37104</v>
      </c>
      <c r="C1089">
        <v>204.28</v>
      </c>
    </row>
    <row r="1090" spans="1:3" x14ac:dyDescent="0.25">
      <c r="A1090" t="s">
        <v>13</v>
      </c>
      <c r="B1090">
        <v>-37027</v>
      </c>
      <c r="C1090">
        <v>202.34</v>
      </c>
    </row>
    <row r="1091" spans="1:3" x14ac:dyDescent="0.25">
      <c r="A1091" t="s">
        <v>13</v>
      </c>
      <c r="B1091">
        <v>-37006</v>
      </c>
      <c r="C1091">
        <v>205.99</v>
      </c>
    </row>
    <row r="1092" spans="1:3" x14ac:dyDescent="0.25">
      <c r="A1092" t="s">
        <v>13</v>
      </c>
      <c r="B1092">
        <v>-36925</v>
      </c>
      <c r="C1092">
        <v>205.65</v>
      </c>
    </row>
    <row r="1093" spans="1:3" x14ac:dyDescent="0.25">
      <c r="A1093" t="s">
        <v>13</v>
      </c>
      <c r="B1093">
        <v>-36863</v>
      </c>
      <c r="C1093">
        <v>206.09</v>
      </c>
    </row>
    <row r="1094" spans="1:3" x14ac:dyDescent="0.25">
      <c r="A1094" t="s">
        <v>13</v>
      </c>
      <c r="B1094">
        <v>-36773</v>
      </c>
      <c r="C1094">
        <v>206.54</v>
      </c>
    </row>
    <row r="1095" spans="1:3" x14ac:dyDescent="0.25">
      <c r="A1095" t="s">
        <v>13</v>
      </c>
      <c r="B1095">
        <v>-36721</v>
      </c>
      <c r="C1095">
        <v>204.46</v>
      </c>
    </row>
    <row r="1096" spans="1:3" x14ac:dyDescent="0.25">
      <c r="A1096" t="s">
        <v>13</v>
      </c>
      <c r="B1096">
        <v>-36672</v>
      </c>
      <c r="C1096">
        <v>204.79</v>
      </c>
    </row>
    <row r="1097" spans="1:3" x14ac:dyDescent="0.25">
      <c r="A1097" t="s">
        <v>13</v>
      </c>
      <c r="B1097">
        <v>-36624</v>
      </c>
      <c r="C1097">
        <v>208.23</v>
      </c>
    </row>
    <row r="1098" spans="1:3" x14ac:dyDescent="0.25">
      <c r="A1098" t="s">
        <v>13</v>
      </c>
      <c r="B1098">
        <v>-36583</v>
      </c>
      <c r="C1098">
        <v>210.08</v>
      </c>
    </row>
    <row r="1099" spans="1:3" x14ac:dyDescent="0.25">
      <c r="A1099" t="s">
        <v>13</v>
      </c>
      <c r="B1099">
        <v>-36523</v>
      </c>
      <c r="C1099">
        <v>207.23</v>
      </c>
    </row>
    <row r="1100" spans="1:3" x14ac:dyDescent="0.25">
      <c r="A1100" t="s">
        <v>13</v>
      </c>
      <c r="B1100">
        <v>-36463</v>
      </c>
      <c r="C1100">
        <v>210.79</v>
      </c>
    </row>
    <row r="1101" spans="1:3" x14ac:dyDescent="0.25">
      <c r="A1101" t="s">
        <v>13</v>
      </c>
      <c r="B1101">
        <v>-36409</v>
      </c>
      <c r="C1101">
        <v>208</v>
      </c>
    </row>
    <row r="1102" spans="1:3" x14ac:dyDescent="0.25">
      <c r="A1102" t="s">
        <v>13</v>
      </c>
      <c r="B1102">
        <v>-36334</v>
      </c>
      <c r="C1102">
        <v>207.41</v>
      </c>
    </row>
    <row r="1103" spans="1:3" x14ac:dyDescent="0.25">
      <c r="A1103" t="s">
        <v>13</v>
      </c>
      <c r="B1103">
        <v>-36242</v>
      </c>
      <c r="C1103">
        <v>206.52</v>
      </c>
    </row>
    <row r="1104" spans="1:3" x14ac:dyDescent="0.25">
      <c r="A1104" t="s">
        <v>13</v>
      </c>
      <c r="B1104">
        <v>-36216</v>
      </c>
      <c r="C1104">
        <v>208.34</v>
      </c>
    </row>
    <row r="1105" spans="1:3" x14ac:dyDescent="0.25">
      <c r="A1105" t="s">
        <v>13</v>
      </c>
      <c r="B1105">
        <v>-36139</v>
      </c>
      <c r="C1105">
        <v>214.36</v>
      </c>
    </row>
    <row r="1106" spans="1:3" x14ac:dyDescent="0.25">
      <c r="A1106" t="s">
        <v>13</v>
      </c>
      <c r="B1106">
        <v>-36050</v>
      </c>
      <c r="C1106">
        <v>211.21</v>
      </c>
    </row>
    <row r="1107" spans="1:3" x14ac:dyDescent="0.25">
      <c r="A1107" t="s">
        <v>13</v>
      </c>
      <c r="B1107">
        <v>-35945</v>
      </c>
      <c r="C1107">
        <v>214.21</v>
      </c>
    </row>
    <row r="1108" spans="1:3" x14ac:dyDescent="0.25">
      <c r="A1108" t="s">
        <v>13</v>
      </c>
      <c r="B1108">
        <v>-35827</v>
      </c>
      <c r="C1108">
        <v>212.09</v>
      </c>
    </row>
    <row r="1109" spans="1:3" x14ac:dyDescent="0.25">
      <c r="A1109" t="s">
        <v>13</v>
      </c>
      <c r="B1109">
        <v>-35698</v>
      </c>
      <c r="C1109">
        <v>212.14</v>
      </c>
    </row>
    <row r="1110" spans="1:3" x14ac:dyDescent="0.25">
      <c r="A1110" t="s">
        <v>13</v>
      </c>
      <c r="B1110">
        <v>-35669</v>
      </c>
      <c r="C1110">
        <v>214.3</v>
      </c>
    </row>
    <row r="1111" spans="1:3" x14ac:dyDescent="0.25">
      <c r="A1111" t="s">
        <v>13</v>
      </c>
      <c r="B1111">
        <v>-35511</v>
      </c>
      <c r="C1111">
        <v>209.84</v>
      </c>
    </row>
    <row r="1112" spans="1:3" x14ac:dyDescent="0.25">
      <c r="A1112" t="s">
        <v>13</v>
      </c>
      <c r="B1112">
        <v>-35481</v>
      </c>
      <c r="C1112">
        <v>212.51</v>
      </c>
    </row>
    <row r="1113" spans="1:3" x14ac:dyDescent="0.25">
      <c r="A1113" t="s">
        <v>13</v>
      </c>
      <c r="B1113">
        <v>-35388</v>
      </c>
      <c r="C1113">
        <v>206.59</v>
      </c>
    </row>
    <row r="1114" spans="1:3" x14ac:dyDescent="0.25">
      <c r="A1114" t="s">
        <v>13</v>
      </c>
      <c r="B1114">
        <v>-35352</v>
      </c>
      <c r="C1114">
        <v>209.66</v>
      </c>
    </row>
    <row r="1115" spans="1:3" x14ac:dyDescent="0.25">
      <c r="A1115" t="s">
        <v>13</v>
      </c>
      <c r="B1115">
        <v>-35347</v>
      </c>
      <c r="C1115">
        <v>208.25</v>
      </c>
    </row>
    <row r="1116" spans="1:3" x14ac:dyDescent="0.25">
      <c r="A1116" t="s">
        <v>13</v>
      </c>
      <c r="B1116">
        <v>-35193</v>
      </c>
      <c r="C1116">
        <v>207.35</v>
      </c>
    </row>
    <row r="1117" spans="1:3" x14ac:dyDescent="0.25">
      <c r="A1117" t="s">
        <v>13</v>
      </c>
      <c r="B1117">
        <v>-35169</v>
      </c>
      <c r="C1117">
        <v>210.16</v>
      </c>
    </row>
    <row r="1118" spans="1:3" x14ac:dyDescent="0.25">
      <c r="A1118" t="s">
        <v>13</v>
      </c>
      <c r="B1118">
        <v>-35073</v>
      </c>
      <c r="C1118">
        <v>206.36</v>
      </c>
    </row>
    <row r="1119" spans="1:3" x14ac:dyDescent="0.25">
      <c r="A1119" t="s">
        <v>13</v>
      </c>
      <c r="B1119">
        <v>-34990</v>
      </c>
      <c r="C1119">
        <v>203.51</v>
      </c>
    </row>
    <row r="1120" spans="1:3" x14ac:dyDescent="0.25">
      <c r="A1120" t="s">
        <v>13</v>
      </c>
      <c r="B1120">
        <v>-34870</v>
      </c>
      <c r="C1120">
        <v>202.76</v>
      </c>
    </row>
    <row r="1121" spans="1:3" x14ac:dyDescent="0.25">
      <c r="A1121" t="s">
        <v>13</v>
      </c>
      <c r="B1121">
        <v>-34763</v>
      </c>
      <c r="C1121">
        <v>203.75</v>
      </c>
    </row>
    <row r="1122" spans="1:3" x14ac:dyDescent="0.25">
      <c r="A1122" t="s">
        <v>13</v>
      </c>
      <c r="B1122">
        <v>-34720</v>
      </c>
      <c r="C1122">
        <v>203.77</v>
      </c>
    </row>
    <row r="1123" spans="1:3" x14ac:dyDescent="0.25">
      <c r="A1123" t="s">
        <v>13</v>
      </c>
      <c r="B1123">
        <v>-34642</v>
      </c>
      <c r="C1123">
        <v>205.1</v>
      </c>
    </row>
    <row r="1124" spans="1:3" x14ac:dyDescent="0.25">
      <c r="A1124" t="s">
        <v>13</v>
      </c>
      <c r="B1124">
        <v>-34556</v>
      </c>
      <c r="C1124">
        <v>198.96</v>
      </c>
    </row>
    <row r="1125" spans="1:3" x14ac:dyDescent="0.25">
      <c r="A1125" t="s">
        <v>13</v>
      </c>
      <c r="B1125">
        <v>-34312</v>
      </c>
      <c r="C1125">
        <v>200.09</v>
      </c>
    </row>
    <row r="1126" spans="1:3" x14ac:dyDescent="0.25">
      <c r="A1126" t="s">
        <v>13</v>
      </c>
      <c r="B1126">
        <v>-34223</v>
      </c>
      <c r="C1126">
        <v>201.78</v>
      </c>
    </row>
    <row r="1127" spans="1:3" x14ac:dyDescent="0.25">
      <c r="A1127" t="s">
        <v>13</v>
      </c>
      <c r="B1127">
        <v>-34137</v>
      </c>
      <c r="C1127">
        <v>204.12</v>
      </c>
    </row>
    <row r="1128" spans="1:3" x14ac:dyDescent="0.25">
      <c r="A1128" t="s">
        <v>13</v>
      </c>
      <c r="B1128">
        <v>-33998</v>
      </c>
      <c r="C1128">
        <v>198.8</v>
      </c>
    </row>
    <row r="1129" spans="1:3" x14ac:dyDescent="0.25">
      <c r="A1129" t="s">
        <v>13</v>
      </c>
      <c r="B1129">
        <v>-33905</v>
      </c>
      <c r="C1129">
        <v>203.29</v>
      </c>
    </row>
    <row r="1130" spans="1:3" x14ac:dyDescent="0.25">
      <c r="A1130" t="s">
        <v>13</v>
      </c>
      <c r="B1130">
        <v>-33752</v>
      </c>
      <c r="C1130">
        <v>200.5</v>
      </c>
    </row>
    <row r="1131" spans="1:3" x14ac:dyDescent="0.25">
      <c r="A1131" t="s">
        <v>13</v>
      </c>
      <c r="B1131">
        <v>-33723</v>
      </c>
      <c r="C1131">
        <v>201.81</v>
      </c>
    </row>
    <row r="1132" spans="1:3" x14ac:dyDescent="0.25">
      <c r="A1132" t="s">
        <v>13</v>
      </c>
      <c r="B1132">
        <v>-33618</v>
      </c>
      <c r="C1132">
        <v>201.83</v>
      </c>
    </row>
    <row r="1133" spans="1:3" x14ac:dyDescent="0.25">
      <c r="A1133" t="s">
        <v>13</v>
      </c>
      <c r="B1133">
        <v>-33581</v>
      </c>
      <c r="C1133">
        <v>201.89</v>
      </c>
    </row>
    <row r="1134" spans="1:3" x14ac:dyDescent="0.25">
      <c r="A1134" t="s">
        <v>13</v>
      </c>
      <c r="B1134">
        <v>-33559</v>
      </c>
      <c r="C1134">
        <v>202.04</v>
      </c>
    </row>
    <row r="1135" spans="1:3" x14ac:dyDescent="0.25">
      <c r="A1135" t="s">
        <v>13</v>
      </c>
      <c r="B1135">
        <v>-33547</v>
      </c>
      <c r="C1135">
        <v>201.06</v>
      </c>
    </row>
    <row r="1136" spans="1:3" x14ac:dyDescent="0.25">
      <c r="A1136" t="s">
        <v>13</v>
      </c>
      <c r="B1136">
        <v>-33496</v>
      </c>
      <c r="C1136">
        <v>200.3</v>
      </c>
    </row>
    <row r="1137" spans="1:3" x14ac:dyDescent="0.25">
      <c r="A1137" t="s">
        <v>13</v>
      </c>
      <c r="B1137">
        <v>-33433</v>
      </c>
      <c r="C1137">
        <v>201.36</v>
      </c>
    </row>
    <row r="1138" spans="1:3" x14ac:dyDescent="0.25">
      <c r="A1138" t="s">
        <v>13</v>
      </c>
      <c r="B1138">
        <v>-33409</v>
      </c>
      <c r="C1138">
        <v>203.62</v>
      </c>
    </row>
    <row r="1139" spans="1:3" x14ac:dyDescent="0.25">
      <c r="A1139" t="s">
        <v>13</v>
      </c>
      <c r="B1139">
        <v>-33387</v>
      </c>
      <c r="C1139">
        <v>204.47</v>
      </c>
    </row>
    <row r="1140" spans="1:3" x14ac:dyDescent="0.25">
      <c r="A1140" t="s">
        <v>13</v>
      </c>
      <c r="B1140">
        <v>-33332</v>
      </c>
      <c r="C1140">
        <v>205.38</v>
      </c>
    </row>
    <row r="1141" spans="1:3" x14ac:dyDescent="0.25">
      <c r="A1141" t="s">
        <v>13</v>
      </c>
      <c r="B1141">
        <v>-33216</v>
      </c>
      <c r="C1141">
        <v>203.6</v>
      </c>
    </row>
    <row r="1142" spans="1:3" x14ac:dyDescent="0.25">
      <c r="A1142" t="s">
        <v>13</v>
      </c>
      <c r="B1142">
        <v>-33140</v>
      </c>
      <c r="C1142">
        <v>198.78</v>
      </c>
    </row>
    <row r="1143" spans="1:3" x14ac:dyDescent="0.25">
      <c r="A1143" t="s">
        <v>13</v>
      </c>
      <c r="B1143">
        <v>-32917</v>
      </c>
      <c r="C1143">
        <v>203.09</v>
      </c>
    </row>
    <row r="1144" spans="1:3" x14ac:dyDescent="0.25">
      <c r="A1144" t="s">
        <v>13</v>
      </c>
      <c r="B1144">
        <v>-32876</v>
      </c>
      <c r="C1144">
        <v>202.8</v>
      </c>
    </row>
    <row r="1145" spans="1:3" x14ac:dyDescent="0.25">
      <c r="A1145" t="s">
        <v>13</v>
      </c>
      <c r="B1145">
        <v>-32761</v>
      </c>
      <c r="C1145">
        <v>197.16</v>
      </c>
    </row>
    <row r="1146" spans="1:3" x14ac:dyDescent="0.25">
      <c r="A1146" t="s">
        <v>13</v>
      </c>
      <c r="B1146">
        <v>-32698</v>
      </c>
      <c r="C1146">
        <v>198.89</v>
      </c>
    </row>
    <row r="1147" spans="1:3" x14ac:dyDescent="0.25">
      <c r="A1147" t="s">
        <v>13</v>
      </c>
      <c r="B1147">
        <v>-32670</v>
      </c>
      <c r="C1147">
        <v>200.29</v>
      </c>
    </row>
    <row r="1148" spans="1:3" x14ac:dyDescent="0.25">
      <c r="A1148" t="s">
        <v>13</v>
      </c>
      <c r="B1148">
        <v>-32653</v>
      </c>
      <c r="C1148">
        <v>199.49</v>
      </c>
    </row>
    <row r="1149" spans="1:3" x14ac:dyDescent="0.25">
      <c r="A1149" t="s">
        <v>13</v>
      </c>
      <c r="B1149">
        <v>-32607</v>
      </c>
      <c r="C1149">
        <v>199.65</v>
      </c>
    </row>
    <row r="1150" spans="1:3" x14ac:dyDescent="0.25">
      <c r="A1150" t="s">
        <v>13</v>
      </c>
      <c r="B1150">
        <v>-32384</v>
      </c>
      <c r="C1150">
        <v>196.2</v>
      </c>
    </row>
    <row r="1151" spans="1:3" x14ac:dyDescent="0.25">
      <c r="A1151" t="s">
        <v>13</v>
      </c>
      <c r="B1151">
        <v>-32363</v>
      </c>
      <c r="C1151">
        <v>196.27</v>
      </c>
    </row>
    <row r="1152" spans="1:3" x14ac:dyDescent="0.25">
      <c r="A1152" t="s">
        <v>13</v>
      </c>
      <c r="B1152">
        <v>-32301</v>
      </c>
      <c r="C1152">
        <v>195.79</v>
      </c>
    </row>
    <row r="1153" spans="1:3" x14ac:dyDescent="0.25">
      <c r="A1153" t="s">
        <v>13</v>
      </c>
      <c r="B1153">
        <v>-32240</v>
      </c>
      <c r="C1153">
        <v>194.89</v>
      </c>
    </row>
    <row r="1154" spans="1:3" x14ac:dyDescent="0.25">
      <c r="A1154" t="s">
        <v>13</v>
      </c>
      <c r="B1154">
        <v>-32114</v>
      </c>
      <c r="C1154">
        <v>195.93</v>
      </c>
    </row>
    <row r="1155" spans="1:3" x14ac:dyDescent="0.25">
      <c r="A1155" t="s">
        <v>13</v>
      </c>
      <c r="B1155">
        <v>-32042</v>
      </c>
      <c r="C1155">
        <v>195.41</v>
      </c>
    </row>
    <row r="1156" spans="1:3" x14ac:dyDescent="0.25">
      <c r="A1156" t="s">
        <v>13</v>
      </c>
      <c r="B1156">
        <v>-32007</v>
      </c>
      <c r="C1156">
        <v>196.47</v>
      </c>
    </row>
    <row r="1157" spans="1:3" x14ac:dyDescent="0.25">
      <c r="A1157" t="s">
        <v>13</v>
      </c>
      <c r="B1157">
        <v>-31976</v>
      </c>
      <c r="C1157">
        <v>194.47</v>
      </c>
    </row>
    <row r="1158" spans="1:3" x14ac:dyDescent="0.25">
      <c r="A1158" t="s">
        <v>13</v>
      </c>
      <c r="B1158">
        <v>-31958</v>
      </c>
      <c r="C1158">
        <v>194.46</v>
      </c>
    </row>
    <row r="1159" spans="1:3" x14ac:dyDescent="0.25">
      <c r="A1159" t="s">
        <v>13</v>
      </c>
      <c r="B1159">
        <v>-31936</v>
      </c>
      <c r="C1159">
        <v>195.27</v>
      </c>
    </row>
    <row r="1160" spans="1:3" x14ac:dyDescent="0.25">
      <c r="A1160" t="s">
        <v>13</v>
      </c>
      <c r="B1160">
        <v>-31891</v>
      </c>
      <c r="C1160">
        <v>195.63</v>
      </c>
    </row>
    <row r="1161" spans="1:3" x14ac:dyDescent="0.25">
      <c r="A1161" t="s">
        <v>13</v>
      </c>
      <c r="B1161">
        <v>-31808</v>
      </c>
      <c r="C1161">
        <v>200.03</v>
      </c>
    </row>
    <row r="1162" spans="1:3" x14ac:dyDescent="0.25">
      <c r="A1162" t="s">
        <v>13</v>
      </c>
      <c r="B1162">
        <v>-31605</v>
      </c>
      <c r="C1162">
        <v>197.8</v>
      </c>
    </row>
    <row r="1163" spans="1:3" x14ac:dyDescent="0.25">
      <c r="A1163" t="s">
        <v>13</v>
      </c>
      <c r="B1163">
        <v>-31541</v>
      </c>
      <c r="C1163">
        <v>197.13</v>
      </c>
    </row>
    <row r="1164" spans="1:3" x14ac:dyDescent="0.25">
      <c r="A1164" t="s">
        <v>13</v>
      </c>
      <c r="B1164">
        <v>-31468</v>
      </c>
      <c r="C1164">
        <v>196.9</v>
      </c>
    </row>
    <row r="1165" spans="1:3" x14ac:dyDescent="0.25">
      <c r="A1165" t="s">
        <v>13</v>
      </c>
      <c r="B1165">
        <v>-31198</v>
      </c>
      <c r="C1165">
        <v>197.65</v>
      </c>
    </row>
    <row r="1166" spans="1:3" x14ac:dyDescent="0.25">
      <c r="A1166" t="s">
        <v>13</v>
      </c>
      <c r="B1166">
        <v>-31059</v>
      </c>
      <c r="C1166">
        <v>196.33</v>
      </c>
    </row>
    <row r="1167" spans="1:3" x14ac:dyDescent="0.25">
      <c r="A1167" t="s">
        <v>13</v>
      </c>
      <c r="B1167">
        <v>-30931</v>
      </c>
      <c r="C1167">
        <v>196.7</v>
      </c>
    </row>
    <row r="1168" spans="1:3" x14ac:dyDescent="0.25">
      <c r="A1168" t="s">
        <v>13</v>
      </c>
      <c r="B1168">
        <v>-30863</v>
      </c>
      <c r="C1168">
        <v>199.3</v>
      </c>
    </row>
    <row r="1169" spans="1:3" x14ac:dyDescent="0.25">
      <c r="A1169" t="s">
        <v>13</v>
      </c>
      <c r="B1169">
        <v>-30764</v>
      </c>
      <c r="C1169">
        <v>195.94</v>
      </c>
    </row>
    <row r="1170" spans="1:3" x14ac:dyDescent="0.25">
      <c r="A1170" t="s">
        <v>13</v>
      </c>
      <c r="B1170">
        <v>-30728</v>
      </c>
      <c r="C1170">
        <v>195.08</v>
      </c>
    </row>
    <row r="1171" spans="1:3" x14ac:dyDescent="0.25">
      <c r="A1171" t="s">
        <v>13</v>
      </c>
      <c r="B1171">
        <v>-30645</v>
      </c>
      <c r="C1171">
        <v>194.43</v>
      </c>
    </row>
    <row r="1172" spans="1:3" x14ac:dyDescent="0.25">
      <c r="A1172" t="s">
        <v>13</v>
      </c>
      <c r="B1172">
        <v>-30561</v>
      </c>
      <c r="C1172">
        <v>194.61</v>
      </c>
    </row>
    <row r="1173" spans="1:3" x14ac:dyDescent="0.25">
      <c r="A1173" t="s">
        <v>13</v>
      </c>
      <c r="B1173">
        <v>-30485</v>
      </c>
      <c r="C1173">
        <v>194.11</v>
      </c>
    </row>
    <row r="1174" spans="1:3" x14ac:dyDescent="0.25">
      <c r="A1174" t="s">
        <v>13</v>
      </c>
      <c r="B1174">
        <v>-30411</v>
      </c>
      <c r="C1174">
        <v>195.25</v>
      </c>
    </row>
    <row r="1175" spans="1:3" x14ac:dyDescent="0.25">
      <c r="A1175" t="s">
        <v>13</v>
      </c>
      <c r="B1175">
        <v>-30358</v>
      </c>
      <c r="C1175">
        <v>192.47</v>
      </c>
    </row>
    <row r="1176" spans="1:3" x14ac:dyDescent="0.25">
      <c r="A1176" t="s">
        <v>13</v>
      </c>
      <c r="B1176">
        <v>-30201</v>
      </c>
      <c r="C1176">
        <v>196.91</v>
      </c>
    </row>
    <row r="1177" spans="1:3" x14ac:dyDescent="0.25">
      <c r="A1177" t="s">
        <v>13</v>
      </c>
      <c r="B1177">
        <v>-30198</v>
      </c>
      <c r="C1177">
        <v>196.42</v>
      </c>
    </row>
    <row r="1178" spans="1:3" x14ac:dyDescent="0.25">
      <c r="A1178" t="s">
        <v>13</v>
      </c>
      <c r="B1178">
        <v>-30130</v>
      </c>
      <c r="C1178">
        <v>193.91</v>
      </c>
    </row>
    <row r="1179" spans="1:3" x14ac:dyDescent="0.25">
      <c r="A1179" t="s">
        <v>13</v>
      </c>
      <c r="B1179">
        <v>-30077</v>
      </c>
      <c r="C1179">
        <v>193.33</v>
      </c>
    </row>
    <row r="1180" spans="1:3" x14ac:dyDescent="0.25">
      <c r="A1180" t="s">
        <v>13</v>
      </c>
      <c r="B1180">
        <v>-29984</v>
      </c>
      <c r="C1180">
        <v>192.51</v>
      </c>
    </row>
    <row r="1181" spans="1:3" x14ac:dyDescent="0.25">
      <c r="A1181" t="s">
        <v>13</v>
      </c>
      <c r="B1181">
        <v>-29868</v>
      </c>
      <c r="C1181">
        <v>192.93</v>
      </c>
    </row>
    <row r="1182" spans="1:3" x14ac:dyDescent="0.25">
      <c r="A1182" t="s">
        <v>13</v>
      </c>
      <c r="B1182">
        <v>-29842</v>
      </c>
      <c r="C1182">
        <v>193.71</v>
      </c>
    </row>
    <row r="1183" spans="1:3" x14ac:dyDescent="0.25">
      <c r="A1183" t="s">
        <v>13</v>
      </c>
      <c r="B1183">
        <v>-29574</v>
      </c>
      <c r="C1183">
        <v>189.95</v>
      </c>
    </row>
    <row r="1184" spans="1:3" x14ac:dyDescent="0.25">
      <c r="A1184" t="s">
        <v>13</v>
      </c>
      <c r="B1184">
        <v>-29406</v>
      </c>
      <c r="C1184">
        <v>188.48</v>
      </c>
    </row>
    <row r="1185" spans="1:3" x14ac:dyDescent="0.25">
      <c r="A1185" t="s">
        <v>13</v>
      </c>
      <c r="B1185">
        <v>-29155</v>
      </c>
      <c r="C1185">
        <v>188</v>
      </c>
    </row>
    <row r="1186" spans="1:3" x14ac:dyDescent="0.25">
      <c r="A1186" t="s">
        <v>13</v>
      </c>
      <c r="B1186">
        <v>-28826</v>
      </c>
      <c r="C1186">
        <v>190.33</v>
      </c>
    </row>
    <row r="1187" spans="1:3" x14ac:dyDescent="0.25">
      <c r="A1187" t="s">
        <v>13</v>
      </c>
      <c r="B1187">
        <v>-28763</v>
      </c>
      <c r="C1187">
        <v>187.14</v>
      </c>
    </row>
    <row r="1188" spans="1:3" x14ac:dyDescent="0.25">
      <c r="A1188" t="s">
        <v>13</v>
      </c>
      <c r="B1188">
        <v>-28579</v>
      </c>
      <c r="C1188">
        <v>182.94</v>
      </c>
    </row>
    <row r="1189" spans="1:3" x14ac:dyDescent="0.25">
      <c r="A1189" t="s">
        <v>13</v>
      </c>
      <c r="B1189">
        <v>-28451</v>
      </c>
      <c r="C1189">
        <v>184.3</v>
      </c>
    </row>
    <row r="1190" spans="1:3" x14ac:dyDescent="0.25">
      <c r="A1190" t="s">
        <v>13</v>
      </c>
      <c r="B1190">
        <v>-28363</v>
      </c>
      <c r="C1190">
        <v>185.99</v>
      </c>
    </row>
    <row r="1191" spans="1:3" x14ac:dyDescent="0.25">
      <c r="A1191" t="s">
        <v>13</v>
      </c>
      <c r="B1191">
        <v>-28328</v>
      </c>
      <c r="C1191">
        <v>186.52</v>
      </c>
    </row>
    <row r="1192" spans="1:3" x14ac:dyDescent="0.25">
      <c r="A1192" t="s">
        <v>13</v>
      </c>
      <c r="B1192">
        <v>-28232</v>
      </c>
      <c r="C1192">
        <v>188.48</v>
      </c>
    </row>
    <row r="1193" spans="1:3" x14ac:dyDescent="0.25">
      <c r="A1193" t="s">
        <v>13</v>
      </c>
      <c r="B1193">
        <v>-28152</v>
      </c>
      <c r="C1193">
        <v>188.25</v>
      </c>
    </row>
    <row r="1194" spans="1:3" x14ac:dyDescent="0.25">
      <c r="A1194" t="s">
        <v>13</v>
      </c>
      <c r="B1194">
        <v>-28049</v>
      </c>
      <c r="C1194">
        <v>191.57</v>
      </c>
    </row>
    <row r="1195" spans="1:3" x14ac:dyDescent="0.25">
      <c r="A1195" t="s">
        <v>13</v>
      </c>
      <c r="B1195">
        <v>-28002</v>
      </c>
      <c r="C1195">
        <v>191.38</v>
      </c>
    </row>
    <row r="1196" spans="1:3" x14ac:dyDescent="0.25">
      <c r="A1196" t="s">
        <v>13</v>
      </c>
      <c r="B1196">
        <v>-27888</v>
      </c>
      <c r="C1196">
        <v>190.97</v>
      </c>
    </row>
    <row r="1197" spans="1:3" x14ac:dyDescent="0.25">
      <c r="A1197" t="s">
        <v>13</v>
      </c>
      <c r="B1197">
        <v>-27793</v>
      </c>
      <c r="C1197">
        <v>191.28</v>
      </c>
    </row>
    <row r="1198" spans="1:3" x14ac:dyDescent="0.25">
      <c r="A1198" t="s">
        <v>13</v>
      </c>
      <c r="B1198">
        <v>-27731</v>
      </c>
      <c r="C1198">
        <v>189.77</v>
      </c>
    </row>
    <row r="1199" spans="1:3" x14ac:dyDescent="0.25">
      <c r="A1199" t="s">
        <v>13</v>
      </c>
      <c r="B1199">
        <v>-27659</v>
      </c>
      <c r="C1199">
        <v>189.24</v>
      </c>
    </row>
    <row r="1200" spans="1:3" x14ac:dyDescent="0.25">
      <c r="A1200" t="s">
        <v>13</v>
      </c>
      <c r="B1200">
        <v>-27460</v>
      </c>
      <c r="C1200">
        <v>189.21</v>
      </c>
    </row>
    <row r="1201" spans="1:3" x14ac:dyDescent="0.25">
      <c r="A1201" t="s">
        <v>13</v>
      </c>
      <c r="B1201">
        <v>-27416</v>
      </c>
      <c r="C1201">
        <v>189.83</v>
      </c>
    </row>
    <row r="1202" spans="1:3" x14ac:dyDescent="0.25">
      <c r="A1202" t="s">
        <v>13</v>
      </c>
      <c r="B1202">
        <v>-27374</v>
      </c>
      <c r="C1202">
        <v>191.01</v>
      </c>
    </row>
    <row r="1203" spans="1:3" x14ac:dyDescent="0.25">
      <c r="A1203" t="s">
        <v>13</v>
      </c>
      <c r="B1203">
        <v>-27300</v>
      </c>
      <c r="C1203">
        <v>192.39</v>
      </c>
    </row>
    <row r="1204" spans="1:3" x14ac:dyDescent="0.25">
      <c r="A1204" t="s">
        <v>13</v>
      </c>
      <c r="B1204">
        <v>-27255</v>
      </c>
      <c r="C1204">
        <v>188.1</v>
      </c>
    </row>
    <row r="1205" spans="1:3" x14ac:dyDescent="0.25">
      <c r="A1205" t="s">
        <v>13</v>
      </c>
      <c r="B1205">
        <v>-27201</v>
      </c>
      <c r="C1205">
        <v>192.26</v>
      </c>
    </row>
    <row r="1206" spans="1:3" x14ac:dyDescent="0.25">
      <c r="A1206" t="s">
        <v>13</v>
      </c>
      <c r="B1206">
        <v>-27059</v>
      </c>
      <c r="C1206">
        <v>192.87</v>
      </c>
    </row>
    <row r="1207" spans="1:3" x14ac:dyDescent="0.25">
      <c r="A1207" t="s">
        <v>13</v>
      </c>
      <c r="B1207">
        <v>-26999</v>
      </c>
      <c r="C1207">
        <v>193.26</v>
      </c>
    </row>
    <row r="1208" spans="1:3" x14ac:dyDescent="0.25">
      <c r="A1208" t="s">
        <v>13</v>
      </c>
      <c r="B1208">
        <v>-26953</v>
      </c>
      <c r="C1208">
        <v>192.69</v>
      </c>
    </row>
    <row r="1209" spans="1:3" x14ac:dyDescent="0.25">
      <c r="A1209" t="s">
        <v>13</v>
      </c>
      <c r="B1209">
        <v>-26892</v>
      </c>
      <c r="C1209">
        <v>193.89</v>
      </c>
    </row>
    <row r="1210" spans="1:3" x14ac:dyDescent="0.25">
      <c r="A1210" t="s">
        <v>13</v>
      </c>
      <c r="B1210">
        <v>-26774</v>
      </c>
      <c r="C1210">
        <v>193.8</v>
      </c>
    </row>
    <row r="1211" spans="1:3" x14ac:dyDescent="0.25">
      <c r="A1211" t="s">
        <v>13</v>
      </c>
      <c r="B1211">
        <v>-26676</v>
      </c>
      <c r="C1211">
        <v>192.82</v>
      </c>
    </row>
    <row r="1212" spans="1:3" x14ac:dyDescent="0.25">
      <c r="A1212" t="s">
        <v>13</v>
      </c>
      <c r="B1212">
        <v>-26627</v>
      </c>
      <c r="C1212">
        <v>193.1</v>
      </c>
    </row>
    <row r="1213" spans="1:3" x14ac:dyDescent="0.25">
      <c r="A1213" t="s">
        <v>13</v>
      </c>
      <c r="B1213">
        <v>-26477</v>
      </c>
      <c r="C1213">
        <v>189.65</v>
      </c>
    </row>
    <row r="1214" spans="1:3" x14ac:dyDescent="0.25">
      <c r="A1214" t="s">
        <v>13</v>
      </c>
      <c r="B1214">
        <v>-26464</v>
      </c>
      <c r="C1214">
        <v>189.16</v>
      </c>
    </row>
    <row r="1215" spans="1:3" x14ac:dyDescent="0.25">
      <c r="A1215" t="s">
        <v>13</v>
      </c>
      <c r="B1215">
        <v>-26420</v>
      </c>
      <c r="C1215">
        <v>192.63</v>
      </c>
    </row>
    <row r="1216" spans="1:3" x14ac:dyDescent="0.25">
      <c r="A1216" t="s">
        <v>13</v>
      </c>
      <c r="B1216">
        <v>-26322</v>
      </c>
      <c r="C1216">
        <v>191.59</v>
      </c>
    </row>
    <row r="1217" spans="1:3" x14ac:dyDescent="0.25">
      <c r="A1217" t="s">
        <v>13</v>
      </c>
      <c r="B1217">
        <v>-26264</v>
      </c>
      <c r="C1217">
        <v>191.82</v>
      </c>
    </row>
    <row r="1218" spans="1:3" x14ac:dyDescent="0.25">
      <c r="A1218" t="s">
        <v>13</v>
      </c>
      <c r="B1218">
        <v>-26147</v>
      </c>
      <c r="C1218">
        <v>189.96</v>
      </c>
    </row>
    <row r="1219" spans="1:3" x14ac:dyDescent="0.25">
      <c r="A1219" t="s">
        <v>13</v>
      </c>
      <c r="B1219">
        <v>-26023</v>
      </c>
      <c r="C1219">
        <v>189.29</v>
      </c>
    </row>
    <row r="1220" spans="1:3" x14ac:dyDescent="0.25">
      <c r="A1220" t="s">
        <v>13</v>
      </c>
      <c r="B1220">
        <v>-25977</v>
      </c>
      <c r="C1220">
        <v>188.99</v>
      </c>
    </row>
    <row r="1221" spans="1:3" x14ac:dyDescent="0.25">
      <c r="A1221" t="s">
        <v>13</v>
      </c>
      <c r="B1221">
        <v>-25935</v>
      </c>
      <c r="C1221">
        <v>189.28</v>
      </c>
    </row>
    <row r="1222" spans="1:3" x14ac:dyDescent="0.25">
      <c r="A1222" t="s">
        <v>13</v>
      </c>
      <c r="B1222">
        <v>-25916</v>
      </c>
      <c r="C1222">
        <v>190.58</v>
      </c>
    </row>
    <row r="1223" spans="1:3" x14ac:dyDescent="0.25">
      <c r="A1223" t="s">
        <v>13</v>
      </c>
      <c r="B1223">
        <v>-25871</v>
      </c>
      <c r="C1223">
        <v>187.59</v>
      </c>
    </row>
    <row r="1224" spans="1:3" x14ac:dyDescent="0.25">
      <c r="A1224" t="s">
        <v>13</v>
      </c>
      <c r="B1224">
        <v>-25769</v>
      </c>
      <c r="C1224">
        <v>189.3</v>
      </c>
    </row>
    <row r="1225" spans="1:3" x14ac:dyDescent="0.25">
      <c r="A1225" t="s">
        <v>13</v>
      </c>
      <c r="B1225">
        <v>-25764</v>
      </c>
      <c r="C1225">
        <v>190.61</v>
      </c>
    </row>
    <row r="1226" spans="1:3" x14ac:dyDescent="0.25">
      <c r="A1226" t="s">
        <v>13</v>
      </c>
      <c r="B1226">
        <v>-25737</v>
      </c>
      <c r="C1226">
        <v>192.71</v>
      </c>
    </row>
    <row r="1227" spans="1:3" x14ac:dyDescent="0.25">
      <c r="A1227" t="s">
        <v>13</v>
      </c>
      <c r="B1227">
        <v>-25711</v>
      </c>
      <c r="C1227">
        <v>191.46</v>
      </c>
    </row>
    <row r="1228" spans="1:3" x14ac:dyDescent="0.25">
      <c r="A1228" t="s">
        <v>13</v>
      </c>
      <c r="B1228">
        <v>-25636</v>
      </c>
      <c r="C1228">
        <v>191.95</v>
      </c>
    </row>
    <row r="1229" spans="1:3" x14ac:dyDescent="0.25">
      <c r="A1229" t="s">
        <v>13</v>
      </c>
      <c r="B1229">
        <v>-25600</v>
      </c>
      <c r="C1229">
        <v>191.53</v>
      </c>
    </row>
    <row r="1230" spans="1:3" x14ac:dyDescent="0.25">
      <c r="A1230" t="s">
        <v>13</v>
      </c>
      <c r="B1230">
        <v>-25553</v>
      </c>
      <c r="C1230">
        <v>191.23</v>
      </c>
    </row>
    <row r="1231" spans="1:3" x14ac:dyDescent="0.25">
      <c r="A1231" t="s">
        <v>13</v>
      </c>
      <c r="B1231">
        <v>-25492</v>
      </c>
      <c r="C1231">
        <v>191.95</v>
      </c>
    </row>
    <row r="1232" spans="1:3" x14ac:dyDescent="0.25">
      <c r="A1232" t="s">
        <v>13</v>
      </c>
      <c r="B1232">
        <v>-25330</v>
      </c>
      <c r="C1232">
        <v>190.06</v>
      </c>
    </row>
    <row r="1233" spans="1:3" x14ac:dyDescent="0.25">
      <c r="A1233" t="s">
        <v>13</v>
      </c>
      <c r="B1233">
        <v>-25220</v>
      </c>
      <c r="C1233">
        <v>194.93</v>
      </c>
    </row>
    <row r="1234" spans="1:3" x14ac:dyDescent="0.25">
      <c r="A1234" t="s">
        <v>13</v>
      </c>
      <c r="B1234">
        <v>-25135</v>
      </c>
      <c r="C1234">
        <v>186.27</v>
      </c>
    </row>
    <row r="1235" spans="1:3" x14ac:dyDescent="0.25">
      <c r="A1235" t="s">
        <v>13</v>
      </c>
      <c r="B1235">
        <v>-25092</v>
      </c>
      <c r="C1235">
        <v>187.39</v>
      </c>
    </row>
    <row r="1236" spans="1:3" x14ac:dyDescent="0.25">
      <c r="A1236" t="s">
        <v>13</v>
      </c>
      <c r="B1236">
        <v>-25005</v>
      </c>
      <c r="C1236">
        <v>188.08</v>
      </c>
    </row>
    <row r="1237" spans="1:3" x14ac:dyDescent="0.25">
      <c r="A1237" t="s">
        <v>13</v>
      </c>
      <c r="B1237">
        <v>-24908</v>
      </c>
      <c r="C1237">
        <v>186.43</v>
      </c>
    </row>
    <row r="1238" spans="1:3" x14ac:dyDescent="0.25">
      <c r="A1238" t="s">
        <v>13</v>
      </c>
      <c r="B1238">
        <v>-24754</v>
      </c>
      <c r="C1238">
        <v>185.44</v>
      </c>
    </row>
    <row r="1239" spans="1:3" x14ac:dyDescent="0.25">
      <c r="A1239" t="s">
        <v>13</v>
      </c>
      <c r="B1239">
        <v>-24587</v>
      </c>
      <c r="C1239">
        <v>185.51</v>
      </c>
    </row>
    <row r="1240" spans="1:3" x14ac:dyDescent="0.25">
      <c r="A1240" t="s">
        <v>13</v>
      </c>
      <c r="B1240">
        <v>-24511</v>
      </c>
      <c r="C1240">
        <v>186.01</v>
      </c>
    </row>
    <row r="1241" spans="1:3" x14ac:dyDescent="0.25">
      <c r="A1241" t="s">
        <v>13</v>
      </c>
      <c r="B1241">
        <v>-24365</v>
      </c>
      <c r="C1241">
        <v>183.77</v>
      </c>
    </row>
    <row r="1242" spans="1:3" x14ac:dyDescent="0.25">
      <c r="A1242" t="s">
        <v>13</v>
      </c>
      <c r="B1242">
        <v>-24305</v>
      </c>
      <c r="C1242">
        <v>184.57</v>
      </c>
    </row>
    <row r="1243" spans="1:3" x14ac:dyDescent="0.25">
      <c r="A1243" t="s">
        <v>13</v>
      </c>
      <c r="B1243">
        <v>-24066</v>
      </c>
      <c r="C1243">
        <v>184.52</v>
      </c>
    </row>
    <row r="1244" spans="1:3" x14ac:dyDescent="0.25">
      <c r="A1244" t="s">
        <v>13</v>
      </c>
      <c r="B1244">
        <v>-23836</v>
      </c>
      <c r="C1244">
        <v>186.54</v>
      </c>
    </row>
    <row r="1245" spans="1:3" x14ac:dyDescent="0.25">
      <c r="A1245" t="s">
        <v>13</v>
      </c>
      <c r="B1245">
        <v>-23594</v>
      </c>
      <c r="C1245">
        <v>183.38</v>
      </c>
    </row>
    <row r="1246" spans="1:3" x14ac:dyDescent="0.25">
      <c r="A1246" t="s">
        <v>13</v>
      </c>
      <c r="B1246">
        <v>-23401</v>
      </c>
      <c r="C1246">
        <v>182.66</v>
      </c>
    </row>
    <row r="1247" spans="1:3" x14ac:dyDescent="0.25">
      <c r="A1247" t="s">
        <v>13</v>
      </c>
      <c r="B1247">
        <v>-23214</v>
      </c>
      <c r="C1247">
        <v>180.69</v>
      </c>
    </row>
    <row r="1248" spans="1:3" x14ac:dyDescent="0.25">
      <c r="A1248" t="s">
        <v>13</v>
      </c>
      <c r="B1248">
        <v>-22694</v>
      </c>
      <c r="C1248">
        <v>180.57</v>
      </c>
    </row>
    <row r="1249" spans="1:3" x14ac:dyDescent="0.25">
      <c r="A1249" t="s">
        <v>13</v>
      </c>
      <c r="B1249">
        <v>-22320</v>
      </c>
      <c r="C1249">
        <v>186.73</v>
      </c>
    </row>
    <row r="1250" spans="1:3" x14ac:dyDescent="0.25">
      <c r="A1250" t="s">
        <v>13</v>
      </c>
      <c r="B1250">
        <v>-22128</v>
      </c>
      <c r="C1250">
        <v>184.68</v>
      </c>
    </row>
    <row r="1251" spans="1:3" x14ac:dyDescent="0.25">
      <c r="A1251" t="s">
        <v>13</v>
      </c>
      <c r="B1251">
        <v>-21924</v>
      </c>
      <c r="C1251">
        <v>183.13</v>
      </c>
    </row>
    <row r="1252" spans="1:3" x14ac:dyDescent="0.25">
      <c r="A1252" t="s">
        <v>13</v>
      </c>
      <c r="B1252">
        <v>-21651</v>
      </c>
      <c r="C1252">
        <v>187.99</v>
      </c>
    </row>
    <row r="1253" spans="1:3" x14ac:dyDescent="0.25">
      <c r="A1253" t="s">
        <v>13</v>
      </c>
      <c r="B1253">
        <v>-21495</v>
      </c>
      <c r="C1253">
        <v>186.78</v>
      </c>
    </row>
    <row r="1254" spans="1:3" x14ac:dyDescent="0.25">
      <c r="A1254" t="s">
        <v>13</v>
      </c>
      <c r="B1254">
        <v>-21408</v>
      </c>
      <c r="C1254">
        <v>193.53</v>
      </c>
    </row>
    <row r="1255" spans="1:3" x14ac:dyDescent="0.25">
      <c r="A1255" t="s">
        <v>13</v>
      </c>
      <c r="B1255">
        <v>-21327</v>
      </c>
      <c r="C1255">
        <v>197.67</v>
      </c>
    </row>
    <row r="1256" spans="1:3" x14ac:dyDescent="0.25">
      <c r="A1256" t="s">
        <v>13</v>
      </c>
      <c r="B1256">
        <v>-21235</v>
      </c>
      <c r="C1256">
        <v>188.6</v>
      </c>
    </row>
    <row r="1257" spans="1:3" x14ac:dyDescent="0.25">
      <c r="A1257" t="s">
        <v>13</v>
      </c>
      <c r="B1257">
        <v>-21157</v>
      </c>
      <c r="C1257">
        <v>190.08</v>
      </c>
    </row>
    <row r="1258" spans="1:3" x14ac:dyDescent="0.25">
      <c r="A1258" t="s">
        <v>13</v>
      </c>
      <c r="B1258">
        <v>-21064</v>
      </c>
      <c r="C1258">
        <v>190.53</v>
      </c>
    </row>
    <row r="1259" spans="1:3" x14ac:dyDescent="0.25">
      <c r="A1259" t="s">
        <v>13</v>
      </c>
      <c r="B1259">
        <v>-21044</v>
      </c>
      <c r="C1259">
        <v>189.4</v>
      </c>
    </row>
    <row r="1260" spans="1:3" x14ac:dyDescent="0.25">
      <c r="A1260" t="s">
        <v>13</v>
      </c>
      <c r="B1260">
        <v>-20884</v>
      </c>
      <c r="C1260">
        <v>186.13</v>
      </c>
    </row>
    <row r="1261" spans="1:3" x14ac:dyDescent="0.25">
      <c r="A1261" t="s">
        <v>13</v>
      </c>
      <c r="B1261">
        <v>-20799</v>
      </c>
      <c r="C1261">
        <v>190.01</v>
      </c>
    </row>
    <row r="1262" spans="1:3" x14ac:dyDescent="0.25">
      <c r="A1262" t="s">
        <v>13</v>
      </c>
      <c r="B1262">
        <v>-20701</v>
      </c>
      <c r="C1262">
        <v>188.49</v>
      </c>
    </row>
    <row r="1263" spans="1:3" x14ac:dyDescent="0.25">
      <c r="A1263" t="s">
        <v>13</v>
      </c>
      <c r="B1263">
        <v>-20654</v>
      </c>
      <c r="C1263">
        <v>185.21</v>
      </c>
    </row>
    <row r="1264" spans="1:3" x14ac:dyDescent="0.25">
      <c r="A1264" t="s">
        <v>13</v>
      </c>
      <c r="B1264">
        <v>-20600</v>
      </c>
      <c r="C1264">
        <v>184.68</v>
      </c>
    </row>
    <row r="1265" spans="1:3" x14ac:dyDescent="0.25">
      <c r="A1265" t="s">
        <v>13</v>
      </c>
      <c r="B1265">
        <v>-20398</v>
      </c>
      <c r="C1265">
        <v>187.02</v>
      </c>
    </row>
    <row r="1266" spans="1:3" x14ac:dyDescent="0.25">
      <c r="A1266" t="s">
        <v>13</v>
      </c>
      <c r="B1266">
        <v>-20342</v>
      </c>
      <c r="C1266">
        <v>187.22</v>
      </c>
    </row>
    <row r="1267" spans="1:3" x14ac:dyDescent="0.25">
      <c r="A1267" t="s">
        <v>13</v>
      </c>
      <c r="B1267">
        <v>-20281</v>
      </c>
      <c r="C1267">
        <v>191.27</v>
      </c>
    </row>
    <row r="1268" spans="1:3" x14ac:dyDescent="0.25">
      <c r="A1268" t="s">
        <v>13</v>
      </c>
      <c r="B1268">
        <v>-20106</v>
      </c>
      <c r="C1268">
        <v>187.38</v>
      </c>
    </row>
    <row r="1269" spans="1:3" x14ac:dyDescent="0.25">
      <c r="A1269" t="s">
        <v>13</v>
      </c>
      <c r="B1269">
        <v>-19964</v>
      </c>
      <c r="C1269">
        <v>190.78</v>
      </c>
    </row>
    <row r="1270" spans="1:3" x14ac:dyDescent="0.25">
      <c r="A1270" t="s">
        <v>13</v>
      </c>
      <c r="B1270">
        <v>-19841</v>
      </c>
      <c r="C1270">
        <v>187.96</v>
      </c>
    </row>
    <row r="1271" spans="1:3" x14ac:dyDescent="0.25">
      <c r="A1271" t="s">
        <v>13</v>
      </c>
      <c r="B1271">
        <v>-19613</v>
      </c>
      <c r="C1271">
        <v>185.23</v>
      </c>
    </row>
    <row r="1272" spans="1:3" x14ac:dyDescent="0.25">
      <c r="A1272" t="s">
        <v>13</v>
      </c>
      <c r="B1272">
        <v>-19395</v>
      </c>
      <c r="C1272">
        <v>187.24</v>
      </c>
    </row>
    <row r="1273" spans="1:3" x14ac:dyDescent="0.25">
      <c r="A1273" t="s">
        <v>13</v>
      </c>
      <c r="B1273">
        <v>-19263</v>
      </c>
      <c r="C1273">
        <v>190.05</v>
      </c>
    </row>
    <row r="1274" spans="1:3" x14ac:dyDescent="0.25">
      <c r="A1274" t="s">
        <v>13</v>
      </c>
      <c r="B1274">
        <v>-19118</v>
      </c>
      <c r="C1274">
        <v>188.4</v>
      </c>
    </row>
    <row r="1275" spans="1:3" x14ac:dyDescent="0.25">
      <c r="A1275" t="s">
        <v>13</v>
      </c>
      <c r="B1275">
        <v>-19014</v>
      </c>
      <c r="C1275">
        <v>190.87</v>
      </c>
    </row>
    <row r="1276" spans="1:3" x14ac:dyDescent="0.25">
      <c r="A1276" t="s">
        <v>13</v>
      </c>
      <c r="B1276">
        <v>-18878</v>
      </c>
      <c r="C1276">
        <v>192.66</v>
      </c>
    </row>
    <row r="1277" spans="1:3" x14ac:dyDescent="0.25">
      <c r="A1277" t="s">
        <v>13</v>
      </c>
      <c r="B1277">
        <v>-18716</v>
      </c>
      <c r="C1277">
        <v>187.76</v>
      </c>
    </row>
    <row r="1278" spans="1:3" x14ac:dyDescent="0.25">
      <c r="A1278" t="s">
        <v>13</v>
      </c>
      <c r="B1278">
        <v>-18587</v>
      </c>
      <c r="C1278">
        <v>193.93</v>
      </c>
    </row>
    <row r="1279" spans="1:3" x14ac:dyDescent="0.25">
      <c r="A1279" t="s">
        <v>13</v>
      </c>
      <c r="B1279">
        <v>-18458</v>
      </c>
      <c r="C1279">
        <v>189.99</v>
      </c>
    </row>
    <row r="1280" spans="1:3" x14ac:dyDescent="0.25">
      <c r="A1280" t="s">
        <v>13</v>
      </c>
      <c r="B1280">
        <v>-18263</v>
      </c>
      <c r="C1280">
        <v>190.47</v>
      </c>
    </row>
    <row r="1281" spans="1:3" x14ac:dyDescent="0.25">
      <c r="A1281" t="s">
        <v>13</v>
      </c>
      <c r="B1281">
        <v>-18069</v>
      </c>
      <c r="C1281">
        <v>193.72</v>
      </c>
    </row>
    <row r="1282" spans="1:3" x14ac:dyDescent="0.25">
      <c r="A1282" t="s">
        <v>13</v>
      </c>
      <c r="B1282">
        <v>-17934</v>
      </c>
      <c r="C1282">
        <v>196.06</v>
      </c>
    </row>
    <row r="1283" spans="1:3" x14ac:dyDescent="0.25">
      <c r="A1283" t="s">
        <v>13</v>
      </c>
      <c r="B1283">
        <v>-17841</v>
      </c>
      <c r="C1283">
        <v>193.6</v>
      </c>
    </row>
    <row r="1284" spans="1:3" x14ac:dyDescent="0.25">
      <c r="A1284" t="s">
        <v>13</v>
      </c>
      <c r="B1284">
        <v>-17679</v>
      </c>
      <c r="C1284">
        <v>191.42</v>
      </c>
    </row>
    <row r="1285" spans="1:3" x14ac:dyDescent="0.25">
      <c r="A1285" t="s">
        <v>13</v>
      </c>
      <c r="B1285">
        <v>-17618</v>
      </c>
      <c r="C1285">
        <v>188.95</v>
      </c>
    </row>
    <row r="1286" spans="1:3" x14ac:dyDescent="0.25">
      <c r="A1286" t="s">
        <v>13</v>
      </c>
      <c r="B1286">
        <v>-17493</v>
      </c>
      <c r="C1286">
        <v>191.52</v>
      </c>
    </row>
    <row r="1287" spans="1:3" x14ac:dyDescent="0.25">
      <c r="A1287" t="s">
        <v>13</v>
      </c>
      <c r="B1287">
        <v>-17332</v>
      </c>
      <c r="C1287">
        <v>191.58</v>
      </c>
    </row>
    <row r="1288" spans="1:3" x14ac:dyDescent="0.25">
      <c r="A1288" t="s">
        <v>13</v>
      </c>
      <c r="B1288">
        <v>-17203</v>
      </c>
      <c r="C1288">
        <v>191.09</v>
      </c>
    </row>
    <row r="1289" spans="1:3" x14ac:dyDescent="0.25">
      <c r="A1289" t="s">
        <v>13</v>
      </c>
      <c r="B1289">
        <v>-17044</v>
      </c>
      <c r="C1289">
        <v>192.71</v>
      </c>
    </row>
    <row r="1290" spans="1:3" x14ac:dyDescent="0.25">
      <c r="A1290" t="s">
        <v>13</v>
      </c>
      <c r="B1290">
        <v>-16917</v>
      </c>
      <c r="C1290">
        <v>188.5</v>
      </c>
    </row>
    <row r="1291" spans="1:3" x14ac:dyDescent="0.25">
      <c r="A1291" t="s">
        <v>13</v>
      </c>
      <c r="B1291">
        <v>-16885</v>
      </c>
      <c r="C1291">
        <v>188.44</v>
      </c>
    </row>
    <row r="1292" spans="1:3" x14ac:dyDescent="0.25">
      <c r="A1292" t="s">
        <v>13</v>
      </c>
      <c r="B1292">
        <v>-16854</v>
      </c>
      <c r="C1292">
        <v>192.97</v>
      </c>
    </row>
    <row r="1293" spans="1:3" x14ac:dyDescent="0.25">
      <c r="A1293" t="s">
        <v>13</v>
      </c>
      <c r="B1293">
        <v>-16797</v>
      </c>
      <c r="C1293">
        <v>191.27</v>
      </c>
    </row>
    <row r="1294" spans="1:3" x14ac:dyDescent="0.25">
      <c r="A1294" t="s">
        <v>13</v>
      </c>
      <c r="B1294">
        <v>-16727</v>
      </c>
      <c r="C1294">
        <v>193.9</v>
      </c>
    </row>
    <row r="1295" spans="1:3" x14ac:dyDescent="0.25">
      <c r="A1295" t="s">
        <v>13</v>
      </c>
      <c r="B1295">
        <v>-16633</v>
      </c>
      <c r="C1295">
        <v>188.57</v>
      </c>
    </row>
    <row r="1296" spans="1:3" x14ac:dyDescent="0.25">
      <c r="A1296" t="s">
        <v>13</v>
      </c>
      <c r="B1296">
        <v>-16570</v>
      </c>
      <c r="C1296">
        <v>187.67</v>
      </c>
    </row>
    <row r="1297" spans="1:3" x14ac:dyDescent="0.25">
      <c r="A1297" t="s">
        <v>13</v>
      </c>
      <c r="B1297">
        <v>-16537</v>
      </c>
      <c r="C1297">
        <v>187.09</v>
      </c>
    </row>
    <row r="1298" spans="1:3" x14ac:dyDescent="0.25">
      <c r="A1298" t="s">
        <v>13</v>
      </c>
      <c r="B1298">
        <v>-16508</v>
      </c>
      <c r="C1298">
        <v>187.45</v>
      </c>
    </row>
    <row r="1299" spans="1:3" x14ac:dyDescent="0.25">
      <c r="A1299" t="s">
        <v>13</v>
      </c>
      <c r="B1299">
        <v>-16472</v>
      </c>
      <c r="C1299">
        <v>188.47</v>
      </c>
    </row>
    <row r="1300" spans="1:3" x14ac:dyDescent="0.25">
      <c r="A1300" t="s">
        <v>13</v>
      </c>
      <c r="B1300">
        <v>-16441</v>
      </c>
      <c r="C1300">
        <v>188.21</v>
      </c>
    </row>
    <row r="1301" spans="1:3" x14ac:dyDescent="0.25">
      <c r="A1301" t="s">
        <v>13</v>
      </c>
      <c r="B1301">
        <v>-16410</v>
      </c>
      <c r="C1301">
        <v>188.73</v>
      </c>
    </row>
    <row r="1302" spans="1:3" x14ac:dyDescent="0.25">
      <c r="A1302" t="s">
        <v>13</v>
      </c>
      <c r="B1302">
        <v>-16374</v>
      </c>
      <c r="C1302">
        <v>187.12</v>
      </c>
    </row>
    <row r="1303" spans="1:3" x14ac:dyDescent="0.25">
      <c r="A1303" t="s">
        <v>13</v>
      </c>
      <c r="B1303">
        <v>-16346</v>
      </c>
      <c r="C1303">
        <v>189.03</v>
      </c>
    </row>
    <row r="1304" spans="1:3" x14ac:dyDescent="0.25">
      <c r="A1304" t="s">
        <v>13</v>
      </c>
      <c r="B1304">
        <v>-16315</v>
      </c>
      <c r="C1304">
        <v>188.52</v>
      </c>
    </row>
    <row r="1305" spans="1:3" x14ac:dyDescent="0.25">
      <c r="A1305" t="s">
        <v>13</v>
      </c>
      <c r="B1305">
        <v>-16282</v>
      </c>
      <c r="C1305">
        <v>188.88</v>
      </c>
    </row>
    <row r="1306" spans="1:3" x14ac:dyDescent="0.25">
      <c r="A1306" t="s">
        <v>13</v>
      </c>
      <c r="B1306">
        <v>-16252</v>
      </c>
      <c r="C1306">
        <v>185.65</v>
      </c>
    </row>
    <row r="1307" spans="1:3" x14ac:dyDescent="0.25">
      <c r="A1307" t="s">
        <v>13</v>
      </c>
      <c r="B1307">
        <v>-16223</v>
      </c>
      <c r="C1307">
        <v>189.01</v>
      </c>
    </row>
    <row r="1308" spans="1:3" x14ac:dyDescent="0.25">
      <c r="A1308" t="s">
        <v>13</v>
      </c>
      <c r="B1308">
        <v>-16190</v>
      </c>
      <c r="C1308">
        <v>184.88</v>
      </c>
    </row>
    <row r="1309" spans="1:3" x14ac:dyDescent="0.25">
      <c r="A1309" t="s">
        <v>13</v>
      </c>
      <c r="B1309">
        <v>-16161</v>
      </c>
      <c r="C1309">
        <v>188.59</v>
      </c>
    </row>
    <row r="1310" spans="1:3" x14ac:dyDescent="0.25">
      <c r="A1310" t="s">
        <v>13</v>
      </c>
      <c r="B1310">
        <v>-16132</v>
      </c>
      <c r="C1310">
        <v>188.64</v>
      </c>
    </row>
    <row r="1311" spans="1:3" x14ac:dyDescent="0.25">
      <c r="A1311" t="s">
        <v>13</v>
      </c>
      <c r="B1311">
        <v>-16100</v>
      </c>
      <c r="C1311">
        <v>187.73</v>
      </c>
    </row>
    <row r="1312" spans="1:3" x14ac:dyDescent="0.25">
      <c r="A1312" t="s">
        <v>13</v>
      </c>
      <c r="B1312">
        <v>-16074</v>
      </c>
      <c r="C1312">
        <v>187.79</v>
      </c>
    </row>
    <row r="1313" spans="1:3" x14ac:dyDescent="0.25">
      <c r="A1313" t="s">
        <v>13</v>
      </c>
      <c r="B1313">
        <v>-16042</v>
      </c>
      <c r="C1313">
        <v>188.96</v>
      </c>
    </row>
    <row r="1314" spans="1:3" x14ac:dyDescent="0.25">
      <c r="A1314" t="s">
        <v>13</v>
      </c>
      <c r="B1314">
        <v>-16016</v>
      </c>
      <c r="C1314">
        <v>188.66</v>
      </c>
    </row>
    <row r="1315" spans="1:3" x14ac:dyDescent="0.25">
      <c r="A1315" t="s">
        <v>13</v>
      </c>
      <c r="B1315">
        <v>-15986</v>
      </c>
      <c r="C1315">
        <v>188.54</v>
      </c>
    </row>
    <row r="1316" spans="1:3" x14ac:dyDescent="0.25">
      <c r="A1316" t="s">
        <v>13</v>
      </c>
      <c r="B1316">
        <v>-15957</v>
      </c>
      <c r="C1316">
        <v>191.72</v>
      </c>
    </row>
    <row r="1317" spans="1:3" x14ac:dyDescent="0.25">
      <c r="A1317" t="s">
        <v>13</v>
      </c>
      <c r="B1317">
        <v>-15931</v>
      </c>
      <c r="C1317">
        <v>190.26</v>
      </c>
    </row>
    <row r="1318" spans="1:3" x14ac:dyDescent="0.25">
      <c r="A1318" t="s">
        <v>13</v>
      </c>
      <c r="B1318">
        <v>-15905</v>
      </c>
      <c r="C1318">
        <v>189.52</v>
      </c>
    </row>
    <row r="1319" spans="1:3" x14ac:dyDescent="0.25">
      <c r="A1319" t="s">
        <v>13</v>
      </c>
      <c r="B1319">
        <v>-15875</v>
      </c>
      <c r="C1319">
        <v>191.21</v>
      </c>
    </row>
    <row r="1320" spans="1:3" x14ac:dyDescent="0.25">
      <c r="A1320" t="s">
        <v>13</v>
      </c>
      <c r="B1320">
        <v>-15848</v>
      </c>
      <c r="C1320">
        <v>187.25</v>
      </c>
    </row>
    <row r="1321" spans="1:3" x14ac:dyDescent="0.25">
      <c r="A1321" t="s">
        <v>13</v>
      </c>
      <c r="B1321">
        <v>-15820</v>
      </c>
      <c r="C1321">
        <v>191.7</v>
      </c>
    </row>
    <row r="1322" spans="1:3" x14ac:dyDescent="0.25">
      <c r="A1322" t="s">
        <v>13</v>
      </c>
      <c r="B1322">
        <v>-15794</v>
      </c>
      <c r="C1322">
        <v>190.41</v>
      </c>
    </row>
    <row r="1323" spans="1:3" x14ac:dyDescent="0.25">
      <c r="A1323" t="s">
        <v>13</v>
      </c>
      <c r="B1323">
        <v>-15767</v>
      </c>
      <c r="C1323">
        <v>189.52</v>
      </c>
    </row>
    <row r="1324" spans="1:3" x14ac:dyDescent="0.25">
      <c r="A1324" t="s">
        <v>13</v>
      </c>
      <c r="B1324">
        <v>-15741</v>
      </c>
      <c r="C1324">
        <v>191.52</v>
      </c>
    </row>
    <row r="1325" spans="1:3" x14ac:dyDescent="0.25">
      <c r="A1325" t="s">
        <v>13</v>
      </c>
      <c r="B1325">
        <v>-15715</v>
      </c>
      <c r="C1325">
        <v>194.38</v>
      </c>
    </row>
    <row r="1326" spans="1:3" x14ac:dyDescent="0.25">
      <c r="A1326" t="s">
        <v>13</v>
      </c>
      <c r="B1326">
        <v>-15688</v>
      </c>
      <c r="C1326">
        <v>193.21</v>
      </c>
    </row>
    <row r="1327" spans="1:3" x14ac:dyDescent="0.25">
      <c r="A1327" t="s">
        <v>13</v>
      </c>
      <c r="B1327">
        <v>-15662</v>
      </c>
      <c r="C1327">
        <v>195.79</v>
      </c>
    </row>
    <row r="1328" spans="1:3" x14ac:dyDescent="0.25">
      <c r="A1328" t="s">
        <v>13</v>
      </c>
      <c r="B1328">
        <v>-15636</v>
      </c>
      <c r="C1328">
        <v>196.96</v>
      </c>
    </row>
    <row r="1329" spans="1:3" x14ac:dyDescent="0.25">
      <c r="A1329" t="s">
        <v>13</v>
      </c>
      <c r="B1329">
        <v>-15611</v>
      </c>
      <c r="C1329">
        <v>192.62</v>
      </c>
    </row>
    <row r="1330" spans="1:3" x14ac:dyDescent="0.25">
      <c r="A1330" t="s">
        <v>13</v>
      </c>
      <c r="B1330">
        <v>-15585</v>
      </c>
      <c r="C1330">
        <v>192.37</v>
      </c>
    </row>
    <row r="1331" spans="1:3" x14ac:dyDescent="0.25">
      <c r="A1331" t="s">
        <v>13</v>
      </c>
      <c r="B1331">
        <v>-15561</v>
      </c>
      <c r="C1331">
        <v>191.59</v>
      </c>
    </row>
    <row r="1332" spans="1:3" x14ac:dyDescent="0.25">
      <c r="A1332" t="s">
        <v>13</v>
      </c>
      <c r="B1332">
        <v>-15535</v>
      </c>
      <c r="C1332">
        <v>191.48</v>
      </c>
    </row>
    <row r="1333" spans="1:3" x14ac:dyDescent="0.25">
      <c r="A1333" t="s">
        <v>13</v>
      </c>
      <c r="B1333">
        <v>-15511</v>
      </c>
      <c r="C1333">
        <v>193</v>
      </c>
    </row>
    <row r="1334" spans="1:3" x14ac:dyDescent="0.25">
      <c r="A1334" t="s">
        <v>13</v>
      </c>
      <c r="B1334">
        <v>-15485</v>
      </c>
      <c r="C1334">
        <v>190.76</v>
      </c>
    </row>
    <row r="1335" spans="1:3" x14ac:dyDescent="0.25">
      <c r="A1335" t="s">
        <v>13</v>
      </c>
      <c r="B1335">
        <v>-15460</v>
      </c>
      <c r="C1335">
        <v>191.89</v>
      </c>
    </row>
    <row r="1336" spans="1:3" x14ac:dyDescent="0.25">
      <c r="A1336" t="s">
        <v>13</v>
      </c>
      <c r="B1336">
        <v>-15435</v>
      </c>
      <c r="C1336">
        <v>193.02</v>
      </c>
    </row>
    <row r="1337" spans="1:3" x14ac:dyDescent="0.25">
      <c r="A1337" t="s">
        <v>13</v>
      </c>
      <c r="B1337">
        <v>-15410</v>
      </c>
      <c r="C1337">
        <v>190.5</v>
      </c>
    </row>
    <row r="1338" spans="1:3" x14ac:dyDescent="0.25">
      <c r="A1338" t="s">
        <v>13</v>
      </c>
      <c r="B1338">
        <v>-15362</v>
      </c>
      <c r="C1338">
        <v>194.65</v>
      </c>
    </row>
    <row r="1339" spans="1:3" x14ac:dyDescent="0.25">
      <c r="A1339" t="s">
        <v>13</v>
      </c>
      <c r="B1339">
        <v>-15338</v>
      </c>
      <c r="C1339">
        <v>195.88</v>
      </c>
    </row>
    <row r="1340" spans="1:3" x14ac:dyDescent="0.25">
      <c r="A1340" t="s">
        <v>13</v>
      </c>
      <c r="B1340">
        <v>-15286</v>
      </c>
      <c r="C1340">
        <v>198.29</v>
      </c>
    </row>
    <row r="1341" spans="1:3" x14ac:dyDescent="0.25">
      <c r="A1341" t="s">
        <v>13</v>
      </c>
      <c r="B1341">
        <v>-15214</v>
      </c>
      <c r="C1341">
        <v>198.63</v>
      </c>
    </row>
    <row r="1342" spans="1:3" x14ac:dyDescent="0.25">
      <c r="A1342" t="s">
        <v>13</v>
      </c>
      <c r="B1342">
        <v>-15142</v>
      </c>
      <c r="C1342">
        <v>202.1</v>
      </c>
    </row>
    <row r="1343" spans="1:3" x14ac:dyDescent="0.25">
      <c r="A1343" t="s">
        <v>13</v>
      </c>
      <c r="B1343">
        <v>-15045</v>
      </c>
      <c r="C1343">
        <v>204.32</v>
      </c>
    </row>
    <row r="1344" spans="1:3" x14ac:dyDescent="0.25">
      <c r="A1344" t="s">
        <v>13</v>
      </c>
      <c r="B1344">
        <v>-14979</v>
      </c>
      <c r="C1344">
        <v>202.93</v>
      </c>
    </row>
    <row r="1345" spans="1:3" x14ac:dyDescent="0.25">
      <c r="A1345" t="s">
        <v>13</v>
      </c>
      <c r="B1345">
        <v>-14919</v>
      </c>
      <c r="C1345">
        <v>205.19</v>
      </c>
    </row>
    <row r="1346" spans="1:3" x14ac:dyDescent="0.25">
      <c r="A1346" t="s">
        <v>13</v>
      </c>
      <c r="B1346">
        <v>-14848</v>
      </c>
      <c r="C1346">
        <v>205.53</v>
      </c>
    </row>
    <row r="1347" spans="1:3" x14ac:dyDescent="0.25">
      <c r="A1347" t="s">
        <v>13</v>
      </c>
      <c r="B1347">
        <v>-14784</v>
      </c>
      <c r="C1347">
        <v>210.25</v>
      </c>
    </row>
    <row r="1348" spans="1:3" x14ac:dyDescent="0.25">
      <c r="A1348" t="s">
        <v>13</v>
      </c>
      <c r="B1348">
        <v>-14706</v>
      </c>
      <c r="C1348">
        <v>213.15</v>
      </c>
    </row>
    <row r="1349" spans="1:3" x14ac:dyDescent="0.25">
      <c r="A1349" t="s">
        <v>13</v>
      </c>
      <c r="B1349">
        <v>-14640</v>
      </c>
      <c r="C1349">
        <v>208.46</v>
      </c>
    </row>
    <row r="1350" spans="1:3" x14ac:dyDescent="0.25">
      <c r="A1350" t="s">
        <v>13</v>
      </c>
      <c r="B1350">
        <v>-14604</v>
      </c>
      <c r="C1350">
        <v>208.65</v>
      </c>
    </row>
    <row r="1351" spans="1:3" x14ac:dyDescent="0.25">
      <c r="A1351" t="s">
        <v>13</v>
      </c>
      <c r="B1351">
        <v>-14560</v>
      </c>
      <c r="C1351">
        <v>207.95</v>
      </c>
    </row>
    <row r="1352" spans="1:3" x14ac:dyDescent="0.25">
      <c r="A1352" t="s">
        <v>13</v>
      </c>
      <c r="B1352">
        <v>-14522</v>
      </c>
      <c r="C1352">
        <v>213.94</v>
      </c>
    </row>
    <row r="1353" spans="1:3" x14ac:dyDescent="0.25">
      <c r="A1353" t="s">
        <v>13</v>
      </c>
      <c r="B1353">
        <v>-14508</v>
      </c>
      <c r="C1353">
        <v>217.19</v>
      </c>
    </row>
    <row r="1354" spans="1:3" x14ac:dyDescent="0.25">
      <c r="A1354" t="s">
        <v>13</v>
      </c>
      <c r="B1354">
        <v>-14481</v>
      </c>
      <c r="C1354">
        <v>211.79</v>
      </c>
    </row>
    <row r="1355" spans="1:3" x14ac:dyDescent="0.25">
      <c r="A1355" t="s">
        <v>13</v>
      </c>
      <c r="B1355">
        <v>-14461</v>
      </c>
      <c r="C1355">
        <v>212.95</v>
      </c>
    </row>
    <row r="1356" spans="1:3" x14ac:dyDescent="0.25">
      <c r="A1356" t="s">
        <v>13</v>
      </c>
      <c r="B1356">
        <v>-14442</v>
      </c>
      <c r="C1356">
        <v>209.51</v>
      </c>
    </row>
    <row r="1357" spans="1:3" x14ac:dyDescent="0.25">
      <c r="A1357" t="s">
        <v>13</v>
      </c>
      <c r="B1357">
        <v>-14425</v>
      </c>
      <c r="C1357">
        <v>211.21</v>
      </c>
    </row>
    <row r="1358" spans="1:3" x14ac:dyDescent="0.25">
      <c r="A1358" t="s">
        <v>13</v>
      </c>
      <c r="B1358">
        <v>-14404</v>
      </c>
      <c r="C1358">
        <v>214.83</v>
      </c>
    </row>
    <row r="1359" spans="1:3" x14ac:dyDescent="0.25">
      <c r="A1359" t="s">
        <v>13</v>
      </c>
      <c r="B1359">
        <v>-14387</v>
      </c>
      <c r="C1359">
        <v>212.43</v>
      </c>
    </row>
    <row r="1360" spans="1:3" x14ac:dyDescent="0.25">
      <c r="A1360" t="s">
        <v>13</v>
      </c>
      <c r="B1360">
        <v>-14367</v>
      </c>
      <c r="C1360">
        <v>214.6</v>
      </c>
    </row>
    <row r="1361" spans="1:3" x14ac:dyDescent="0.25">
      <c r="A1361" t="s">
        <v>13</v>
      </c>
      <c r="B1361">
        <v>-14347</v>
      </c>
      <c r="C1361">
        <v>212.84</v>
      </c>
    </row>
    <row r="1362" spans="1:3" x14ac:dyDescent="0.25">
      <c r="A1362" t="s">
        <v>13</v>
      </c>
      <c r="B1362">
        <v>-14329</v>
      </c>
      <c r="C1362">
        <v>214.22</v>
      </c>
    </row>
    <row r="1363" spans="1:3" x14ac:dyDescent="0.25">
      <c r="A1363" t="s">
        <v>13</v>
      </c>
      <c r="B1363">
        <v>-14311</v>
      </c>
      <c r="C1363">
        <v>218.56</v>
      </c>
    </row>
    <row r="1364" spans="1:3" x14ac:dyDescent="0.25">
      <c r="A1364" t="s">
        <v>13</v>
      </c>
      <c r="B1364">
        <v>-14291</v>
      </c>
      <c r="C1364">
        <v>220.49</v>
      </c>
    </row>
    <row r="1365" spans="1:3" x14ac:dyDescent="0.25">
      <c r="A1365" t="s">
        <v>13</v>
      </c>
      <c r="B1365">
        <v>-14273</v>
      </c>
      <c r="C1365">
        <v>223.24</v>
      </c>
    </row>
    <row r="1366" spans="1:3" x14ac:dyDescent="0.25">
      <c r="A1366" t="s">
        <v>13</v>
      </c>
      <c r="B1366">
        <v>-14259</v>
      </c>
      <c r="C1366">
        <v>227.32</v>
      </c>
    </row>
    <row r="1367" spans="1:3" x14ac:dyDescent="0.25">
      <c r="A1367" t="s">
        <v>13</v>
      </c>
      <c r="B1367">
        <v>-14237</v>
      </c>
      <c r="C1367">
        <v>221.49</v>
      </c>
    </row>
    <row r="1368" spans="1:3" x14ac:dyDescent="0.25">
      <c r="A1368" t="s">
        <v>13</v>
      </c>
      <c r="B1368">
        <v>-14217</v>
      </c>
      <c r="C1368">
        <v>226.19</v>
      </c>
    </row>
    <row r="1369" spans="1:3" x14ac:dyDescent="0.25">
      <c r="A1369" t="s">
        <v>13</v>
      </c>
      <c r="B1369">
        <v>-14201</v>
      </c>
      <c r="C1369">
        <v>224.86</v>
      </c>
    </row>
    <row r="1370" spans="1:3" x14ac:dyDescent="0.25">
      <c r="A1370" t="s">
        <v>13</v>
      </c>
      <c r="B1370">
        <v>-14164</v>
      </c>
      <c r="C1370">
        <v>222.41</v>
      </c>
    </row>
    <row r="1371" spans="1:3" x14ac:dyDescent="0.25">
      <c r="A1371" t="s">
        <v>13</v>
      </c>
      <c r="B1371">
        <v>-14133</v>
      </c>
      <c r="C1371">
        <v>224.24</v>
      </c>
    </row>
    <row r="1372" spans="1:3" x14ac:dyDescent="0.25">
      <c r="A1372" t="s">
        <v>13</v>
      </c>
      <c r="B1372">
        <v>-14084</v>
      </c>
      <c r="C1372">
        <v>224.48</v>
      </c>
    </row>
    <row r="1373" spans="1:3" x14ac:dyDescent="0.25">
      <c r="A1373" t="s">
        <v>13</v>
      </c>
      <c r="B1373">
        <v>-14065</v>
      </c>
      <c r="C1373">
        <v>222.39</v>
      </c>
    </row>
    <row r="1374" spans="1:3" x14ac:dyDescent="0.25">
      <c r="A1374" t="s">
        <v>13</v>
      </c>
      <c r="B1374">
        <v>-14049</v>
      </c>
      <c r="C1374">
        <v>224.41</v>
      </c>
    </row>
    <row r="1375" spans="1:3" x14ac:dyDescent="0.25">
      <c r="A1375" t="s">
        <v>13</v>
      </c>
      <c r="B1375">
        <v>-14045</v>
      </c>
      <c r="C1375">
        <v>223.72</v>
      </c>
    </row>
    <row r="1376" spans="1:3" x14ac:dyDescent="0.25">
      <c r="A1376" t="s">
        <v>13</v>
      </c>
      <c r="B1376">
        <v>-13987</v>
      </c>
      <c r="C1376">
        <v>223.77</v>
      </c>
    </row>
    <row r="1377" spans="1:3" x14ac:dyDescent="0.25">
      <c r="A1377" t="s">
        <v>13</v>
      </c>
      <c r="B1377">
        <v>-13970</v>
      </c>
      <c r="C1377">
        <v>223.51</v>
      </c>
    </row>
    <row r="1378" spans="1:3" x14ac:dyDescent="0.25">
      <c r="A1378" t="s">
        <v>13</v>
      </c>
      <c r="B1378">
        <v>-13895</v>
      </c>
      <c r="C1378">
        <v>222.36</v>
      </c>
    </row>
    <row r="1379" spans="1:3" x14ac:dyDescent="0.25">
      <c r="A1379" t="s">
        <v>13</v>
      </c>
      <c r="B1379">
        <v>-13818</v>
      </c>
      <c r="C1379">
        <v>224.86</v>
      </c>
    </row>
    <row r="1380" spans="1:3" x14ac:dyDescent="0.25">
      <c r="A1380" t="s">
        <v>13</v>
      </c>
      <c r="B1380">
        <v>-13755</v>
      </c>
      <c r="C1380">
        <v>222.16</v>
      </c>
    </row>
    <row r="1381" spans="1:3" x14ac:dyDescent="0.25">
      <c r="A1381" t="s">
        <v>13</v>
      </c>
      <c r="B1381">
        <v>-13699</v>
      </c>
      <c r="C1381">
        <v>222.76</v>
      </c>
    </row>
    <row r="1382" spans="1:3" x14ac:dyDescent="0.25">
      <c r="A1382" t="s">
        <v>13</v>
      </c>
      <c r="B1382">
        <v>-13596</v>
      </c>
      <c r="C1382">
        <v>223.53</v>
      </c>
    </row>
    <row r="1383" spans="1:3" x14ac:dyDescent="0.25">
      <c r="A1383" t="s">
        <v>13</v>
      </c>
      <c r="B1383">
        <v>-13513</v>
      </c>
      <c r="C1383">
        <v>223.27</v>
      </c>
    </row>
    <row r="1384" spans="1:3" x14ac:dyDescent="0.25">
      <c r="A1384" t="s">
        <v>13</v>
      </c>
      <c r="B1384">
        <v>-13460</v>
      </c>
      <c r="C1384">
        <v>224.74</v>
      </c>
    </row>
    <row r="1385" spans="1:3" x14ac:dyDescent="0.25">
      <c r="A1385" t="s">
        <v>13</v>
      </c>
      <c r="B1385">
        <v>-13433</v>
      </c>
      <c r="C1385">
        <v>225.39</v>
      </c>
    </row>
    <row r="1386" spans="1:3" x14ac:dyDescent="0.25">
      <c r="A1386" t="s">
        <v>13</v>
      </c>
      <c r="B1386">
        <v>-13395</v>
      </c>
      <c r="C1386">
        <v>228.92</v>
      </c>
    </row>
    <row r="1387" spans="1:3" x14ac:dyDescent="0.25">
      <c r="A1387" t="s">
        <v>13</v>
      </c>
      <c r="B1387">
        <v>-13371</v>
      </c>
      <c r="C1387">
        <v>227.64</v>
      </c>
    </row>
    <row r="1388" spans="1:3" x14ac:dyDescent="0.25">
      <c r="A1388" t="s">
        <v>13</v>
      </c>
      <c r="B1388">
        <v>-13331</v>
      </c>
      <c r="C1388">
        <v>225.77</v>
      </c>
    </row>
    <row r="1389" spans="1:3" x14ac:dyDescent="0.25">
      <c r="A1389" t="s">
        <v>13</v>
      </c>
      <c r="B1389">
        <v>-13293</v>
      </c>
      <c r="C1389">
        <v>228.27</v>
      </c>
    </row>
    <row r="1390" spans="1:3" x14ac:dyDescent="0.25">
      <c r="A1390" t="s">
        <v>13</v>
      </c>
      <c r="B1390">
        <v>-13269</v>
      </c>
      <c r="C1390">
        <v>230.18</v>
      </c>
    </row>
    <row r="1391" spans="1:3" x14ac:dyDescent="0.25">
      <c r="A1391" t="s">
        <v>13</v>
      </c>
      <c r="B1391">
        <v>-13231</v>
      </c>
      <c r="C1391">
        <v>227.84</v>
      </c>
    </row>
    <row r="1392" spans="1:3" x14ac:dyDescent="0.25">
      <c r="A1392" t="s">
        <v>13</v>
      </c>
      <c r="B1392">
        <v>-13207</v>
      </c>
      <c r="C1392">
        <v>228.81</v>
      </c>
    </row>
    <row r="1393" spans="1:3" x14ac:dyDescent="0.25">
      <c r="A1393" t="s">
        <v>13</v>
      </c>
      <c r="B1393">
        <v>-13184</v>
      </c>
      <c r="C1393">
        <v>229.67</v>
      </c>
    </row>
    <row r="1394" spans="1:3" x14ac:dyDescent="0.25">
      <c r="A1394" t="s">
        <v>13</v>
      </c>
      <c r="B1394">
        <v>-13146</v>
      </c>
      <c r="C1394">
        <v>234.47</v>
      </c>
    </row>
    <row r="1395" spans="1:3" x14ac:dyDescent="0.25">
      <c r="A1395" t="s">
        <v>13</v>
      </c>
      <c r="B1395">
        <v>-13123</v>
      </c>
      <c r="C1395">
        <v>228.99</v>
      </c>
    </row>
    <row r="1396" spans="1:3" x14ac:dyDescent="0.25">
      <c r="A1396" t="s">
        <v>13</v>
      </c>
      <c r="B1396">
        <v>-13085</v>
      </c>
      <c r="C1396">
        <v>225.38</v>
      </c>
    </row>
    <row r="1397" spans="1:3" x14ac:dyDescent="0.25">
      <c r="A1397" t="s">
        <v>13</v>
      </c>
      <c r="B1397">
        <v>-13061</v>
      </c>
      <c r="C1397">
        <v>228.37</v>
      </c>
    </row>
    <row r="1398" spans="1:3" x14ac:dyDescent="0.25">
      <c r="A1398" t="s">
        <v>13</v>
      </c>
      <c r="B1398">
        <v>-13037</v>
      </c>
      <c r="C1398">
        <v>227.65</v>
      </c>
    </row>
    <row r="1399" spans="1:3" x14ac:dyDescent="0.25">
      <c r="A1399" t="s">
        <v>13</v>
      </c>
      <c r="B1399">
        <v>-13026</v>
      </c>
      <c r="C1399">
        <v>229.79</v>
      </c>
    </row>
    <row r="1400" spans="1:3" x14ac:dyDescent="0.25">
      <c r="A1400" t="s">
        <v>13</v>
      </c>
      <c r="B1400">
        <v>-13004</v>
      </c>
      <c r="C1400">
        <v>228.89</v>
      </c>
    </row>
    <row r="1401" spans="1:3" x14ac:dyDescent="0.25">
      <c r="A1401" t="s">
        <v>13</v>
      </c>
      <c r="B1401">
        <v>-12979</v>
      </c>
      <c r="C1401">
        <v>228.47</v>
      </c>
    </row>
    <row r="1402" spans="1:3" x14ac:dyDescent="0.25">
      <c r="A1402" t="s">
        <v>13</v>
      </c>
      <c r="B1402">
        <v>-12966</v>
      </c>
      <c r="C1402">
        <v>228.36</v>
      </c>
    </row>
    <row r="1403" spans="1:3" x14ac:dyDescent="0.25">
      <c r="A1403" t="s">
        <v>13</v>
      </c>
      <c r="B1403">
        <v>-12954</v>
      </c>
      <c r="C1403">
        <v>228.72</v>
      </c>
    </row>
    <row r="1404" spans="1:3" x14ac:dyDescent="0.25">
      <c r="A1404" t="s">
        <v>13</v>
      </c>
      <c r="B1404">
        <v>-12942</v>
      </c>
      <c r="C1404">
        <v>230.63</v>
      </c>
    </row>
    <row r="1405" spans="1:3" x14ac:dyDescent="0.25">
      <c r="A1405" t="s">
        <v>13</v>
      </c>
      <c r="B1405">
        <v>-12931</v>
      </c>
      <c r="C1405">
        <v>227.85</v>
      </c>
    </row>
    <row r="1406" spans="1:3" x14ac:dyDescent="0.25">
      <c r="A1406" t="s">
        <v>13</v>
      </c>
      <c r="B1406">
        <v>-12919</v>
      </c>
      <c r="C1406">
        <v>232.22</v>
      </c>
    </row>
    <row r="1407" spans="1:3" x14ac:dyDescent="0.25">
      <c r="A1407" t="s">
        <v>13</v>
      </c>
      <c r="B1407">
        <v>-12908</v>
      </c>
      <c r="C1407">
        <v>233.17</v>
      </c>
    </row>
    <row r="1408" spans="1:3" x14ac:dyDescent="0.25">
      <c r="A1408" t="s">
        <v>13</v>
      </c>
      <c r="B1408">
        <v>-12895</v>
      </c>
      <c r="C1408">
        <v>227.87</v>
      </c>
    </row>
    <row r="1409" spans="1:3" x14ac:dyDescent="0.25">
      <c r="A1409" t="s">
        <v>13</v>
      </c>
      <c r="B1409">
        <v>-12885</v>
      </c>
      <c r="C1409">
        <v>228.4</v>
      </c>
    </row>
    <row r="1410" spans="1:3" x14ac:dyDescent="0.25">
      <c r="A1410" t="s">
        <v>13</v>
      </c>
      <c r="B1410">
        <v>-12872</v>
      </c>
      <c r="C1410">
        <v>226.51</v>
      </c>
    </row>
    <row r="1411" spans="1:3" x14ac:dyDescent="0.25">
      <c r="A1411" t="s">
        <v>13</v>
      </c>
      <c r="B1411">
        <v>-12861</v>
      </c>
      <c r="C1411">
        <v>227.58</v>
      </c>
    </row>
    <row r="1412" spans="1:3" x14ac:dyDescent="0.25">
      <c r="A1412" t="s">
        <v>13</v>
      </c>
      <c r="B1412">
        <v>-12849</v>
      </c>
      <c r="C1412">
        <v>228.5</v>
      </c>
    </row>
    <row r="1413" spans="1:3" x14ac:dyDescent="0.25">
      <c r="A1413" t="s">
        <v>13</v>
      </c>
      <c r="B1413">
        <v>-12838</v>
      </c>
      <c r="C1413">
        <v>227.79</v>
      </c>
    </row>
    <row r="1414" spans="1:3" x14ac:dyDescent="0.25">
      <c r="A1414" t="s">
        <v>13</v>
      </c>
      <c r="B1414">
        <v>-12826</v>
      </c>
      <c r="C1414">
        <v>227.39</v>
      </c>
    </row>
    <row r="1415" spans="1:3" x14ac:dyDescent="0.25">
      <c r="A1415" t="s">
        <v>13</v>
      </c>
      <c r="B1415">
        <v>-12813</v>
      </c>
      <c r="C1415">
        <v>224.64</v>
      </c>
    </row>
    <row r="1416" spans="1:3" x14ac:dyDescent="0.25">
      <c r="A1416" t="s">
        <v>13</v>
      </c>
      <c r="B1416">
        <v>-12809</v>
      </c>
      <c r="C1416">
        <v>227.9</v>
      </c>
    </row>
    <row r="1417" spans="1:3" x14ac:dyDescent="0.25">
      <c r="A1417" t="s">
        <v>13</v>
      </c>
      <c r="B1417">
        <v>-12793</v>
      </c>
      <c r="C1417">
        <v>231.48</v>
      </c>
    </row>
    <row r="1418" spans="1:3" x14ac:dyDescent="0.25">
      <c r="A1418" t="s">
        <v>13</v>
      </c>
      <c r="B1418">
        <v>-12781</v>
      </c>
      <c r="C1418">
        <v>234.54</v>
      </c>
    </row>
    <row r="1419" spans="1:3" x14ac:dyDescent="0.25">
      <c r="A1419" t="s">
        <v>13</v>
      </c>
      <c r="B1419">
        <v>-12768</v>
      </c>
      <c r="C1419">
        <v>230.53</v>
      </c>
    </row>
    <row r="1420" spans="1:3" x14ac:dyDescent="0.25">
      <c r="A1420" t="s">
        <v>13</v>
      </c>
      <c r="B1420">
        <v>-12757</v>
      </c>
      <c r="C1420">
        <v>228.18</v>
      </c>
    </row>
    <row r="1421" spans="1:3" x14ac:dyDescent="0.25">
      <c r="A1421" t="s">
        <v>13</v>
      </c>
      <c r="B1421">
        <v>-12747</v>
      </c>
      <c r="C1421">
        <v>228.91</v>
      </c>
    </row>
    <row r="1422" spans="1:3" x14ac:dyDescent="0.25">
      <c r="A1422" t="s">
        <v>13</v>
      </c>
      <c r="B1422">
        <v>-12736</v>
      </c>
      <c r="C1422">
        <v>237.49</v>
      </c>
    </row>
    <row r="1423" spans="1:3" x14ac:dyDescent="0.25">
      <c r="A1423" t="s">
        <v>13</v>
      </c>
      <c r="B1423">
        <v>-12725</v>
      </c>
      <c r="C1423">
        <v>234.34</v>
      </c>
    </row>
    <row r="1424" spans="1:3" x14ac:dyDescent="0.25">
      <c r="A1424" t="s">
        <v>13</v>
      </c>
      <c r="B1424">
        <v>-12714</v>
      </c>
      <c r="C1424">
        <v>233.42</v>
      </c>
    </row>
    <row r="1425" spans="1:3" x14ac:dyDescent="0.25">
      <c r="A1425" t="s">
        <v>13</v>
      </c>
      <c r="B1425">
        <v>-12702</v>
      </c>
      <c r="C1425">
        <v>234.62</v>
      </c>
    </row>
    <row r="1426" spans="1:3" x14ac:dyDescent="0.25">
      <c r="A1426" t="s">
        <v>13</v>
      </c>
      <c r="B1426">
        <v>-12695</v>
      </c>
      <c r="C1426">
        <v>238.12</v>
      </c>
    </row>
    <row r="1427" spans="1:3" x14ac:dyDescent="0.25">
      <c r="A1427" t="s">
        <v>13</v>
      </c>
      <c r="B1427">
        <v>-12680</v>
      </c>
      <c r="C1427">
        <v>240.1</v>
      </c>
    </row>
    <row r="1428" spans="1:3" x14ac:dyDescent="0.25">
      <c r="A1428" t="s">
        <v>13</v>
      </c>
      <c r="B1428">
        <v>-12669</v>
      </c>
      <c r="C1428">
        <v>237.97</v>
      </c>
    </row>
    <row r="1429" spans="1:3" x14ac:dyDescent="0.25">
      <c r="A1429" t="s">
        <v>13</v>
      </c>
      <c r="B1429">
        <v>-12656</v>
      </c>
      <c r="C1429">
        <v>237.59</v>
      </c>
    </row>
    <row r="1430" spans="1:3" x14ac:dyDescent="0.25">
      <c r="A1430" t="s">
        <v>13</v>
      </c>
      <c r="B1430">
        <v>-12645</v>
      </c>
      <c r="C1430">
        <v>235.31</v>
      </c>
    </row>
    <row r="1431" spans="1:3" x14ac:dyDescent="0.25">
      <c r="A1431" t="s">
        <v>13</v>
      </c>
      <c r="B1431">
        <v>-12636</v>
      </c>
      <c r="C1431">
        <v>237.97</v>
      </c>
    </row>
    <row r="1432" spans="1:3" x14ac:dyDescent="0.25">
      <c r="A1432" t="s">
        <v>13</v>
      </c>
      <c r="B1432">
        <v>-12626</v>
      </c>
      <c r="C1432">
        <v>239.77</v>
      </c>
    </row>
    <row r="1433" spans="1:3" x14ac:dyDescent="0.25">
      <c r="A1433" t="s">
        <v>13</v>
      </c>
      <c r="B1433">
        <v>-12614</v>
      </c>
      <c r="C1433">
        <v>239.86</v>
      </c>
    </row>
    <row r="1434" spans="1:3" x14ac:dyDescent="0.25">
      <c r="A1434" t="s">
        <v>13</v>
      </c>
      <c r="B1434">
        <v>-12603</v>
      </c>
      <c r="C1434">
        <v>241.73</v>
      </c>
    </row>
    <row r="1435" spans="1:3" x14ac:dyDescent="0.25">
      <c r="A1435" t="s">
        <v>13</v>
      </c>
      <c r="B1435">
        <v>-12592</v>
      </c>
      <c r="C1435">
        <v>235.83</v>
      </c>
    </row>
    <row r="1436" spans="1:3" x14ac:dyDescent="0.25">
      <c r="A1436" t="s">
        <v>13</v>
      </c>
      <c r="B1436">
        <v>-12581</v>
      </c>
      <c r="C1436">
        <v>243.17</v>
      </c>
    </row>
    <row r="1437" spans="1:3" x14ac:dyDescent="0.25">
      <c r="A1437" t="s">
        <v>13</v>
      </c>
      <c r="B1437">
        <v>-12571</v>
      </c>
      <c r="C1437">
        <v>241.14</v>
      </c>
    </row>
    <row r="1438" spans="1:3" x14ac:dyDescent="0.25">
      <c r="A1438" t="s">
        <v>13</v>
      </c>
      <c r="B1438">
        <v>-12547</v>
      </c>
      <c r="C1438">
        <v>242.06</v>
      </c>
    </row>
    <row r="1439" spans="1:3" x14ac:dyDescent="0.25">
      <c r="A1439" t="s">
        <v>13</v>
      </c>
      <c r="B1439">
        <v>-12514</v>
      </c>
      <c r="C1439">
        <v>238.61</v>
      </c>
    </row>
    <row r="1440" spans="1:3" x14ac:dyDescent="0.25">
      <c r="A1440" t="s">
        <v>13</v>
      </c>
      <c r="B1440">
        <v>-12493</v>
      </c>
      <c r="C1440">
        <v>240.95</v>
      </c>
    </row>
    <row r="1441" spans="1:3" x14ac:dyDescent="0.25">
      <c r="A1441" t="s">
        <v>13</v>
      </c>
      <c r="B1441">
        <v>-12472</v>
      </c>
      <c r="C1441">
        <v>242.6</v>
      </c>
    </row>
    <row r="1442" spans="1:3" x14ac:dyDescent="0.25">
      <c r="A1442" t="s">
        <v>13</v>
      </c>
      <c r="B1442">
        <v>-12461</v>
      </c>
      <c r="C1442">
        <v>242.55</v>
      </c>
    </row>
    <row r="1443" spans="1:3" x14ac:dyDescent="0.25">
      <c r="A1443" t="s">
        <v>13</v>
      </c>
      <c r="B1443">
        <v>-12425</v>
      </c>
      <c r="C1443">
        <v>240.33</v>
      </c>
    </row>
    <row r="1444" spans="1:3" x14ac:dyDescent="0.25">
      <c r="A1444" t="s">
        <v>13</v>
      </c>
      <c r="B1444">
        <v>-12404</v>
      </c>
      <c r="C1444">
        <v>238.39</v>
      </c>
    </row>
    <row r="1445" spans="1:3" x14ac:dyDescent="0.25">
      <c r="A1445" t="s">
        <v>13</v>
      </c>
      <c r="B1445">
        <v>-12393</v>
      </c>
      <c r="C1445">
        <v>242.08</v>
      </c>
    </row>
    <row r="1446" spans="1:3" x14ac:dyDescent="0.25">
      <c r="A1446" t="s">
        <v>13</v>
      </c>
      <c r="B1446">
        <v>-12359</v>
      </c>
      <c r="C1446">
        <v>235.8</v>
      </c>
    </row>
    <row r="1447" spans="1:3" x14ac:dyDescent="0.25">
      <c r="A1447" t="s">
        <v>13</v>
      </c>
      <c r="B1447">
        <v>-12349</v>
      </c>
      <c r="C1447">
        <v>239.04</v>
      </c>
    </row>
    <row r="1448" spans="1:3" x14ac:dyDescent="0.25">
      <c r="A1448" t="s">
        <v>13</v>
      </c>
      <c r="B1448">
        <v>-12323</v>
      </c>
      <c r="C1448">
        <v>240.21</v>
      </c>
    </row>
    <row r="1449" spans="1:3" x14ac:dyDescent="0.25">
      <c r="A1449" t="s">
        <v>13</v>
      </c>
      <c r="B1449">
        <v>-12287</v>
      </c>
      <c r="C1449">
        <v>236.6</v>
      </c>
    </row>
    <row r="1450" spans="1:3" x14ac:dyDescent="0.25">
      <c r="A1450" t="s">
        <v>13</v>
      </c>
      <c r="B1450">
        <v>-12256</v>
      </c>
      <c r="C1450">
        <v>238.36</v>
      </c>
    </row>
    <row r="1451" spans="1:3" x14ac:dyDescent="0.25">
      <c r="A1451" t="s">
        <v>13</v>
      </c>
      <c r="B1451">
        <v>-12230</v>
      </c>
      <c r="C1451">
        <v>239.36</v>
      </c>
    </row>
    <row r="1452" spans="1:3" x14ac:dyDescent="0.25">
      <c r="A1452" t="s">
        <v>13</v>
      </c>
      <c r="B1452">
        <v>-12207</v>
      </c>
      <c r="C1452">
        <v>239.24</v>
      </c>
    </row>
    <row r="1453" spans="1:3" x14ac:dyDescent="0.25">
      <c r="A1453" t="s">
        <v>13</v>
      </c>
      <c r="B1453">
        <v>-12170</v>
      </c>
      <c r="C1453">
        <v>236.4</v>
      </c>
    </row>
    <row r="1454" spans="1:3" x14ac:dyDescent="0.25">
      <c r="A1454" t="s">
        <v>13</v>
      </c>
      <c r="B1454">
        <v>-12134</v>
      </c>
      <c r="C1454">
        <v>232.88</v>
      </c>
    </row>
    <row r="1455" spans="1:3" x14ac:dyDescent="0.25">
      <c r="A1455" t="s">
        <v>13</v>
      </c>
      <c r="B1455">
        <v>-12110</v>
      </c>
      <c r="C1455">
        <v>241.27</v>
      </c>
    </row>
    <row r="1456" spans="1:3" x14ac:dyDescent="0.25">
      <c r="A1456" t="s">
        <v>13</v>
      </c>
      <c r="B1456">
        <v>-12073</v>
      </c>
      <c r="C1456">
        <v>237.87</v>
      </c>
    </row>
    <row r="1457" spans="1:3" x14ac:dyDescent="0.25">
      <c r="A1457" t="s">
        <v>13</v>
      </c>
      <c r="B1457">
        <v>-12052</v>
      </c>
      <c r="C1457">
        <v>235.92</v>
      </c>
    </row>
    <row r="1458" spans="1:3" x14ac:dyDescent="0.25">
      <c r="A1458" t="s">
        <v>13</v>
      </c>
      <c r="B1458">
        <v>-11990</v>
      </c>
      <c r="C1458">
        <v>240.57</v>
      </c>
    </row>
    <row r="1459" spans="1:3" x14ac:dyDescent="0.25">
      <c r="A1459" t="s">
        <v>13</v>
      </c>
      <c r="B1459">
        <v>-11922</v>
      </c>
      <c r="C1459">
        <v>237.95</v>
      </c>
    </row>
    <row r="1460" spans="1:3" x14ac:dyDescent="0.25">
      <c r="A1460" t="s">
        <v>13</v>
      </c>
      <c r="B1460">
        <v>-11877</v>
      </c>
      <c r="C1460">
        <v>239.08</v>
      </c>
    </row>
    <row r="1461" spans="1:3" x14ac:dyDescent="0.25">
      <c r="A1461" t="s">
        <v>13</v>
      </c>
      <c r="B1461">
        <v>-11809</v>
      </c>
      <c r="C1461">
        <v>241.11</v>
      </c>
    </row>
    <row r="1462" spans="1:3" x14ac:dyDescent="0.25">
      <c r="A1462" t="s">
        <v>13</v>
      </c>
      <c r="B1462">
        <v>-11763</v>
      </c>
      <c r="C1462">
        <v>241.59</v>
      </c>
    </row>
    <row r="1463" spans="1:3" x14ac:dyDescent="0.25">
      <c r="A1463" t="s">
        <v>13</v>
      </c>
      <c r="B1463">
        <v>-11695</v>
      </c>
      <c r="C1463">
        <v>238.55</v>
      </c>
    </row>
    <row r="1464" spans="1:3" x14ac:dyDescent="0.25">
      <c r="A1464" t="s">
        <v>13</v>
      </c>
      <c r="B1464">
        <v>-11651</v>
      </c>
      <c r="C1464">
        <v>243.86</v>
      </c>
    </row>
    <row r="1465" spans="1:3" x14ac:dyDescent="0.25">
      <c r="A1465" t="s">
        <v>13</v>
      </c>
      <c r="B1465">
        <v>-11582</v>
      </c>
      <c r="C1465">
        <v>235.83</v>
      </c>
    </row>
    <row r="1466" spans="1:3" x14ac:dyDescent="0.25">
      <c r="A1466" t="s">
        <v>13</v>
      </c>
      <c r="B1466">
        <v>-11537</v>
      </c>
      <c r="C1466">
        <v>240.25</v>
      </c>
    </row>
    <row r="1467" spans="1:3" x14ac:dyDescent="0.25">
      <c r="A1467" t="s">
        <v>13</v>
      </c>
      <c r="B1467">
        <v>-11468</v>
      </c>
      <c r="C1467">
        <v>237.83</v>
      </c>
    </row>
    <row r="1468" spans="1:3" x14ac:dyDescent="0.25">
      <c r="A1468" t="s">
        <v>13</v>
      </c>
      <c r="B1468">
        <v>-11354</v>
      </c>
      <c r="C1468">
        <v>236.86</v>
      </c>
    </row>
    <row r="1469" spans="1:3" x14ac:dyDescent="0.25">
      <c r="A1469" t="s">
        <v>13</v>
      </c>
      <c r="B1469">
        <v>-11317</v>
      </c>
      <c r="C1469">
        <v>240.42</v>
      </c>
    </row>
    <row r="1470" spans="1:3" x14ac:dyDescent="0.25">
      <c r="A1470" t="s">
        <v>13</v>
      </c>
      <c r="B1470">
        <v>-11266</v>
      </c>
      <c r="C1470">
        <v>239.41</v>
      </c>
    </row>
    <row r="1471" spans="1:3" x14ac:dyDescent="0.25">
      <c r="A1471" t="s">
        <v>13</v>
      </c>
      <c r="B1471">
        <v>-11223</v>
      </c>
      <c r="C1471">
        <v>236.91</v>
      </c>
    </row>
    <row r="1472" spans="1:3" x14ac:dyDescent="0.25">
      <c r="A1472" t="s">
        <v>13</v>
      </c>
      <c r="B1472">
        <v>-11178</v>
      </c>
      <c r="C1472">
        <v>234.82</v>
      </c>
    </row>
    <row r="1473" spans="1:3" x14ac:dyDescent="0.25">
      <c r="A1473" t="s">
        <v>13</v>
      </c>
      <c r="B1473">
        <v>-11138</v>
      </c>
      <c r="C1473">
        <v>241.56</v>
      </c>
    </row>
    <row r="1474" spans="1:3" x14ac:dyDescent="0.25">
      <c r="A1474" t="s">
        <v>13</v>
      </c>
      <c r="B1474">
        <v>-11117</v>
      </c>
      <c r="C1474">
        <v>237.91</v>
      </c>
    </row>
    <row r="1475" spans="1:3" x14ac:dyDescent="0.25">
      <c r="A1475" t="s">
        <v>13</v>
      </c>
      <c r="B1475">
        <v>-11094</v>
      </c>
      <c r="C1475">
        <v>238.86</v>
      </c>
    </row>
    <row r="1476" spans="1:3" x14ac:dyDescent="0.25">
      <c r="A1476" t="s">
        <v>13</v>
      </c>
      <c r="B1476">
        <v>-11072</v>
      </c>
      <c r="C1476">
        <v>234.68</v>
      </c>
    </row>
    <row r="1477" spans="1:3" x14ac:dyDescent="0.25">
      <c r="A1477" t="s">
        <v>13</v>
      </c>
      <c r="B1477">
        <v>-11051</v>
      </c>
      <c r="C1477">
        <v>239.42</v>
      </c>
    </row>
    <row r="1478" spans="1:3" x14ac:dyDescent="0.25">
      <c r="A1478" t="s">
        <v>13</v>
      </c>
      <c r="B1478">
        <v>-11031</v>
      </c>
      <c r="C1478">
        <v>237.15</v>
      </c>
    </row>
    <row r="1479" spans="1:3" x14ac:dyDescent="0.25">
      <c r="A1479" t="s">
        <v>13</v>
      </c>
      <c r="B1479">
        <v>-11010</v>
      </c>
      <c r="C1479">
        <v>240.71</v>
      </c>
    </row>
    <row r="1480" spans="1:3" x14ac:dyDescent="0.25">
      <c r="A1480" t="s">
        <v>13</v>
      </c>
      <c r="B1480">
        <v>-10989</v>
      </c>
      <c r="C1480">
        <v>238.18</v>
      </c>
    </row>
    <row r="1481" spans="1:3" x14ac:dyDescent="0.25">
      <c r="A1481" t="s">
        <v>13</v>
      </c>
      <c r="B1481">
        <v>-10967</v>
      </c>
      <c r="C1481">
        <v>238.79</v>
      </c>
    </row>
    <row r="1482" spans="1:3" x14ac:dyDescent="0.25">
      <c r="A1482" t="s">
        <v>13</v>
      </c>
      <c r="B1482">
        <v>-10943</v>
      </c>
      <c r="C1482">
        <v>239.44</v>
      </c>
    </row>
    <row r="1483" spans="1:3" x14ac:dyDescent="0.25">
      <c r="A1483" t="s">
        <v>13</v>
      </c>
      <c r="B1483">
        <v>-10924</v>
      </c>
      <c r="C1483">
        <v>241.24</v>
      </c>
    </row>
    <row r="1484" spans="1:3" x14ac:dyDescent="0.25">
      <c r="A1484" t="s">
        <v>13</v>
      </c>
      <c r="B1484">
        <v>-10903</v>
      </c>
      <c r="C1484">
        <v>239.35</v>
      </c>
    </row>
    <row r="1485" spans="1:3" x14ac:dyDescent="0.25">
      <c r="A1485" t="s">
        <v>13</v>
      </c>
      <c r="B1485">
        <v>-10880</v>
      </c>
      <c r="C1485">
        <v>242.15</v>
      </c>
    </row>
    <row r="1486" spans="1:3" x14ac:dyDescent="0.25">
      <c r="A1486" t="s">
        <v>13</v>
      </c>
      <c r="B1486">
        <v>-10859</v>
      </c>
      <c r="C1486">
        <v>242.23</v>
      </c>
    </row>
    <row r="1487" spans="1:3" x14ac:dyDescent="0.25">
      <c r="A1487" t="s">
        <v>13</v>
      </c>
      <c r="B1487">
        <v>-10836</v>
      </c>
      <c r="C1487">
        <v>241.5</v>
      </c>
    </row>
    <row r="1488" spans="1:3" x14ac:dyDescent="0.25">
      <c r="A1488" t="s">
        <v>13</v>
      </c>
      <c r="B1488">
        <v>-10813</v>
      </c>
      <c r="C1488">
        <v>240.02</v>
      </c>
    </row>
    <row r="1489" spans="1:3" x14ac:dyDescent="0.25">
      <c r="A1489" t="s">
        <v>13</v>
      </c>
      <c r="B1489">
        <v>-10790</v>
      </c>
      <c r="C1489">
        <v>247.3</v>
      </c>
    </row>
    <row r="1490" spans="1:3" x14ac:dyDescent="0.25">
      <c r="A1490" t="s">
        <v>13</v>
      </c>
      <c r="B1490">
        <v>-10770</v>
      </c>
      <c r="C1490">
        <v>241.59</v>
      </c>
    </row>
    <row r="1491" spans="1:3" x14ac:dyDescent="0.25">
      <c r="A1491" t="s">
        <v>13</v>
      </c>
      <c r="B1491">
        <v>-10747</v>
      </c>
      <c r="C1491">
        <v>244.24</v>
      </c>
    </row>
    <row r="1492" spans="1:3" x14ac:dyDescent="0.25">
      <c r="A1492" t="s">
        <v>13</v>
      </c>
      <c r="B1492">
        <v>-10724</v>
      </c>
      <c r="C1492">
        <v>242.53</v>
      </c>
    </row>
    <row r="1493" spans="1:3" x14ac:dyDescent="0.25">
      <c r="A1493" t="s">
        <v>13</v>
      </c>
      <c r="B1493">
        <v>-10704</v>
      </c>
      <c r="C1493">
        <v>243.95</v>
      </c>
    </row>
    <row r="1494" spans="1:3" x14ac:dyDescent="0.25">
      <c r="A1494" t="s">
        <v>13</v>
      </c>
      <c r="B1494">
        <v>-10680</v>
      </c>
      <c r="C1494">
        <v>246.94</v>
      </c>
    </row>
    <row r="1495" spans="1:3" x14ac:dyDescent="0.25">
      <c r="A1495" t="s">
        <v>13</v>
      </c>
      <c r="B1495">
        <v>-10658</v>
      </c>
      <c r="C1495">
        <v>248.09</v>
      </c>
    </row>
    <row r="1496" spans="1:3" x14ac:dyDescent="0.25">
      <c r="A1496" t="s">
        <v>13</v>
      </c>
      <c r="B1496">
        <v>-10637</v>
      </c>
      <c r="C1496">
        <v>247.02</v>
      </c>
    </row>
    <row r="1497" spans="1:3" x14ac:dyDescent="0.25">
      <c r="A1497" t="s">
        <v>13</v>
      </c>
      <c r="B1497">
        <v>-10615</v>
      </c>
      <c r="C1497">
        <v>244.27</v>
      </c>
    </row>
    <row r="1498" spans="1:3" x14ac:dyDescent="0.25">
      <c r="A1498" t="s">
        <v>13</v>
      </c>
      <c r="B1498">
        <v>-10594</v>
      </c>
      <c r="C1498">
        <v>249.92</v>
      </c>
    </row>
    <row r="1499" spans="1:3" x14ac:dyDescent="0.25">
      <c r="A1499" t="s">
        <v>13</v>
      </c>
      <c r="B1499">
        <v>-10571</v>
      </c>
      <c r="C1499">
        <v>246.74</v>
      </c>
    </row>
    <row r="1500" spans="1:3" x14ac:dyDescent="0.25">
      <c r="A1500" t="s">
        <v>13</v>
      </c>
      <c r="B1500">
        <v>-10546</v>
      </c>
      <c r="C1500">
        <v>244.42</v>
      </c>
    </row>
    <row r="1501" spans="1:3" x14ac:dyDescent="0.25">
      <c r="A1501" t="s">
        <v>13</v>
      </c>
      <c r="B1501">
        <v>-10525</v>
      </c>
      <c r="C1501">
        <v>246.18</v>
      </c>
    </row>
    <row r="1502" spans="1:3" x14ac:dyDescent="0.25">
      <c r="A1502" t="s">
        <v>13</v>
      </c>
      <c r="B1502">
        <v>-10505</v>
      </c>
      <c r="C1502">
        <v>245.83</v>
      </c>
    </row>
    <row r="1503" spans="1:3" x14ac:dyDescent="0.25">
      <c r="A1503" t="s">
        <v>13</v>
      </c>
      <c r="B1503">
        <v>-10482</v>
      </c>
      <c r="C1503">
        <v>247.67</v>
      </c>
    </row>
    <row r="1504" spans="1:3" x14ac:dyDescent="0.25">
      <c r="A1504" t="s">
        <v>13</v>
      </c>
      <c r="B1504">
        <v>-10459</v>
      </c>
      <c r="C1504">
        <v>246.4</v>
      </c>
    </row>
    <row r="1505" spans="1:3" x14ac:dyDescent="0.25">
      <c r="A1505" t="s">
        <v>13</v>
      </c>
      <c r="B1505">
        <v>-10438</v>
      </c>
      <c r="C1505">
        <v>243</v>
      </c>
    </row>
    <row r="1506" spans="1:3" x14ac:dyDescent="0.25">
      <c r="A1506" t="s">
        <v>13</v>
      </c>
      <c r="B1506">
        <v>-10415</v>
      </c>
      <c r="C1506">
        <v>244.31</v>
      </c>
    </row>
    <row r="1507" spans="1:3" x14ac:dyDescent="0.25">
      <c r="A1507" t="s">
        <v>13</v>
      </c>
      <c r="B1507">
        <v>-10393</v>
      </c>
      <c r="C1507">
        <v>246.97</v>
      </c>
    </row>
    <row r="1508" spans="1:3" x14ac:dyDescent="0.25">
      <c r="A1508" t="s">
        <v>13</v>
      </c>
      <c r="B1508">
        <v>-10371</v>
      </c>
      <c r="C1508">
        <v>250.73</v>
      </c>
    </row>
    <row r="1509" spans="1:3" x14ac:dyDescent="0.25">
      <c r="A1509" t="s">
        <v>13</v>
      </c>
      <c r="B1509">
        <v>-10351</v>
      </c>
      <c r="C1509">
        <v>248.92</v>
      </c>
    </row>
    <row r="1510" spans="1:3" x14ac:dyDescent="0.25">
      <c r="A1510" t="s">
        <v>13</v>
      </c>
      <c r="B1510">
        <v>-10331</v>
      </c>
      <c r="C1510">
        <v>249.38</v>
      </c>
    </row>
    <row r="1511" spans="1:3" x14ac:dyDescent="0.25">
      <c r="A1511" t="s">
        <v>13</v>
      </c>
      <c r="B1511">
        <v>-10306</v>
      </c>
      <c r="C1511">
        <v>248.95</v>
      </c>
    </row>
    <row r="1512" spans="1:3" x14ac:dyDescent="0.25">
      <c r="A1512" t="s">
        <v>13</v>
      </c>
      <c r="B1512">
        <v>-10283</v>
      </c>
      <c r="C1512">
        <v>249.23</v>
      </c>
    </row>
    <row r="1513" spans="1:3" x14ac:dyDescent="0.25">
      <c r="A1513" t="s">
        <v>13</v>
      </c>
      <c r="B1513">
        <v>-10261</v>
      </c>
      <c r="C1513">
        <v>249.65</v>
      </c>
    </row>
    <row r="1514" spans="1:3" x14ac:dyDescent="0.25">
      <c r="A1514" t="s">
        <v>13</v>
      </c>
      <c r="B1514">
        <v>-10240</v>
      </c>
      <c r="C1514">
        <v>250.97</v>
      </c>
    </row>
    <row r="1515" spans="1:3" x14ac:dyDescent="0.25">
      <c r="A1515" t="s">
        <v>13</v>
      </c>
      <c r="B1515">
        <v>-10218</v>
      </c>
      <c r="C1515">
        <v>251.42</v>
      </c>
    </row>
    <row r="1516" spans="1:3" x14ac:dyDescent="0.25">
      <c r="A1516" t="s">
        <v>13</v>
      </c>
      <c r="B1516">
        <v>-10196</v>
      </c>
      <c r="C1516">
        <v>251.14</v>
      </c>
    </row>
    <row r="1517" spans="1:3" x14ac:dyDescent="0.25">
      <c r="A1517" t="s">
        <v>13</v>
      </c>
      <c r="B1517">
        <v>-10175</v>
      </c>
      <c r="C1517">
        <v>253.02</v>
      </c>
    </row>
    <row r="1518" spans="1:3" x14ac:dyDescent="0.25">
      <c r="A1518" t="s">
        <v>13</v>
      </c>
      <c r="B1518">
        <v>-10155</v>
      </c>
      <c r="C1518">
        <v>255.66</v>
      </c>
    </row>
    <row r="1519" spans="1:3" x14ac:dyDescent="0.25">
      <c r="A1519" t="s">
        <v>13</v>
      </c>
      <c r="B1519">
        <v>-10130</v>
      </c>
      <c r="C1519">
        <v>251.03</v>
      </c>
    </row>
    <row r="1520" spans="1:3" x14ac:dyDescent="0.25">
      <c r="A1520" t="s">
        <v>13</v>
      </c>
      <c r="B1520">
        <v>-10109</v>
      </c>
      <c r="C1520">
        <v>253.1</v>
      </c>
    </row>
    <row r="1521" spans="1:3" x14ac:dyDescent="0.25">
      <c r="A1521" t="s">
        <v>13</v>
      </c>
      <c r="B1521">
        <v>-10087</v>
      </c>
      <c r="C1521">
        <v>248.41</v>
      </c>
    </row>
    <row r="1522" spans="1:3" x14ac:dyDescent="0.25">
      <c r="A1522" t="s">
        <v>13</v>
      </c>
      <c r="B1522">
        <v>-10066</v>
      </c>
      <c r="C1522">
        <v>247.85</v>
      </c>
    </row>
    <row r="1523" spans="1:3" x14ac:dyDescent="0.25">
      <c r="A1523" t="s">
        <v>13</v>
      </c>
      <c r="B1523">
        <v>-10041</v>
      </c>
      <c r="C1523">
        <v>255.39</v>
      </c>
    </row>
    <row r="1524" spans="1:3" x14ac:dyDescent="0.25">
      <c r="A1524" t="s">
        <v>13</v>
      </c>
      <c r="B1524">
        <v>-10020</v>
      </c>
      <c r="C1524">
        <v>253.99</v>
      </c>
    </row>
    <row r="1525" spans="1:3" x14ac:dyDescent="0.25">
      <c r="A1525" t="s">
        <v>13</v>
      </c>
      <c r="B1525">
        <v>-9998</v>
      </c>
      <c r="C1525">
        <v>248.92</v>
      </c>
    </row>
    <row r="1526" spans="1:3" x14ac:dyDescent="0.25">
      <c r="A1526" t="s">
        <v>13</v>
      </c>
      <c r="B1526">
        <v>-9977</v>
      </c>
      <c r="C1526">
        <v>258.57</v>
      </c>
    </row>
    <row r="1527" spans="1:3" x14ac:dyDescent="0.25">
      <c r="A1527" t="s">
        <v>13</v>
      </c>
      <c r="B1527">
        <v>-9955</v>
      </c>
      <c r="C1527">
        <v>255.9</v>
      </c>
    </row>
    <row r="1528" spans="1:3" x14ac:dyDescent="0.25">
      <c r="A1528" t="s">
        <v>13</v>
      </c>
      <c r="B1528">
        <v>-9933</v>
      </c>
      <c r="C1528">
        <v>251.56</v>
      </c>
    </row>
    <row r="1529" spans="1:3" x14ac:dyDescent="0.25">
      <c r="A1529" t="s">
        <v>13</v>
      </c>
      <c r="B1529">
        <v>-9913</v>
      </c>
      <c r="C1529">
        <v>253.63</v>
      </c>
    </row>
    <row r="1530" spans="1:3" x14ac:dyDescent="0.25">
      <c r="A1530" t="s">
        <v>13</v>
      </c>
      <c r="B1530">
        <v>-9893</v>
      </c>
      <c r="C1530">
        <v>254.31</v>
      </c>
    </row>
    <row r="1531" spans="1:3" x14ac:dyDescent="0.25">
      <c r="A1531" t="s">
        <v>13</v>
      </c>
      <c r="B1531">
        <v>-9871</v>
      </c>
      <c r="C1531">
        <v>257.17</v>
      </c>
    </row>
    <row r="1532" spans="1:3" x14ac:dyDescent="0.25">
      <c r="A1532" t="s">
        <v>13</v>
      </c>
      <c r="B1532">
        <v>-9853</v>
      </c>
      <c r="C1532">
        <v>258.52999999999997</v>
      </c>
    </row>
    <row r="1533" spans="1:3" x14ac:dyDescent="0.25">
      <c r="A1533" t="s">
        <v>13</v>
      </c>
      <c r="B1533">
        <v>-9831</v>
      </c>
      <c r="C1533">
        <v>258.25</v>
      </c>
    </row>
    <row r="1534" spans="1:3" x14ac:dyDescent="0.25">
      <c r="A1534" t="s">
        <v>13</v>
      </c>
      <c r="B1534">
        <v>-9809</v>
      </c>
      <c r="C1534">
        <v>258.74</v>
      </c>
    </row>
    <row r="1535" spans="1:3" x14ac:dyDescent="0.25">
      <c r="A1535" t="s">
        <v>13</v>
      </c>
      <c r="B1535">
        <v>-9791</v>
      </c>
      <c r="C1535">
        <v>255.89</v>
      </c>
    </row>
    <row r="1536" spans="1:3" x14ac:dyDescent="0.25">
      <c r="A1536" t="s">
        <v>13</v>
      </c>
      <c r="B1536">
        <v>-9770</v>
      </c>
      <c r="C1536">
        <v>256.04000000000002</v>
      </c>
    </row>
    <row r="1537" spans="1:3" x14ac:dyDescent="0.25">
      <c r="A1537" t="s">
        <v>13</v>
      </c>
      <c r="B1537">
        <v>-9751</v>
      </c>
      <c r="C1537">
        <v>253.99</v>
      </c>
    </row>
    <row r="1538" spans="1:3" x14ac:dyDescent="0.25">
      <c r="A1538" t="s">
        <v>13</v>
      </c>
      <c r="B1538">
        <v>-9733</v>
      </c>
      <c r="C1538">
        <v>254.62</v>
      </c>
    </row>
    <row r="1539" spans="1:3" x14ac:dyDescent="0.25">
      <c r="A1539" t="s">
        <v>13</v>
      </c>
      <c r="B1539">
        <v>-9715</v>
      </c>
      <c r="C1539">
        <v>247.55</v>
      </c>
    </row>
    <row r="1540" spans="1:3" x14ac:dyDescent="0.25">
      <c r="A1540" t="s">
        <v>13</v>
      </c>
      <c r="B1540">
        <v>-9698</v>
      </c>
      <c r="C1540">
        <v>257.13</v>
      </c>
    </row>
    <row r="1541" spans="1:3" x14ac:dyDescent="0.25">
      <c r="A1541" t="s">
        <v>13</v>
      </c>
      <c r="B1541">
        <v>-9679</v>
      </c>
      <c r="C1541">
        <v>266.22000000000003</v>
      </c>
    </row>
    <row r="1542" spans="1:3" x14ac:dyDescent="0.25">
      <c r="A1542" t="s">
        <v>13</v>
      </c>
      <c r="B1542">
        <v>-9661</v>
      </c>
      <c r="C1542">
        <v>261.3</v>
      </c>
    </row>
    <row r="1543" spans="1:3" x14ac:dyDescent="0.25">
      <c r="A1543" t="s">
        <v>13</v>
      </c>
      <c r="B1543">
        <v>-9642</v>
      </c>
      <c r="C1543">
        <v>260.7</v>
      </c>
    </row>
    <row r="1544" spans="1:3" x14ac:dyDescent="0.25">
      <c r="A1544" t="s">
        <v>13</v>
      </c>
      <c r="B1544">
        <v>-9626</v>
      </c>
      <c r="C1544">
        <v>267.08999999999997</v>
      </c>
    </row>
    <row r="1545" spans="1:3" x14ac:dyDescent="0.25">
      <c r="A1545" t="s">
        <v>13</v>
      </c>
      <c r="B1545">
        <v>-9610</v>
      </c>
      <c r="C1545">
        <v>262.74</v>
      </c>
    </row>
    <row r="1546" spans="1:3" x14ac:dyDescent="0.25">
      <c r="A1546" t="s">
        <v>13</v>
      </c>
      <c r="B1546">
        <v>-9594</v>
      </c>
      <c r="C1546">
        <v>266.89999999999998</v>
      </c>
    </row>
    <row r="1547" spans="1:3" x14ac:dyDescent="0.25">
      <c r="A1547" t="s">
        <v>13</v>
      </c>
      <c r="B1547">
        <v>-9574</v>
      </c>
      <c r="C1547">
        <v>269.51</v>
      </c>
    </row>
    <row r="1548" spans="1:3" x14ac:dyDescent="0.25">
      <c r="A1548" t="s">
        <v>13</v>
      </c>
      <c r="B1548">
        <v>-9557</v>
      </c>
      <c r="C1548">
        <v>267.66000000000003</v>
      </c>
    </row>
    <row r="1549" spans="1:3" x14ac:dyDescent="0.25">
      <c r="A1549" t="s">
        <v>13</v>
      </c>
      <c r="B1549">
        <v>-9540</v>
      </c>
      <c r="C1549">
        <v>267.17</v>
      </c>
    </row>
    <row r="1550" spans="1:3" x14ac:dyDescent="0.25">
      <c r="A1550" t="s">
        <v>13</v>
      </c>
      <c r="B1550">
        <v>-9523</v>
      </c>
      <c r="C1550">
        <v>269.10000000000002</v>
      </c>
    </row>
    <row r="1551" spans="1:3" x14ac:dyDescent="0.25">
      <c r="A1551" t="s">
        <v>13</v>
      </c>
      <c r="B1551">
        <v>-9503</v>
      </c>
      <c r="C1551">
        <v>268.87</v>
      </c>
    </row>
    <row r="1552" spans="1:3" x14ac:dyDescent="0.25">
      <c r="A1552" t="s">
        <v>13</v>
      </c>
      <c r="B1552">
        <v>-9486</v>
      </c>
      <c r="C1552">
        <v>270.14</v>
      </c>
    </row>
    <row r="1553" spans="1:3" x14ac:dyDescent="0.25">
      <c r="A1553" t="s">
        <v>13</v>
      </c>
      <c r="B1553">
        <v>-9467</v>
      </c>
      <c r="C1553">
        <v>264.48</v>
      </c>
    </row>
    <row r="1554" spans="1:3" x14ac:dyDescent="0.25">
      <c r="A1554" t="s">
        <v>13</v>
      </c>
      <c r="B1554">
        <v>-9450</v>
      </c>
      <c r="C1554">
        <v>268.16000000000003</v>
      </c>
    </row>
    <row r="1555" spans="1:3" x14ac:dyDescent="0.25">
      <c r="A1555" t="s">
        <v>13</v>
      </c>
      <c r="B1555">
        <v>-9433</v>
      </c>
      <c r="C1555">
        <v>264.83999999999997</v>
      </c>
    </row>
    <row r="1556" spans="1:3" x14ac:dyDescent="0.25">
      <c r="A1556" t="s">
        <v>13</v>
      </c>
      <c r="B1556">
        <v>-9389</v>
      </c>
      <c r="C1556">
        <v>264.81</v>
      </c>
    </row>
    <row r="1557" spans="1:3" x14ac:dyDescent="0.25">
      <c r="A1557" t="s">
        <v>13</v>
      </c>
      <c r="B1557">
        <v>-9367</v>
      </c>
      <c r="C1557">
        <v>264.10000000000002</v>
      </c>
    </row>
    <row r="1558" spans="1:3" x14ac:dyDescent="0.25">
      <c r="A1558" t="s">
        <v>13</v>
      </c>
      <c r="B1558">
        <v>-9307</v>
      </c>
      <c r="C1558">
        <v>264.39999999999998</v>
      </c>
    </row>
    <row r="1559" spans="1:3" x14ac:dyDescent="0.25">
      <c r="A1559" t="s">
        <v>13</v>
      </c>
      <c r="B1559">
        <v>-9251</v>
      </c>
      <c r="C1559">
        <v>265.3</v>
      </c>
    </row>
    <row r="1560" spans="1:3" x14ac:dyDescent="0.25">
      <c r="A1560" t="s">
        <v>13</v>
      </c>
      <c r="B1560">
        <v>-9236</v>
      </c>
      <c r="C1560">
        <v>265</v>
      </c>
    </row>
    <row r="1561" spans="1:3" x14ac:dyDescent="0.25">
      <c r="A1561" t="s">
        <v>13</v>
      </c>
      <c r="B1561">
        <v>-9211</v>
      </c>
      <c r="C1561">
        <v>264.8</v>
      </c>
    </row>
    <row r="1562" spans="1:3" x14ac:dyDescent="0.25">
      <c r="A1562" t="s">
        <v>13</v>
      </c>
      <c r="B1562">
        <v>-9140</v>
      </c>
      <c r="C1562">
        <v>264.8</v>
      </c>
    </row>
    <row r="1563" spans="1:3" x14ac:dyDescent="0.25">
      <c r="A1563" t="s">
        <v>13</v>
      </c>
      <c r="B1563">
        <v>-9004</v>
      </c>
      <c r="C1563">
        <v>267.60000000000002</v>
      </c>
    </row>
    <row r="1564" spans="1:3" x14ac:dyDescent="0.25">
      <c r="A1564" t="s">
        <v>13</v>
      </c>
      <c r="B1564">
        <v>-8886</v>
      </c>
      <c r="C1564">
        <v>265.10000000000002</v>
      </c>
    </row>
    <row r="1565" spans="1:3" x14ac:dyDescent="0.25">
      <c r="A1565" t="s">
        <v>13</v>
      </c>
      <c r="B1565">
        <v>-8852</v>
      </c>
      <c r="C1565">
        <v>266</v>
      </c>
    </row>
    <row r="1566" spans="1:3" x14ac:dyDescent="0.25">
      <c r="A1566" t="s">
        <v>13</v>
      </c>
      <c r="B1566">
        <v>-8730</v>
      </c>
      <c r="C1566">
        <v>266.89999999999998</v>
      </c>
    </row>
    <row r="1567" spans="1:3" x14ac:dyDescent="0.25">
      <c r="A1567" t="s">
        <v>13</v>
      </c>
      <c r="B1567">
        <v>-8556</v>
      </c>
      <c r="C1567">
        <v>267.5</v>
      </c>
    </row>
    <row r="1568" spans="1:3" x14ac:dyDescent="0.25">
      <c r="A1568" t="s">
        <v>13</v>
      </c>
      <c r="B1568">
        <v>-8417</v>
      </c>
      <c r="C1568">
        <v>264.89999999999998</v>
      </c>
    </row>
    <row r="1569" spans="1:3" x14ac:dyDescent="0.25">
      <c r="A1569" t="s">
        <v>13</v>
      </c>
      <c r="B1569">
        <v>-8350</v>
      </c>
      <c r="C1569">
        <v>265.7</v>
      </c>
    </row>
    <row r="1570" spans="1:3" x14ac:dyDescent="0.25">
      <c r="A1570" t="s">
        <v>13</v>
      </c>
      <c r="B1570">
        <v>-8243</v>
      </c>
      <c r="C1570">
        <v>263.39999999999998</v>
      </c>
    </row>
    <row r="1571" spans="1:3" x14ac:dyDescent="0.25">
      <c r="A1571" t="s">
        <v>13</v>
      </c>
      <c r="B1571">
        <v>-8185</v>
      </c>
      <c r="C1571">
        <v>264</v>
      </c>
    </row>
    <row r="1572" spans="1:3" x14ac:dyDescent="0.25">
      <c r="A1572" t="s">
        <v>13</v>
      </c>
      <c r="B1572">
        <v>-8043</v>
      </c>
      <c r="C1572">
        <v>264.2</v>
      </c>
    </row>
    <row r="1573" spans="1:3" x14ac:dyDescent="0.25">
      <c r="A1573" t="s">
        <v>13</v>
      </c>
      <c r="B1573">
        <v>-7951</v>
      </c>
      <c r="C1573">
        <v>264.39999999999998</v>
      </c>
    </row>
    <row r="1574" spans="1:3" x14ac:dyDescent="0.25">
      <c r="A1574" t="s">
        <v>13</v>
      </c>
      <c r="B1574">
        <v>-7623</v>
      </c>
      <c r="C1574">
        <v>263.8</v>
      </c>
    </row>
    <row r="1575" spans="1:3" x14ac:dyDescent="0.25">
      <c r="A1575" t="s">
        <v>13</v>
      </c>
      <c r="B1575">
        <v>-7606</v>
      </c>
      <c r="C1575">
        <v>263</v>
      </c>
    </row>
    <row r="1576" spans="1:3" x14ac:dyDescent="0.25">
      <c r="A1576" t="s">
        <v>13</v>
      </c>
      <c r="B1576">
        <v>-7574</v>
      </c>
      <c r="C1576">
        <v>260.89999999999998</v>
      </c>
    </row>
    <row r="1577" spans="1:3" x14ac:dyDescent="0.25">
      <c r="A1577" t="s">
        <v>13</v>
      </c>
      <c r="B1577">
        <v>-7568</v>
      </c>
      <c r="C1577">
        <v>260.60000000000002</v>
      </c>
    </row>
    <row r="1578" spans="1:3" x14ac:dyDescent="0.25">
      <c r="A1578" t="s">
        <v>13</v>
      </c>
      <c r="B1578">
        <v>-7487</v>
      </c>
      <c r="C1578">
        <v>265.2</v>
      </c>
    </row>
    <row r="1579" spans="1:3" x14ac:dyDescent="0.25">
      <c r="A1579" t="s">
        <v>13</v>
      </c>
      <c r="B1579">
        <v>-7411</v>
      </c>
      <c r="C1579">
        <v>263.8</v>
      </c>
    </row>
    <row r="1580" spans="1:3" x14ac:dyDescent="0.25">
      <c r="A1580" t="s">
        <v>13</v>
      </c>
      <c r="B1580">
        <v>-7345</v>
      </c>
      <c r="C1580">
        <v>263.7</v>
      </c>
    </row>
    <row r="1581" spans="1:3" x14ac:dyDescent="0.25">
      <c r="A1581" t="s">
        <v>13</v>
      </c>
      <c r="B1581">
        <v>-7193</v>
      </c>
      <c r="C1581">
        <v>262</v>
      </c>
    </row>
    <row r="1582" spans="1:3" x14ac:dyDescent="0.25">
      <c r="A1582" t="s">
        <v>13</v>
      </c>
      <c r="B1582">
        <v>-7110</v>
      </c>
      <c r="C1582">
        <v>259.3</v>
      </c>
    </row>
    <row r="1583" spans="1:3" x14ac:dyDescent="0.25">
      <c r="A1583" t="s">
        <v>13</v>
      </c>
      <c r="B1583">
        <v>-7043</v>
      </c>
      <c r="C1583">
        <v>260.39999999999998</v>
      </c>
    </row>
    <row r="1584" spans="1:3" x14ac:dyDescent="0.25">
      <c r="A1584" t="s">
        <v>13</v>
      </c>
      <c r="B1584">
        <v>-6962</v>
      </c>
      <c r="C1584">
        <v>260.89999999999998</v>
      </c>
    </row>
    <row r="1585" spans="1:3" x14ac:dyDescent="0.25">
      <c r="A1585" t="s">
        <v>13</v>
      </c>
      <c r="B1585">
        <v>-6831</v>
      </c>
      <c r="C1585">
        <v>259</v>
      </c>
    </row>
    <row r="1586" spans="1:3" x14ac:dyDescent="0.25">
      <c r="A1586" t="s">
        <v>13</v>
      </c>
      <c r="B1586">
        <v>-6761</v>
      </c>
      <c r="C1586">
        <v>261.8</v>
      </c>
    </row>
    <row r="1587" spans="1:3" x14ac:dyDescent="0.25">
      <c r="A1587" t="s">
        <v>13</v>
      </c>
      <c r="B1587">
        <v>-6597</v>
      </c>
      <c r="C1587">
        <v>260.7</v>
      </c>
    </row>
    <row r="1588" spans="1:3" x14ac:dyDescent="0.25">
      <c r="A1588" t="s">
        <v>13</v>
      </c>
      <c r="B1588">
        <v>-6510</v>
      </c>
      <c r="C1588">
        <v>261.3</v>
      </c>
    </row>
    <row r="1589" spans="1:3" x14ac:dyDescent="0.25">
      <c r="A1589" t="s">
        <v>13</v>
      </c>
      <c r="B1589">
        <v>-6402</v>
      </c>
      <c r="C1589">
        <v>258.3</v>
      </c>
    </row>
    <row r="1590" spans="1:3" x14ac:dyDescent="0.25">
      <c r="A1590" t="s">
        <v>13</v>
      </c>
      <c r="B1590">
        <v>-6245</v>
      </c>
      <c r="C1590">
        <v>259.3</v>
      </c>
    </row>
    <row r="1591" spans="1:3" x14ac:dyDescent="0.25">
      <c r="A1591" t="s">
        <v>13</v>
      </c>
      <c r="B1591">
        <v>-6166</v>
      </c>
      <c r="C1591">
        <v>259.60000000000002</v>
      </c>
    </row>
    <row r="1592" spans="1:3" x14ac:dyDescent="0.25">
      <c r="A1592" t="s">
        <v>13</v>
      </c>
      <c r="B1592">
        <v>-6026</v>
      </c>
      <c r="C1592">
        <v>260.8</v>
      </c>
    </row>
    <row r="1593" spans="1:3" x14ac:dyDescent="0.25">
      <c r="A1593" t="s">
        <v>13</v>
      </c>
      <c r="B1593">
        <v>-5976</v>
      </c>
      <c r="C1593">
        <v>259.2</v>
      </c>
    </row>
    <row r="1594" spans="1:3" x14ac:dyDescent="0.25">
      <c r="A1594" t="s">
        <v>13</v>
      </c>
      <c r="B1594">
        <v>-5910</v>
      </c>
      <c r="C1594">
        <v>259.7</v>
      </c>
    </row>
    <row r="1595" spans="1:3" x14ac:dyDescent="0.25">
      <c r="A1595" t="s">
        <v>13</v>
      </c>
      <c r="B1595">
        <v>-5770</v>
      </c>
      <c r="C1595">
        <v>260.39999999999998</v>
      </c>
    </row>
    <row r="1596" spans="1:3" x14ac:dyDescent="0.25">
      <c r="A1596" t="s">
        <v>13</v>
      </c>
      <c r="B1596">
        <v>-5711</v>
      </c>
      <c r="C1596">
        <v>260.10000000000002</v>
      </c>
    </row>
    <row r="1597" spans="1:3" x14ac:dyDescent="0.25">
      <c r="A1597" t="s">
        <v>13</v>
      </c>
      <c r="B1597">
        <v>-5548</v>
      </c>
      <c r="C1597">
        <v>258.39999999999998</v>
      </c>
    </row>
    <row r="1598" spans="1:3" x14ac:dyDescent="0.25">
      <c r="A1598" t="s">
        <v>13</v>
      </c>
      <c r="B1598">
        <v>-5455</v>
      </c>
      <c r="C1598">
        <v>260.7</v>
      </c>
    </row>
    <row r="1599" spans="1:3" x14ac:dyDescent="0.25">
      <c r="A1599" t="s">
        <v>13</v>
      </c>
      <c r="B1599">
        <v>-5324</v>
      </c>
      <c r="C1599">
        <v>263</v>
      </c>
    </row>
    <row r="1600" spans="1:3" x14ac:dyDescent="0.25">
      <c r="A1600" t="s">
        <v>13</v>
      </c>
      <c r="B1600">
        <v>-5238</v>
      </c>
      <c r="C1600">
        <v>262.3</v>
      </c>
    </row>
    <row r="1601" spans="1:3" x14ac:dyDescent="0.25">
      <c r="A1601" t="s">
        <v>13</v>
      </c>
      <c r="B1601">
        <v>-5088</v>
      </c>
      <c r="C1601">
        <v>257.60000000000002</v>
      </c>
    </row>
    <row r="1602" spans="1:3" x14ac:dyDescent="0.25">
      <c r="A1602" t="s">
        <v>13</v>
      </c>
      <c r="B1602">
        <v>-5020</v>
      </c>
      <c r="C1602">
        <v>258.10000000000002</v>
      </c>
    </row>
    <row r="1603" spans="1:3" x14ac:dyDescent="0.25">
      <c r="A1603" t="s">
        <v>13</v>
      </c>
      <c r="B1603">
        <v>-4930</v>
      </c>
      <c r="C1603">
        <v>262.89999999999998</v>
      </c>
    </row>
    <row r="1604" spans="1:3" x14ac:dyDescent="0.25">
      <c r="A1604" t="s">
        <v>13</v>
      </c>
      <c r="B1604">
        <v>-4820</v>
      </c>
      <c r="C1604">
        <v>262.10000000000002</v>
      </c>
    </row>
    <row r="1605" spans="1:3" x14ac:dyDescent="0.25">
      <c r="A1605" t="s">
        <v>13</v>
      </c>
      <c r="B1605">
        <v>-4733</v>
      </c>
      <c r="C1605">
        <v>259.39999999999998</v>
      </c>
    </row>
    <row r="1606" spans="1:3" x14ac:dyDescent="0.25">
      <c r="A1606" t="s">
        <v>13</v>
      </c>
      <c r="B1606">
        <v>-4622</v>
      </c>
      <c r="C1606">
        <v>261.10000000000002</v>
      </c>
    </row>
    <row r="1607" spans="1:3" x14ac:dyDescent="0.25">
      <c r="A1607" t="s">
        <v>13</v>
      </c>
      <c r="B1607">
        <v>-4451</v>
      </c>
      <c r="C1607">
        <v>261.2</v>
      </c>
    </row>
    <row r="1608" spans="1:3" x14ac:dyDescent="0.25">
      <c r="A1608" t="s">
        <v>13</v>
      </c>
      <c r="B1608">
        <v>-4387</v>
      </c>
      <c r="C1608">
        <v>262.7</v>
      </c>
    </row>
    <row r="1609" spans="1:3" x14ac:dyDescent="0.25">
      <c r="A1609" t="s">
        <v>13</v>
      </c>
      <c r="B1609">
        <v>-4352</v>
      </c>
      <c r="C1609">
        <v>263.2</v>
      </c>
    </row>
    <row r="1610" spans="1:3" x14ac:dyDescent="0.25">
      <c r="A1610" t="s">
        <v>13</v>
      </c>
      <c r="B1610">
        <v>-4140</v>
      </c>
      <c r="C1610">
        <v>265.5</v>
      </c>
    </row>
    <row r="1611" spans="1:3" x14ac:dyDescent="0.25">
      <c r="A1611" t="s">
        <v>13</v>
      </c>
      <c r="B1611">
        <v>-4049</v>
      </c>
      <c r="C1611">
        <v>266.7</v>
      </c>
    </row>
    <row r="1612" spans="1:3" x14ac:dyDescent="0.25">
      <c r="A1612" t="s">
        <v>13</v>
      </c>
      <c r="B1612">
        <v>-3984</v>
      </c>
      <c r="C1612">
        <v>260.7</v>
      </c>
    </row>
    <row r="1613" spans="1:3" x14ac:dyDescent="0.25">
      <c r="A1613" t="s">
        <v>13</v>
      </c>
      <c r="B1613">
        <v>-3902</v>
      </c>
      <c r="C1613">
        <v>265.5</v>
      </c>
    </row>
    <row r="1614" spans="1:3" x14ac:dyDescent="0.25">
      <c r="A1614" t="s">
        <v>13</v>
      </c>
      <c r="B1614">
        <v>-3808</v>
      </c>
      <c r="C1614">
        <v>265.89999999999998</v>
      </c>
    </row>
    <row r="1615" spans="1:3" x14ac:dyDescent="0.25">
      <c r="A1615" t="s">
        <v>13</v>
      </c>
      <c r="B1615">
        <v>-3631</v>
      </c>
      <c r="C1615">
        <v>267.60000000000002</v>
      </c>
    </row>
    <row r="1616" spans="1:3" x14ac:dyDescent="0.25">
      <c r="A1616" t="s">
        <v>13</v>
      </c>
      <c r="B1616">
        <v>-3583</v>
      </c>
      <c r="C1616">
        <v>265.2</v>
      </c>
    </row>
    <row r="1617" spans="1:3" x14ac:dyDescent="0.25">
      <c r="A1617" t="s">
        <v>13</v>
      </c>
      <c r="B1617">
        <v>-3408</v>
      </c>
      <c r="C1617">
        <v>265.3</v>
      </c>
    </row>
    <row r="1618" spans="1:3" x14ac:dyDescent="0.25">
      <c r="A1618" t="s">
        <v>13</v>
      </c>
      <c r="B1618">
        <v>-3361</v>
      </c>
      <c r="C1618">
        <v>267.60000000000002</v>
      </c>
    </row>
    <row r="1619" spans="1:3" x14ac:dyDescent="0.25">
      <c r="A1619" t="s">
        <v>13</v>
      </c>
      <c r="B1619">
        <v>-3269</v>
      </c>
      <c r="C1619">
        <v>269.8</v>
      </c>
    </row>
    <row r="1620" spans="1:3" x14ac:dyDescent="0.25">
      <c r="A1620" t="s">
        <v>13</v>
      </c>
      <c r="B1620">
        <v>-3137</v>
      </c>
      <c r="C1620">
        <v>268.60000000000002</v>
      </c>
    </row>
    <row r="1621" spans="1:3" x14ac:dyDescent="0.25">
      <c r="A1621" t="s">
        <v>13</v>
      </c>
      <c r="B1621">
        <v>-3032</v>
      </c>
      <c r="C1621">
        <v>269.3</v>
      </c>
    </row>
    <row r="1622" spans="1:3" x14ac:dyDescent="0.25">
      <c r="A1622" t="s">
        <v>13</v>
      </c>
      <c r="B1622">
        <v>-2971</v>
      </c>
      <c r="C1622">
        <v>270.7</v>
      </c>
    </row>
    <row r="1623" spans="1:3" x14ac:dyDescent="0.25">
      <c r="A1623" t="s">
        <v>13</v>
      </c>
      <c r="B1623">
        <v>-2823</v>
      </c>
      <c r="C1623">
        <v>271.5</v>
      </c>
    </row>
    <row r="1624" spans="1:3" x14ac:dyDescent="0.25">
      <c r="A1624" t="s">
        <v>13</v>
      </c>
      <c r="B1624">
        <v>-2697</v>
      </c>
      <c r="C1624">
        <v>269.8</v>
      </c>
    </row>
    <row r="1625" spans="1:3" x14ac:dyDescent="0.25">
      <c r="A1625" t="s">
        <v>13</v>
      </c>
      <c r="B1625">
        <v>-2643</v>
      </c>
      <c r="C1625">
        <v>269.10000000000002</v>
      </c>
    </row>
    <row r="1626" spans="1:3" x14ac:dyDescent="0.25">
      <c r="A1626" t="s">
        <v>13</v>
      </c>
      <c r="B1626">
        <v>-2544</v>
      </c>
      <c r="C1626">
        <v>271.10000000000002</v>
      </c>
    </row>
    <row r="1627" spans="1:3" x14ac:dyDescent="0.25">
      <c r="A1627" t="s">
        <v>13</v>
      </c>
      <c r="B1627">
        <v>-2393</v>
      </c>
      <c r="C1627">
        <v>271.5</v>
      </c>
    </row>
    <row r="1628" spans="1:3" x14ac:dyDescent="0.25">
      <c r="A1628" t="s">
        <v>13</v>
      </c>
      <c r="B1628">
        <v>-2325</v>
      </c>
      <c r="C1628">
        <v>272.8</v>
      </c>
    </row>
    <row r="1629" spans="1:3" x14ac:dyDescent="0.25">
      <c r="A1629" t="s">
        <v>13</v>
      </c>
      <c r="B1629">
        <v>-2256</v>
      </c>
      <c r="C1629">
        <v>271.60000000000002</v>
      </c>
    </row>
    <row r="1630" spans="1:3" x14ac:dyDescent="0.25">
      <c r="A1630" t="s">
        <v>13</v>
      </c>
      <c r="B1630">
        <v>-2159</v>
      </c>
      <c r="C1630">
        <v>271.7</v>
      </c>
    </row>
    <row r="1631" spans="1:3" x14ac:dyDescent="0.25">
      <c r="A1631" t="s">
        <v>13</v>
      </c>
      <c r="B1631">
        <v>-2019</v>
      </c>
      <c r="C1631">
        <v>274.89999999999998</v>
      </c>
    </row>
    <row r="1632" spans="1:3" x14ac:dyDescent="0.25">
      <c r="A1632" t="s">
        <v>13</v>
      </c>
      <c r="B1632">
        <v>-1906</v>
      </c>
      <c r="C1632">
        <v>275.39999999999998</v>
      </c>
    </row>
    <row r="1633" spans="1:3" x14ac:dyDescent="0.25">
      <c r="A1633" t="s">
        <v>13</v>
      </c>
      <c r="B1633">
        <v>-1857</v>
      </c>
      <c r="C1633">
        <v>271.5</v>
      </c>
    </row>
    <row r="1634" spans="1:3" x14ac:dyDescent="0.25">
      <c r="A1634" t="s">
        <v>13</v>
      </c>
      <c r="B1634">
        <v>-1743</v>
      </c>
      <c r="C1634">
        <v>273</v>
      </c>
    </row>
    <row r="1635" spans="1:3" x14ac:dyDescent="0.25">
      <c r="A1635" t="s">
        <v>13</v>
      </c>
      <c r="B1635">
        <v>-1694</v>
      </c>
      <c r="C1635">
        <v>273.39999999999998</v>
      </c>
    </row>
    <row r="1636" spans="1:3" x14ac:dyDescent="0.25">
      <c r="A1636" t="s">
        <v>13</v>
      </c>
      <c r="B1636">
        <v>-1578</v>
      </c>
      <c r="C1636">
        <v>275</v>
      </c>
    </row>
    <row r="1637" spans="1:3" x14ac:dyDescent="0.25">
      <c r="A1637" t="s">
        <v>13</v>
      </c>
      <c r="B1637">
        <v>-1481</v>
      </c>
      <c r="C1637">
        <v>274</v>
      </c>
    </row>
    <row r="1638" spans="1:3" x14ac:dyDescent="0.25">
      <c r="A1638" t="s">
        <v>13</v>
      </c>
      <c r="B1638">
        <v>-1334</v>
      </c>
      <c r="C1638">
        <v>273.10000000000002</v>
      </c>
    </row>
    <row r="1639" spans="1:3" x14ac:dyDescent="0.25">
      <c r="A1639" t="s">
        <v>13</v>
      </c>
      <c r="B1639">
        <v>-1306</v>
      </c>
      <c r="C1639">
        <v>276.3</v>
      </c>
    </row>
    <row r="1640" spans="1:3" x14ac:dyDescent="0.25">
      <c r="A1640" t="s">
        <v>13</v>
      </c>
      <c r="B1640">
        <v>-1107</v>
      </c>
      <c r="C1640">
        <v>274.60000000000002</v>
      </c>
    </row>
    <row r="1641" spans="1:3" x14ac:dyDescent="0.25">
      <c r="A1641" t="s">
        <v>13</v>
      </c>
      <c r="B1641">
        <v>-999</v>
      </c>
      <c r="C1641">
        <v>276.3</v>
      </c>
    </row>
    <row r="1642" spans="1:3" x14ac:dyDescent="0.25">
      <c r="A1642" t="s">
        <v>13</v>
      </c>
      <c r="B1642">
        <v>-955</v>
      </c>
      <c r="C1642">
        <v>274.7</v>
      </c>
    </row>
    <row r="1643" spans="1:3" x14ac:dyDescent="0.25">
      <c r="A1643" t="s">
        <v>13</v>
      </c>
      <c r="B1643">
        <v>-852</v>
      </c>
      <c r="C1643">
        <v>275.3</v>
      </c>
    </row>
    <row r="1644" spans="1:3" x14ac:dyDescent="0.25">
      <c r="A1644" t="s">
        <v>13</v>
      </c>
      <c r="B1644">
        <v>-758</v>
      </c>
      <c r="C1644">
        <v>278.89999999999998</v>
      </c>
    </row>
    <row r="1645" spans="1:3" x14ac:dyDescent="0.25">
      <c r="A1645" t="s">
        <v>13</v>
      </c>
      <c r="B1645">
        <v>-678</v>
      </c>
      <c r="C1645">
        <v>273.89999999999998</v>
      </c>
    </row>
    <row r="1646" spans="1:3" x14ac:dyDescent="0.25">
      <c r="A1646" t="s">
        <v>13</v>
      </c>
      <c r="B1646">
        <v>-576</v>
      </c>
      <c r="C1646">
        <v>277.89999999999998</v>
      </c>
    </row>
    <row r="1647" spans="1:3" x14ac:dyDescent="0.25">
      <c r="A1647" t="s">
        <v>13</v>
      </c>
      <c r="B1647">
        <v>-464</v>
      </c>
      <c r="C1647">
        <v>277.60000000000002</v>
      </c>
    </row>
    <row r="1648" spans="1:3" x14ac:dyDescent="0.25">
      <c r="A1648" t="s">
        <v>13</v>
      </c>
      <c r="B1648">
        <v>-316</v>
      </c>
      <c r="C1648">
        <v>276.7</v>
      </c>
    </row>
    <row r="1649" spans="1:3" x14ac:dyDescent="0.25">
      <c r="A1649" t="s">
        <v>13</v>
      </c>
      <c r="B1649">
        <v>-284</v>
      </c>
      <c r="C1649">
        <v>276.7</v>
      </c>
    </row>
    <row r="1650" spans="1:3" x14ac:dyDescent="0.25">
      <c r="A1650" t="s">
        <v>13</v>
      </c>
      <c r="B1650">
        <v>-143</v>
      </c>
      <c r="C1650">
        <v>276.89999999999998</v>
      </c>
    </row>
    <row r="1651" spans="1:3" x14ac:dyDescent="0.25">
      <c r="A1651" t="s">
        <v>13</v>
      </c>
      <c r="B1651">
        <v>-50</v>
      </c>
      <c r="C1651">
        <v>278</v>
      </c>
    </row>
    <row r="1652" spans="1:3" x14ac:dyDescent="0.25">
      <c r="A1652" t="s">
        <v>13</v>
      </c>
      <c r="B1652">
        <v>1</v>
      </c>
      <c r="C1652">
        <v>276.7</v>
      </c>
    </row>
    <row r="1653" spans="1:3" x14ac:dyDescent="0.25">
      <c r="A1653" t="s">
        <v>13</v>
      </c>
      <c r="B1653">
        <v>30</v>
      </c>
      <c r="C1653">
        <v>277.89999999999998</v>
      </c>
    </row>
    <row r="1654" spans="1:3" x14ac:dyDescent="0.25">
      <c r="A1654" t="s">
        <v>13</v>
      </c>
      <c r="B1654">
        <v>56</v>
      </c>
      <c r="C1654">
        <v>277.39999999999998</v>
      </c>
    </row>
    <row r="1655" spans="1:3" x14ac:dyDescent="0.25">
      <c r="A1655" t="s">
        <v>13</v>
      </c>
      <c r="B1655">
        <v>104</v>
      </c>
      <c r="C1655">
        <v>277.5</v>
      </c>
    </row>
    <row r="1656" spans="1:3" x14ac:dyDescent="0.25">
      <c r="A1656" t="s">
        <v>13</v>
      </c>
      <c r="B1656">
        <v>136</v>
      </c>
      <c r="C1656">
        <v>278.10000000000002</v>
      </c>
    </row>
    <row r="1657" spans="1:3" x14ac:dyDescent="0.25">
      <c r="A1657" t="s">
        <v>13</v>
      </c>
      <c r="B1657">
        <v>154</v>
      </c>
      <c r="C1657">
        <v>278.07</v>
      </c>
    </row>
    <row r="1658" spans="1:3" x14ac:dyDescent="0.25">
      <c r="A1658" t="s">
        <v>13</v>
      </c>
      <c r="B1658">
        <v>175</v>
      </c>
      <c r="C1658">
        <v>277.56</v>
      </c>
    </row>
    <row r="1659" spans="1:3" x14ac:dyDescent="0.25">
      <c r="A1659" t="s">
        <v>13</v>
      </c>
      <c r="B1659">
        <v>241</v>
      </c>
      <c r="C1659">
        <v>280.25</v>
      </c>
    </row>
    <row r="1660" spans="1:3" x14ac:dyDescent="0.25">
      <c r="A1660" t="s">
        <v>13</v>
      </c>
      <c r="B1660">
        <v>266</v>
      </c>
      <c r="C1660">
        <v>278.31</v>
      </c>
    </row>
    <row r="1661" spans="1:3" x14ac:dyDescent="0.25">
      <c r="A1661" t="s">
        <v>13</v>
      </c>
      <c r="B1661">
        <v>274</v>
      </c>
      <c r="C1661">
        <v>280.24</v>
      </c>
    </row>
    <row r="1662" spans="1:3" x14ac:dyDescent="0.25">
      <c r="A1662" t="s">
        <v>13</v>
      </c>
      <c r="B1662">
        <v>296</v>
      </c>
      <c r="C1662">
        <v>280.91000000000003</v>
      </c>
    </row>
    <row r="1663" spans="1:3" x14ac:dyDescent="0.25">
      <c r="A1663" t="s">
        <v>13</v>
      </c>
      <c r="B1663">
        <v>318</v>
      </c>
      <c r="C1663">
        <v>281.69</v>
      </c>
    </row>
    <row r="1664" spans="1:3" x14ac:dyDescent="0.25">
      <c r="A1664" t="s">
        <v>13</v>
      </c>
      <c r="B1664">
        <v>357</v>
      </c>
      <c r="C1664">
        <v>277.8</v>
      </c>
    </row>
    <row r="1665" spans="1:3" x14ac:dyDescent="0.25">
      <c r="A1665" t="s">
        <v>13</v>
      </c>
      <c r="B1665">
        <v>384</v>
      </c>
      <c r="C1665">
        <v>277.25</v>
      </c>
    </row>
    <row r="1666" spans="1:3" x14ac:dyDescent="0.25">
      <c r="A1666" t="s">
        <v>13</v>
      </c>
      <c r="B1666">
        <v>406</v>
      </c>
      <c r="C1666">
        <v>279.13</v>
      </c>
    </row>
    <row r="1667" spans="1:3" x14ac:dyDescent="0.25">
      <c r="A1667" t="s">
        <v>13</v>
      </c>
      <c r="B1667">
        <v>437</v>
      </c>
      <c r="C1667">
        <v>280</v>
      </c>
    </row>
    <row r="1668" spans="1:3" x14ac:dyDescent="0.25">
      <c r="A1668" t="s">
        <v>13</v>
      </c>
      <c r="B1668">
        <v>488</v>
      </c>
      <c r="C1668">
        <v>277.11</v>
      </c>
    </row>
    <row r="1669" spans="1:3" x14ac:dyDescent="0.25">
      <c r="A1669" t="s">
        <v>13</v>
      </c>
      <c r="B1669">
        <v>518</v>
      </c>
      <c r="C1669">
        <v>276.79000000000002</v>
      </c>
    </row>
    <row r="1670" spans="1:3" x14ac:dyDescent="0.25">
      <c r="A1670" t="s">
        <v>13</v>
      </c>
      <c r="B1670">
        <v>552</v>
      </c>
      <c r="C1670">
        <v>276.56</v>
      </c>
    </row>
    <row r="1671" spans="1:3" x14ac:dyDescent="0.25">
      <c r="A1671" t="s">
        <v>13</v>
      </c>
      <c r="B1671">
        <v>557</v>
      </c>
      <c r="C1671">
        <v>278.45999999999998</v>
      </c>
    </row>
    <row r="1672" spans="1:3" x14ac:dyDescent="0.25">
      <c r="A1672" t="s">
        <v>13</v>
      </c>
      <c r="B1672">
        <v>582</v>
      </c>
      <c r="C1672">
        <v>276.2</v>
      </c>
    </row>
    <row r="1673" spans="1:3" x14ac:dyDescent="0.25">
      <c r="A1673" t="s">
        <v>13</v>
      </c>
      <c r="B1673">
        <v>615</v>
      </c>
      <c r="C1673">
        <v>277.87</v>
      </c>
    </row>
    <row r="1674" spans="1:3" x14ac:dyDescent="0.25">
      <c r="A1674" t="s">
        <v>13</v>
      </c>
      <c r="B1674">
        <v>637</v>
      </c>
      <c r="C1674">
        <v>279.58999999999997</v>
      </c>
    </row>
    <row r="1675" spans="1:3" x14ac:dyDescent="0.25">
      <c r="A1675" t="s">
        <v>13</v>
      </c>
      <c r="B1675">
        <v>669</v>
      </c>
      <c r="C1675">
        <v>278.45</v>
      </c>
    </row>
    <row r="1676" spans="1:3" x14ac:dyDescent="0.25">
      <c r="A1676" t="s">
        <v>13</v>
      </c>
      <c r="B1676">
        <v>701</v>
      </c>
      <c r="C1676">
        <v>277.10000000000002</v>
      </c>
    </row>
    <row r="1677" spans="1:3" x14ac:dyDescent="0.25">
      <c r="A1677" t="s">
        <v>13</v>
      </c>
      <c r="B1677">
        <v>730</v>
      </c>
      <c r="C1677">
        <v>279.99</v>
      </c>
    </row>
    <row r="1678" spans="1:3" x14ac:dyDescent="0.25">
      <c r="A1678" t="s">
        <v>13</v>
      </c>
      <c r="B1678">
        <v>762</v>
      </c>
      <c r="C1678">
        <v>279.29000000000002</v>
      </c>
    </row>
    <row r="1679" spans="1:3" x14ac:dyDescent="0.25">
      <c r="A1679" t="s">
        <v>13</v>
      </c>
      <c r="B1679">
        <v>793</v>
      </c>
      <c r="C1679">
        <v>279.72000000000003</v>
      </c>
    </row>
    <row r="1680" spans="1:3" x14ac:dyDescent="0.25">
      <c r="A1680" t="s">
        <v>13</v>
      </c>
      <c r="B1680">
        <v>822</v>
      </c>
      <c r="C1680">
        <v>278.62</v>
      </c>
    </row>
    <row r="1681" spans="1:3" x14ac:dyDescent="0.25">
      <c r="A1681" t="s">
        <v>13</v>
      </c>
      <c r="B1681">
        <v>875</v>
      </c>
      <c r="C1681">
        <v>279.42</v>
      </c>
    </row>
    <row r="1682" spans="1:3" x14ac:dyDescent="0.25">
      <c r="A1682" t="s">
        <v>13</v>
      </c>
      <c r="B1682">
        <v>914</v>
      </c>
      <c r="C1682">
        <v>280.11</v>
      </c>
    </row>
    <row r="1683" spans="1:3" x14ac:dyDescent="0.25">
      <c r="A1683" t="s">
        <v>13</v>
      </c>
      <c r="B1683">
        <v>958</v>
      </c>
      <c r="C1683">
        <v>277.41000000000003</v>
      </c>
    </row>
    <row r="1684" spans="1:3" x14ac:dyDescent="0.25">
      <c r="A1684" t="s">
        <v>13</v>
      </c>
      <c r="B1684">
        <v>983</v>
      </c>
      <c r="C1684">
        <v>278.74</v>
      </c>
    </row>
    <row r="1685" spans="1:3" x14ac:dyDescent="0.25">
      <c r="A1685" t="s">
        <v>13</v>
      </c>
      <c r="B1685">
        <v>1018</v>
      </c>
      <c r="C1685">
        <v>279.8</v>
      </c>
    </row>
    <row r="1686" spans="1:3" x14ac:dyDescent="0.25">
      <c r="A1686" t="s">
        <v>13</v>
      </c>
      <c r="B1686">
        <v>1019</v>
      </c>
      <c r="C1686">
        <v>280.06</v>
      </c>
    </row>
    <row r="1687" spans="1:3" x14ac:dyDescent="0.25">
      <c r="A1687" t="s">
        <v>13</v>
      </c>
      <c r="B1687">
        <v>1040</v>
      </c>
      <c r="C1687">
        <v>280.92</v>
      </c>
    </row>
    <row r="1688" spans="1:3" x14ac:dyDescent="0.25">
      <c r="A1688" t="s">
        <v>13</v>
      </c>
      <c r="B1688">
        <v>1049</v>
      </c>
      <c r="C1688">
        <v>280.97000000000003</v>
      </c>
    </row>
    <row r="1689" spans="1:3" x14ac:dyDescent="0.25">
      <c r="A1689" t="s">
        <v>13</v>
      </c>
      <c r="B1689">
        <v>1070</v>
      </c>
      <c r="C1689">
        <v>282.83999999999997</v>
      </c>
    </row>
    <row r="1690" spans="1:3" x14ac:dyDescent="0.25">
      <c r="A1690" t="s">
        <v>13</v>
      </c>
      <c r="B1690">
        <v>1099</v>
      </c>
      <c r="C1690">
        <v>283.08999999999997</v>
      </c>
    </row>
    <row r="1691" spans="1:3" x14ac:dyDescent="0.25">
      <c r="A1691" t="s">
        <v>13</v>
      </c>
      <c r="B1691">
        <v>1116</v>
      </c>
      <c r="C1691">
        <v>282.83999999999997</v>
      </c>
    </row>
    <row r="1692" spans="1:3" x14ac:dyDescent="0.25">
      <c r="A1692" t="s">
        <v>13</v>
      </c>
      <c r="B1692">
        <v>1146</v>
      </c>
      <c r="C1692">
        <v>284.51</v>
      </c>
    </row>
    <row r="1693" spans="1:3" x14ac:dyDescent="0.25">
      <c r="A1693" t="s">
        <v>13</v>
      </c>
      <c r="B1693">
        <v>1166</v>
      </c>
      <c r="C1693">
        <v>283.97000000000003</v>
      </c>
    </row>
    <row r="1694" spans="1:3" x14ac:dyDescent="0.25">
      <c r="A1694" t="s">
        <v>13</v>
      </c>
      <c r="B1694">
        <v>1200</v>
      </c>
      <c r="C1694">
        <v>284.54000000000002</v>
      </c>
    </row>
    <row r="1695" spans="1:3" x14ac:dyDescent="0.25">
      <c r="A1695" t="s">
        <v>13</v>
      </c>
      <c r="B1695">
        <v>1211</v>
      </c>
      <c r="C1695">
        <v>283.69</v>
      </c>
    </row>
    <row r="1696" spans="1:3" x14ac:dyDescent="0.25">
      <c r="A1696" t="s">
        <v>13</v>
      </c>
      <c r="B1696">
        <v>1251</v>
      </c>
      <c r="C1696">
        <v>282.41000000000003</v>
      </c>
    </row>
    <row r="1697" spans="1:3" x14ac:dyDescent="0.25">
      <c r="A1697" t="s">
        <v>13</v>
      </c>
      <c r="B1697">
        <v>1260</v>
      </c>
      <c r="C1697">
        <v>282.2</v>
      </c>
    </row>
    <row r="1698" spans="1:3" x14ac:dyDescent="0.25">
      <c r="A1698" t="s">
        <v>13</v>
      </c>
      <c r="B1698">
        <v>1278</v>
      </c>
      <c r="C1698">
        <v>278.43</v>
      </c>
    </row>
    <row r="1699" spans="1:3" x14ac:dyDescent="0.25">
      <c r="A1699" t="s">
        <v>13</v>
      </c>
      <c r="B1699">
        <v>1307</v>
      </c>
      <c r="C1699">
        <v>281.58</v>
      </c>
    </row>
    <row r="1700" spans="1:3" x14ac:dyDescent="0.25">
      <c r="A1700" t="s">
        <v>13</v>
      </c>
      <c r="B1700">
        <v>1330</v>
      </c>
      <c r="C1700">
        <v>284.07</v>
      </c>
    </row>
    <row r="1701" spans="1:3" x14ac:dyDescent="0.25">
      <c r="A1701" t="s">
        <v>13</v>
      </c>
      <c r="B1701">
        <v>1349</v>
      </c>
      <c r="C1701">
        <v>278.36</v>
      </c>
    </row>
    <row r="1702" spans="1:3" x14ac:dyDescent="0.25">
      <c r="A1702" t="s">
        <v>13</v>
      </c>
      <c r="B1702">
        <v>1390</v>
      </c>
      <c r="C1702">
        <v>280.91000000000003</v>
      </c>
    </row>
    <row r="1703" spans="1:3" x14ac:dyDescent="0.25">
      <c r="A1703" t="s">
        <v>13</v>
      </c>
      <c r="B1703">
        <v>1411</v>
      </c>
      <c r="C1703">
        <v>279.7</v>
      </c>
    </row>
    <row r="1704" spans="1:3" x14ac:dyDescent="0.25">
      <c r="A1704" t="s">
        <v>13</v>
      </c>
      <c r="B1704">
        <v>1429</v>
      </c>
      <c r="C1704">
        <v>279.73</v>
      </c>
    </row>
    <row r="1705" spans="1:3" x14ac:dyDescent="0.25">
      <c r="A1705" t="s">
        <v>13</v>
      </c>
      <c r="B1705">
        <v>1449</v>
      </c>
      <c r="C1705">
        <v>282.23</v>
      </c>
    </row>
    <row r="1706" spans="1:3" x14ac:dyDescent="0.25">
      <c r="A1706" t="s">
        <v>13</v>
      </c>
      <c r="B1706">
        <v>1469</v>
      </c>
      <c r="C1706">
        <v>280.31</v>
      </c>
    </row>
    <row r="1707" spans="1:3" x14ac:dyDescent="0.25">
      <c r="A1707" t="s">
        <v>13</v>
      </c>
      <c r="B1707">
        <v>1502</v>
      </c>
      <c r="C1707">
        <v>283.12</v>
      </c>
    </row>
    <row r="1708" spans="1:3" x14ac:dyDescent="0.25">
      <c r="A1708" t="s">
        <v>13</v>
      </c>
      <c r="B1708">
        <v>1530</v>
      </c>
      <c r="C1708">
        <v>283.95</v>
      </c>
    </row>
    <row r="1709" spans="1:3" x14ac:dyDescent="0.25">
      <c r="A1709" t="s">
        <v>13</v>
      </c>
      <c r="B1709">
        <v>1550</v>
      </c>
      <c r="C1709">
        <v>283.52999999999997</v>
      </c>
    </row>
    <row r="1710" spans="1:3" x14ac:dyDescent="0.25">
      <c r="A1710" t="s">
        <v>13</v>
      </c>
      <c r="B1710">
        <v>1560</v>
      </c>
      <c r="C1710">
        <v>281.83</v>
      </c>
    </row>
    <row r="1711" spans="1:3" x14ac:dyDescent="0.25">
      <c r="A1711" t="s">
        <v>13</v>
      </c>
      <c r="B1711">
        <v>1573</v>
      </c>
      <c r="C1711">
        <v>282.57</v>
      </c>
    </row>
    <row r="1712" spans="1:3" x14ac:dyDescent="0.25">
      <c r="A1712" t="s">
        <v>13</v>
      </c>
      <c r="B1712">
        <v>1588</v>
      </c>
      <c r="C1712">
        <v>281.11</v>
      </c>
    </row>
    <row r="1713" spans="1:3" x14ac:dyDescent="0.25">
      <c r="A1713" t="s">
        <v>13</v>
      </c>
      <c r="B1713">
        <v>1591</v>
      </c>
      <c r="C1713">
        <v>279.36</v>
      </c>
    </row>
    <row r="1714" spans="1:3" x14ac:dyDescent="0.25">
      <c r="A1714" t="s">
        <v>13</v>
      </c>
      <c r="B1714">
        <v>1603</v>
      </c>
      <c r="C1714">
        <v>275.07</v>
      </c>
    </row>
    <row r="1715" spans="1:3" x14ac:dyDescent="0.25">
      <c r="A1715" t="s">
        <v>13</v>
      </c>
      <c r="B1715">
        <v>1609</v>
      </c>
      <c r="C1715">
        <v>271.11</v>
      </c>
    </row>
    <row r="1716" spans="1:3" x14ac:dyDescent="0.25">
      <c r="A1716" t="s">
        <v>13</v>
      </c>
      <c r="B1716">
        <v>1629</v>
      </c>
      <c r="C1716">
        <v>273.77999999999997</v>
      </c>
    </row>
    <row r="1717" spans="1:3" x14ac:dyDescent="0.25">
      <c r="A1717" t="s">
        <v>13</v>
      </c>
      <c r="B1717">
        <v>1640</v>
      </c>
      <c r="C1717">
        <v>276.69</v>
      </c>
    </row>
    <row r="1718" spans="1:3" x14ac:dyDescent="0.25">
      <c r="A1718" t="s">
        <v>13</v>
      </c>
      <c r="B1718">
        <v>1649</v>
      </c>
      <c r="C1718">
        <v>278.02</v>
      </c>
    </row>
    <row r="1719" spans="1:3" x14ac:dyDescent="0.25">
      <c r="A1719" t="s">
        <v>13</v>
      </c>
      <c r="B1719">
        <v>1682</v>
      </c>
      <c r="C1719">
        <v>276.66000000000003</v>
      </c>
    </row>
    <row r="1720" spans="1:3" x14ac:dyDescent="0.25">
      <c r="A1720" t="s">
        <v>13</v>
      </c>
      <c r="B1720">
        <v>1690</v>
      </c>
      <c r="C1720">
        <v>276.32</v>
      </c>
    </row>
    <row r="1721" spans="1:3" x14ac:dyDescent="0.25">
      <c r="A1721" t="s">
        <v>13</v>
      </c>
      <c r="B1721">
        <v>1694</v>
      </c>
      <c r="C1721">
        <v>277.36</v>
      </c>
    </row>
    <row r="1722" spans="1:3" x14ac:dyDescent="0.25">
      <c r="A1722" t="s">
        <v>13</v>
      </c>
      <c r="B1722">
        <v>1723</v>
      </c>
      <c r="C1722">
        <v>277.64</v>
      </c>
    </row>
    <row r="1723" spans="1:3" x14ac:dyDescent="0.25">
      <c r="A1723" t="s">
        <v>13</v>
      </c>
      <c r="B1723">
        <v>1734</v>
      </c>
      <c r="C1723">
        <v>278.31</v>
      </c>
    </row>
    <row r="1724" spans="1:3" x14ac:dyDescent="0.25">
      <c r="A1724" t="s">
        <v>13</v>
      </c>
      <c r="B1724">
        <v>1741</v>
      </c>
      <c r="C1724">
        <v>276.81</v>
      </c>
    </row>
    <row r="1725" spans="1:3" x14ac:dyDescent="0.25">
      <c r="A1725" t="s">
        <v>13</v>
      </c>
      <c r="B1725">
        <v>1749</v>
      </c>
      <c r="C1725">
        <v>277.60000000000002</v>
      </c>
    </row>
    <row r="1726" spans="1:3" x14ac:dyDescent="0.25">
      <c r="A1726" t="s">
        <v>13</v>
      </c>
      <c r="B1726">
        <v>1752</v>
      </c>
      <c r="C1726">
        <v>277.23</v>
      </c>
    </row>
    <row r="1727" spans="1:3" x14ac:dyDescent="0.25">
      <c r="A1727" t="s">
        <v>13</v>
      </c>
      <c r="B1727">
        <v>1763</v>
      </c>
      <c r="C1727">
        <v>277.16000000000003</v>
      </c>
    </row>
    <row r="1728" spans="1:3" x14ac:dyDescent="0.25">
      <c r="A1728" t="s">
        <v>13</v>
      </c>
      <c r="B1728">
        <v>1764</v>
      </c>
      <c r="C1728">
        <v>276.39999999999998</v>
      </c>
    </row>
    <row r="1729" spans="1:3" x14ac:dyDescent="0.25">
      <c r="A1729" t="s">
        <v>13</v>
      </c>
      <c r="B1729">
        <v>1773</v>
      </c>
      <c r="C1729">
        <v>277.86</v>
      </c>
    </row>
    <row r="1730" spans="1:3" x14ac:dyDescent="0.25">
      <c r="A1730" t="s">
        <v>13</v>
      </c>
      <c r="B1730">
        <v>1779</v>
      </c>
      <c r="C1730">
        <v>280.24</v>
      </c>
    </row>
    <row r="1731" spans="1:3" x14ac:dyDescent="0.25">
      <c r="A1731" t="s">
        <v>13</v>
      </c>
      <c r="B1731">
        <v>1780</v>
      </c>
      <c r="C1731">
        <v>273.07</v>
      </c>
    </row>
    <row r="1732" spans="1:3" x14ac:dyDescent="0.25">
      <c r="A1732" t="s">
        <v>13</v>
      </c>
      <c r="B1732">
        <v>1794</v>
      </c>
      <c r="C1732">
        <v>281.62</v>
      </c>
    </row>
    <row r="1733" spans="1:3" x14ac:dyDescent="0.25">
      <c r="A1733" t="s">
        <v>13</v>
      </c>
      <c r="B1733">
        <v>1796</v>
      </c>
      <c r="C1733">
        <v>281.35000000000002</v>
      </c>
    </row>
    <row r="1734" spans="1:3" x14ac:dyDescent="0.25">
      <c r="A1734" t="s">
        <v>13</v>
      </c>
      <c r="B1734">
        <v>1799</v>
      </c>
      <c r="C1734">
        <v>282.8</v>
      </c>
    </row>
    <row r="1735" spans="1:3" x14ac:dyDescent="0.25">
      <c r="A1735" t="s">
        <v>13</v>
      </c>
      <c r="B1735">
        <v>1814</v>
      </c>
      <c r="C1735">
        <v>284.43</v>
      </c>
    </row>
    <row r="1736" spans="1:3" x14ac:dyDescent="0.25">
      <c r="A1736" t="s">
        <v>13</v>
      </c>
      <c r="B1736">
        <v>1825</v>
      </c>
      <c r="C1736">
        <v>281.36</v>
      </c>
    </row>
    <row r="1737" spans="1:3" x14ac:dyDescent="0.25">
      <c r="A1737" t="s">
        <v>13</v>
      </c>
      <c r="B1737">
        <v>1827</v>
      </c>
      <c r="C1737">
        <v>285.91000000000003</v>
      </c>
    </row>
    <row r="1738" spans="1:3" x14ac:dyDescent="0.25">
      <c r="A1738" t="s">
        <v>13</v>
      </c>
      <c r="B1738">
        <v>1833</v>
      </c>
      <c r="C1738">
        <v>284.45</v>
      </c>
    </row>
    <row r="1739" spans="1:3" x14ac:dyDescent="0.25">
      <c r="A1739" t="s">
        <v>13</v>
      </c>
      <c r="B1739">
        <v>1837</v>
      </c>
      <c r="C1739">
        <v>284.14999999999998</v>
      </c>
    </row>
    <row r="1740" spans="1:3" x14ac:dyDescent="0.25">
      <c r="A1740" t="s">
        <v>13</v>
      </c>
      <c r="B1740">
        <v>1841</v>
      </c>
      <c r="C1740">
        <v>283.64999999999998</v>
      </c>
    </row>
    <row r="1741" spans="1:3" x14ac:dyDescent="0.25">
      <c r="A1741" t="s">
        <v>13</v>
      </c>
      <c r="B1741">
        <v>1843</v>
      </c>
      <c r="C1741">
        <v>281.58</v>
      </c>
    </row>
    <row r="1742" spans="1:3" x14ac:dyDescent="0.25">
      <c r="A1742" t="s">
        <v>13</v>
      </c>
      <c r="B1742">
        <v>1844</v>
      </c>
      <c r="C1742">
        <v>283.52999999999997</v>
      </c>
    </row>
    <row r="1743" spans="1:3" x14ac:dyDescent="0.25">
      <c r="A1743" t="s">
        <v>13</v>
      </c>
      <c r="B1743">
        <v>1845</v>
      </c>
      <c r="C1743">
        <v>283.18</v>
      </c>
    </row>
    <row r="1744" spans="1:3" x14ac:dyDescent="0.25">
      <c r="A1744" t="s">
        <v>13</v>
      </c>
      <c r="B1744">
        <v>1846</v>
      </c>
      <c r="C1744">
        <v>283.62</v>
      </c>
    </row>
    <row r="1745" spans="1:3" x14ac:dyDescent="0.25">
      <c r="A1745" t="s">
        <v>13</v>
      </c>
      <c r="B1745">
        <v>1847</v>
      </c>
      <c r="C1745">
        <v>286.83999999999997</v>
      </c>
    </row>
    <row r="1746" spans="1:3" x14ac:dyDescent="0.25">
      <c r="A1746" t="s">
        <v>13</v>
      </c>
      <c r="B1746">
        <v>1850</v>
      </c>
      <c r="C1746">
        <v>284</v>
      </c>
    </row>
    <row r="1747" spans="1:3" x14ac:dyDescent="0.25">
      <c r="A1747" t="s">
        <v>13</v>
      </c>
      <c r="B1747">
        <v>1851</v>
      </c>
      <c r="C1747">
        <v>287.13</v>
      </c>
    </row>
    <row r="1748" spans="1:3" x14ac:dyDescent="0.25">
      <c r="A1748" t="s">
        <v>13</v>
      </c>
      <c r="B1748">
        <v>1854</v>
      </c>
      <c r="C1748">
        <v>288.05</v>
      </c>
    </row>
    <row r="1749" spans="1:3" x14ac:dyDescent="0.25">
      <c r="A1749" t="s">
        <v>13</v>
      </c>
      <c r="B1749">
        <v>1855</v>
      </c>
      <c r="C1749">
        <v>285.57</v>
      </c>
    </row>
    <row r="1750" spans="1:3" x14ac:dyDescent="0.25">
      <c r="A1750" t="s">
        <v>13</v>
      </c>
      <c r="B1750">
        <v>1857</v>
      </c>
      <c r="C1750">
        <v>283.16000000000003</v>
      </c>
    </row>
    <row r="1751" spans="1:3" x14ac:dyDescent="0.25">
      <c r="A1751" t="s">
        <v>13</v>
      </c>
      <c r="B1751">
        <v>1859</v>
      </c>
      <c r="C1751">
        <v>286.63</v>
      </c>
    </row>
    <row r="1752" spans="1:3" x14ac:dyDescent="0.25">
      <c r="A1752" t="s">
        <v>13</v>
      </c>
      <c r="B1752">
        <v>1862</v>
      </c>
      <c r="C1752">
        <v>287.17</v>
      </c>
    </row>
    <row r="1753" spans="1:3" x14ac:dyDescent="0.25">
      <c r="A1753" t="s">
        <v>13</v>
      </c>
      <c r="B1753">
        <v>1863</v>
      </c>
      <c r="C1753">
        <v>285.35000000000002</v>
      </c>
    </row>
    <row r="1754" spans="1:3" x14ac:dyDescent="0.25">
      <c r="A1754" t="s">
        <v>13</v>
      </c>
      <c r="B1754">
        <v>1864</v>
      </c>
      <c r="C1754">
        <v>286.64999999999998</v>
      </c>
    </row>
    <row r="1755" spans="1:3" x14ac:dyDescent="0.25">
      <c r="A1755" t="s">
        <v>13</v>
      </c>
      <c r="B1755">
        <v>1867</v>
      </c>
      <c r="C1755">
        <v>285.05</v>
      </c>
    </row>
    <row r="1756" spans="1:3" x14ac:dyDescent="0.25">
      <c r="A1756" t="s">
        <v>13</v>
      </c>
      <c r="B1756">
        <v>1868</v>
      </c>
      <c r="C1756">
        <v>288.76</v>
      </c>
    </row>
    <row r="1757" spans="1:3" x14ac:dyDescent="0.25">
      <c r="A1757" t="s">
        <v>13</v>
      </c>
      <c r="B1757">
        <v>1870</v>
      </c>
      <c r="C1757">
        <v>287.16000000000003</v>
      </c>
    </row>
    <row r="1758" spans="1:3" x14ac:dyDescent="0.25">
      <c r="A1758" t="s">
        <v>13</v>
      </c>
      <c r="B1758">
        <v>1873</v>
      </c>
      <c r="C1758">
        <v>286.66000000000003</v>
      </c>
    </row>
    <row r="1759" spans="1:3" x14ac:dyDescent="0.25">
      <c r="A1759" t="s">
        <v>13</v>
      </c>
      <c r="B1759">
        <v>1874</v>
      </c>
      <c r="C1759">
        <v>291.56</v>
      </c>
    </row>
    <row r="1760" spans="1:3" x14ac:dyDescent="0.25">
      <c r="A1760" t="s">
        <v>13</v>
      </c>
      <c r="B1760">
        <v>1877</v>
      </c>
      <c r="C1760">
        <v>289.33</v>
      </c>
    </row>
    <row r="1761" spans="1:3" x14ac:dyDescent="0.25">
      <c r="A1761" t="s">
        <v>13</v>
      </c>
      <c r="B1761">
        <v>1880</v>
      </c>
      <c r="C1761">
        <v>287.77</v>
      </c>
    </row>
    <row r="1762" spans="1:3" x14ac:dyDescent="0.25">
      <c r="A1762" t="s">
        <v>13</v>
      </c>
      <c r="B1762">
        <v>1883</v>
      </c>
      <c r="C1762">
        <v>292.45999999999998</v>
      </c>
    </row>
    <row r="1763" spans="1:3" x14ac:dyDescent="0.25">
      <c r="A1763" t="s">
        <v>13</v>
      </c>
      <c r="B1763">
        <v>1884</v>
      </c>
      <c r="C1763">
        <v>289.49</v>
      </c>
    </row>
    <row r="1764" spans="1:3" x14ac:dyDescent="0.25">
      <c r="A1764" t="s">
        <v>13</v>
      </c>
      <c r="B1764">
        <v>1886</v>
      </c>
      <c r="C1764">
        <v>288.12</v>
      </c>
    </row>
    <row r="1765" spans="1:3" x14ac:dyDescent="0.25">
      <c r="A1765" t="s">
        <v>13</v>
      </c>
      <c r="B1765">
        <v>1887</v>
      </c>
      <c r="C1765">
        <v>294.33999999999997</v>
      </c>
    </row>
    <row r="1766" spans="1:3" x14ac:dyDescent="0.25">
      <c r="A1766" t="s">
        <v>13</v>
      </c>
      <c r="B1766">
        <v>1889</v>
      </c>
      <c r="C1766">
        <v>292.33999999999997</v>
      </c>
    </row>
    <row r="1767" spans="1:3" x14ac:dyDescent="0.25">
      <c r="A1767" t="s">
        <v>13</v>
      </c>
      <c r="B1767">
        <v>1890</v>
      </c>
      <c r="C1767">
        <v>290.92</v>
      </c>
    </row>
    <row r="1768" spans="1:3" x14ac:dyDescent="0.25">
      <c r="A1768" t="s">
        <v>13</v>
      </c>
      <c r="B1768">
        <v>1892</v>
      </c>
      <c r="C1768">
        <v>295.17</v>
      </c>
    </row>
    <row r="1769" spans="1:3" x14ac:dyDescent="0.25">
      <c r="A1769" t="s">
        <v>13</v>
      </c>
      <c r="B1769">
        <v>1893</v>
      </c>
      <c r="C1769">
        <v>295.08999999999997</v>
      </c>
    </row>
    <row r="1770" spans="1:3" x14ac:dyDescent="0.25">
      <c r="A1770" t="s">
        <v>13</v>
      </c>
      <c r="B1770">
        <v>1894</v>
      </c>
      <c r="C1770">
        <v>293.49</v>
      </c>
    </row>
    <row r="1771" spans="1:3" x14ac:dyDescent="0.25">
      <c r="A1771" t="s">
        <v>13</v>
      </c>
      <c r="B1771">
        <v>1899</v>
      </c>
      <c r="C1771">
        <v>296.16000000000003</v>
      </c>
    </row>
    <row r="1772" spans="1:3" x14ac:dyDescent="0.25">
      <c r="A1772" t="s">
        <v>13</v>
      </c>
      <c r="B1772">
        <v>1900</v>
      </c>
      <c r="C1772">
        <v>294.22000000000003</v>
      </c>
    </row>
    <row r="1773" spans="1:3" x14ac:dyDescent="0.25">
      <c r="A1773" t="s">
        <v>13</v>
      </c>
      <c r="B1773">
        <v>1902</v>
      </c>
      <c r="C1773">
        <v>295.61</v>
      </c>
    </row>
    <row r="1774" spans="1:3" x14ac:dyDescent="0.25">
      <c r="A1774" t="s">
        <v>13</v>
      </c>
      <c r="B1774">
        <v>1904</v>
      </c>
      <c r="C1774">
        <v>295.99</v>
      </c>
    </row>
    <row r="1775" spans="1:3" x14ac:dyDescent="0.25">
      <c r="A1775" t="s">
        <v>13</v>
      </c>
      <c r="B1775">
        <v>1905</v>
      </c>
      <c r="C1775">
        <v>299.02</v>
      </c>
    </row>
    <row r="1776" spans="1:3" x14ac:dyDescent="0.25">
      <c r="A1776" t="s">
        <v>13</v>
      </c>
      <c r="B1776">
        <v>1906</v>
      </c>
      <c r="C1776">
        <v>298.48</v>
      </c>
    </row>
    <row r="1777" spans="1:3" x14ac:dyDescent="0.25">
      <c r="A1777" t="s">
        <v>13</v>
      </c>
      <c r="B1777">
        <v>1909</v>
      </c>
      <c r="C1777">
        <v>301.5</v>
      </c>
    </row>
    <row r="1778" spans="1:3" x14ac:dyDescent="0.25">
      <c r="A1778" t="s">
        <v>13</v>
      </c>
      <c r="B1778">
        <v>1910</v>
      </c>
      <c r="C1778">
        <v>297.87</v>
      </c>
    </row>
    <row r="1779" spans="1:3" x14ac:dyDescent="0.25">
      <c r="A1779" t="s">
        <v>13</v>
      </c>
      <c r="B1779">
        <v>1911</v>
      </c>
      <c r="C1779">
        <v>298.36</v>
      </c>
    </row>
    <row r="1780" spans="1:3" x14ac:dyDescent="0.25">
      <c r="A1780" t="s">
        <v>13</v>
      </c>
      <c r="B1780">
        <v>1913</v>
      </c>
      <c r="C1780">
        <v>301.3</v>
      </c>
    </row>
    <row r="1781" spans="1:3" x14ac:dyDescent="0.25">
      <c r="A1781" t="s">
        <v>13</v>
      </c>
      <c r="B1781">
        <v>1914</v>
      </c>
      <c r="C1781">
        <v>300.7</v>
      </c>
    </row>
    <row r="1782" spans="1:3" x14ac:dyDescent="0.25">
      <c r="A1782" t="s">
        <v>13</v>
      </c>
      <c r="B1782">
        <v>1916</v>
      </c>
      <c r="C1782">
        <v>301.92</v>
      </c>
    </row>
    <row r="1783" spans="1:3" x14ac:dyDescent="0.25">
      <c r="A1783" t="s">
        <v>13</v>
      </c>
      <c r="B1783">
        <v>1918</v>
      </c>
      <c r="C1783">
        <v>303.85000000000002</v>
      </c>
    </row>
    <row r="1784" spans="1:3" x14ac:dyDescent="0.25">
      <c r="A1784" t="s">
        <v>13</v>
      </c>
      <c r="B1784">
        <v>1919</v>
      </c>
      <c r="C1784">
        <v>304.61</v>
      </c>
    </row>
    <row r="1785" spans="1:3" x14ac:dyDescent="0.25">
      <c r="A1785" t="s">
        <v>13</v>
      </c>
      <c r="B1785">
        <v>1920</v>
      </c>
      <c r="C1785">
        <v>301.88</v>
      </c>
    </row>
    <row r="1786" spans="1:3" x14ac:dyDescent="0.25">
      <c r="A1786" t="s">
        <v>13</v>
      </c>
      <c r="B1786">
        <v>1923</v>
      </c>
      <c r="C1786">
        <v>304.69</v>
      </c>
    </row>
    <row r="1787" spans="1:3" x14ac:dyDescent="0.25">
      <c r="A1787" t="s">
        <v>13</v>
      </c>
      <c r="B1787">
        <v>1925</v>
      </c>
      <c r="C1787">
        <v>304.83999999999997</v>
      </c>
    </row>
    <row r="1788" spans="1:3" x14ac:dyDescent="0.25">
      <c r="A1788" t="s">
        <v>13</v>
      </c>
      <c r="B1788">
        <v>1928</v>
      </c>
      <c r="C1788">
        <v>306.83999999999997</v>
      </c>
    </row>
    <row r="1789" spans="1:3" x14ac:dyDescent="0.25">
      <c r="A1789" t="s">
        <v>13</v>
      </c>
      <c r="B1789">
        <v>1929</v>
      </c>
      <c r="C1789">
        <v>305.62</v>
      </c>
    </row>
    <row r="1790" spans="1:3" x14ac:dyDescent="0.25">
      <c r="A1790" t="s">
        <v>13</v>
      </c>
      <c r="B1790">
        <v>1931</v>
      </c>
      <c r="C1790">
        <v>305.74</v>
      </c>
    </row>
    <row r="1791" spans="1:3" x14ac:dyDescent="0.25">
      <c r="A1791" t="s">
        <v>13</v>
      </c>
      <c r="B1791">
        <v>1932</v>
      </c>
      <c r="C1791">
        <v>308.26</v>
      </c>
    </row>
    <row r="1792" spans="1:3" x14ac:dyDescent="0.25">
      <c r="A1792" t="s">
        <v>13</v>
      </c>
      <c r="B1792">
        <v>1933</v>
      </c>
      <c r="C1792">
        <v>307.11</v>
      </c>
    </row>
    <row r="1793" spans="1:3" x14ac:dyDescent="0.25">
      <c r="A1793" t="s">
        <v>13</v>
      </c>
      <c r="B1793">
        <v>1934</v>
      </c>
      <c r="C1793">
        <v>308.35000000000002</v>
      </c>
    </row>
    <row r="1794" spans="1:3" x14ac:dyDescent="0.25">
      <c r="A1794" t="s">
        <v>13</v>
      </c>
      <c r="B1794">
        <v>1935</v>
      </c>
      <c r="C1794">
        <v>306.32</v>
      </c>
    </row>
    <row r="1795" spans="1:3" x14ac:dyDescent="0.25">
      <c r="A1795" t="s">
        <v>13</v>
      </c>
      <c r="B1795">
        <v>1936</v>
      </c>
      <c r="C1795">
        <v>308.3</v>
      </c>
    </row>
    <row r="1796" spans="1:3" x14ac:dyDescent="0.25">
      <c r="A1796" t="s">
        <v>13</v>
      </c>
      <c r="B1796">
        <v>1937</v>
      </c>
      <c r="C1796">
        <v>307.41000000000003</v>
      </c>
    </row>
    <row r="1797" spans="1:3" x14ac:dyDescent="0.25">
      <c r="A1797" t="s">
        <v>13</v>
      </c>
      <c r="B1797">
        <v>1938</v>
      </c>
      <c r="C1797">
        <v>311.07</v>
      </c>
    </row>
    <row r="1798" spans="1:3" x14ac:dyDescent="0.25">
      <c r="A1798" t="s">
        <v>13</v>
      </c>
      <c r="B1798">
        <v>1939</v>
      </c>
      <c r="C1798">
        <v>310.83</v>
      </c>
    </row>
    <row r="1799" spans="1:3" x14ac:dyDescent="0.25">
      <c r="A1799" t="s">
        <v>13</v>
      </c>
      <c r="B1799">
        <v>1940</v>
      </c>
      <c r="C1799">
        <v>310.38</v>
      </c>
    </row>
    <row r="1800" spans="1:3" x14ac:dyDescent="0.25">
      <c r="A1800" t="s">
        <v>13</v>
      </c>
      <c r="B1800">
        <v>1941</v>
      </c>
      <c r="C1800">
        <v>309.77</v>
      </c>
    </row>
    <row r="1801" spans="1:3" x14ac:dyDescent="0.25">
      <c r="A1801" t="s">
        <v>13</v>
      </c>
      <c r="B1801">
        <v>1942</v>
      </c>
      <c r="C1801">
        <v>312.37</v>
      </c>
    </row>
    <row r="1802" spans="1:3" x14ac:dyDescent="0.25">
      <c r="A1802" t="s">
        <v>13</v>
      </c>
      <c r="B1802">
        <v>1944</v>
      </c>
      <c r="C1802">
        <v>312.36</v>
      </c>
    </row>
    <row r="1803" spans="1:3" x14ac:dyDescent="0.25">
      <c r="A1803" t="s">
        <v>13</v>
      </c>
      <c r="B1803">
        <v>1945</v>
      </c>
      <c r="C1803">
        <v>310.94</v>
      </c>
    </row>
    <row r="1804" spans="1:3" x14ac:dyDescent="0.25">
      <c r="A1804" t="s">
        <v>13</v>
      </c>
      <c r="B1804">
        <v>1946</v>
      </c>
      <c r="C1804">
        <v>312.26</v>
      </c>
    </row>
    <row r="1805" spans="1:3" x14ac:dyDescent="0.25">
      <c r="A1805" t="s">
        <v>13</v>
      </c>
      <c r="B1805">
        <v>1947</v>
      </c>
      <c r="C1805">
        <v>311.61</v>
      </c>
    </row>
    <row r="1806" spans="1:3" x14ac:dyDescent="0.25">
      <c r="A1806" t="s">
        <v>13</v>
      </c>
      <c r="B1806">
        <v>1948</v>
      </c>
      <c r="C1806">
        <v>311.57</v>
      </c>
    </row>
    <row r="1807" spans="1:3" x14ac:dyDescent="0.25">
      <c r="A1807" t="s">
        <v>13</v>
      </c>
      <c r="B1807">
        <v>1949</v>
      </c>
      <c r="C1807">
        <v>309.69</v>
      </c>
    </row>
    <row r="1808" spans="1:3" x14ac:dyDescent="0.25">
      <c r="A1808" t="s">
        <v>13</v>
      </c>
      <c r="B1808">
        <v>1950</v>
      </c>
      <c r="C1808">
        <v>312.83</v>
      </c>
    </row>
    <row r="1809" spans="1:3" x14ac:dyDescent="0.25">
      <c r="A1809" t="s">
        <v>13</v>
      </c>
      <c r="B1809">
        <v>1952</v>
      </c>
      <c r="C1809">
        <v>312.18</v>
      </c>
    </row>
    <row r="1810" spans="1:3" x14ac:dyDescent="0.25">
      <c r="A1810" t="s">
        <v>13</v>
      </c>
      <c r="B1810">
        <v>1954</v>
      </c>
      <c r="C1810">
        <v>312.73</v>
      </c>
    </row>
    <row r="1811" spans="1:3" x14ac:dyDescent="0.25">
      <c r="A1811" t="s">
        <v>13</v>
      </c>
      <c r="B1811">
        <v>1955</v>
      </c>
      <c r="C1811">
        <v>314.70999999999998</v>
      </c>
    </row>
    <row r="1812" spans="1:3" x14ac:dyDescent="0.25">
      <c r="A1812" t="s">
        <v>13</v>
      </c>
      <c r="B1812">
        <v>1956</v>
      </c>
      <c r="C1812">
        <v>315.33999999999997</v>
      </c>
    </row>
    <row r="1813" spans="1:3" x14ac:dyDescent="0.25">
      <c r="A1813" t="s">
        <v>13</v>
      </c>
      <c r="B1813">
        <v>1957</v>
      </c>
      <c r="C1813">
        <v>315.33999999999997</v>
      </c>
    </row>
    <row r="1814" spans="1:3" x14ac:dyDescent="0.25">
      <c r="A1814" t="s">
        <v>13</v>
      </c>
      <c r="B1814">
        <v>1958</v>
      </c>
      <c r="C1814">
        <v>315.33999999999997</v>
      </c>
    </row>
    <row r="1815" spans="1:3" x14ac:dyDescent="0.25">
      <c r="A1815" t="s">
        <v>13</v>
      </c>
      <c r="B1815">
        <v>1959</v>
      </c>
      <c r="C1815">
        <v>315.97000000000003</v>
      </c>
    </row>
    <row r="1816" spans="1:3" x14ac:dyDescent="0.25">
      <c r="A1816" t="s">
        <v>13</v>
      </c>
      <c r="B1816">
        <v>1960</v>
      </c>
      <c r="C1816">
        <v>316.91000000000003</v>
      </c>
    </row>
    <row r="1817" spans="1:3" x14ac:dyDescent="0.25">
      <c r="A1817" t="s">
        <v>13</v>
      </c>
      <c r="B1817">
        <v>1961</v>
      </c>
      <c r="C1817">
        <v>317.64</v>
      </c>
    </row>
    <row r="1818" spans="1:3" x14ac:dyDescent="0.25">
      <c r="A1818" t="s">
        <v>13</v>
      </c>
      <c r="B1818">
        <v>1962</v>
      </c>
      <c r="C1818">
        <v>318.45</v>
      </c>
    </row>
    <row r="1819" spans="1:3" x14ac:dyDescent="0.25">
      <c r="A1819" t="s">
        <v>13</v>
      </c>
      <c r="B1819">
        <v>1963</v>
      </c>
      <c r="C1819">
        <v>318.99</v>
      </c>
    </row>
    <row r="1820" spans="1:3" x14ac:dyDescent="0.25">
      <c r="A1820" t="s">
        <v>13</v>
      </c>
      <c r="B1820">
        <v>1964</v>
      </c>
      <c r="C1820">
        <v>319.62</v>
      </c>
    </row>
    <row r="1821" spans="1:3" x14ac:dyDescent="0.25">
      <c r="A1821" t="s">
        <v>13</v>
      </c>
      <c r="B1821">
        <v>1965</v>
      </c>
      <c r="C1821">
        <v>320.04000000000002</v>
      </c>
    </row>
    <row r="1822" spans="1:3" x14ac:dyDescent="0.25">
      <c r="A1822" t="s">
        <v>13</v>
      </c>
      <c r="B1822">
        <v>1966</v>
      </c>
      <c r="C1822">
        <v>321.38</v>
      </c>
    </row>
    <row r="1823" spans="1:3" x14ac:dyDescent="0.25">
      <c r="A1823" t="s">
        <v>13</v>
      </c>
      <c r="B1823">
        <v>1967</v>
      </c>
      <c r="C1823">
        <v>322.16000000000003</v>
      </c>
    </row>
    <row r="1824" spans="1:3" x14ac:dyDescent="0.25">
      <c r="A1824" t="s">
        <v>13</v>
      </c>
      <c r="B1824">
        <v>1968</v>
      </c>
      <c r="C1824">
        <v>323.04000000000002</v>
      </c>
    </row>
    <row r="1825" spans="1:3" x14ac:dyDescent="0.25">
      <c r="A1825" t="s">
        <v>13</v>
      </c>
      <c r="B1825">
        <v>1969</v>
      </c>
      <c r="C1825">
        <v>324.62</v>
      </c>
    </row>
    <row r="1826" spans="1:3" x14ac:dyDescent="0.25">
      <c r="A1826" t="s">
        <v>13</v>
      </c>
      <c r="B1826">
        <v>1970</v>
      </c>
      <c r="C1826">
        <v>325.68</v>
      </c>
    </row>
    <row r="1827" spans="1:3" x14ac:dyDescent="0.25">
      <c r="A1827" t="s">
        <v>13</v>
      </c>
      <c r="B1827">
        <v>1971</v>
      </c>
      <c r="C1827">
        <v>326.32</v>
      </c>
    </row>
    <row r="1828" spans="1:3" x14ac:dyDescent="0.25">
      <c r="A1828" t="s">
        <v>13</v>
      </c>
      <c r="B1828">
        <v>1972</v>
      </c>
      <c r="C1828">
        <v>327.45</v>
      </c>
    </row>
    <row r="1829" spans="1:3" x14ac:dyDescent="0.25">
      <c r="A1829" t="s">
        <v>13</v>
      </c>
      <c r="B1829">
        <v>1973</v>
      </c>
      <c r="C1829">
        <v>329.68</v>
      </c>
    </row>
    <row r="1830" spans="1:3" x14ac:dyDescent="0.25">
      <c r="A1830" t="s">
        <v>13</v>
      </c>
      <c r="B1830">
        <v>1974</v>
      </c>
      <c r="C1830">
        <v>330.18</v>
      </c>
    </row>
    <row r="1831" spans="1:3" x14ac:dyDescent="0.25">
      <c r="A1831" t="s">
        <v>13</v>
      </c>
      <c r="B1831">
        <v>1975</v>
      </c>
      <c r="C1831">
        <v>331.11</v>
      </c>
    </row>
    <row r="1832" spans="1:3" x14ac:dyDescent="0.25">
      <c r="A1832" t="s">
        <v>13</v>
      </c>
      <c r="B1832">
        <v>1976</v>
      </c>
      <c r="C1832">
        <v>332.04</v>
      </c>
    </row>
    <row r="1833" spans="1:3" x14ac:dyDescent="0.25">
      <c r="A1833" t="s">
        <v>13</v>
      </c>
      <c r="B1833">
        <v>1977</v>
      </c>
      <c r="C1833">
        <v>333.83</v>
      </c>
    </row>
    <row r="1834" spans="1:3" x14ac:dyDescent="0.25">
      <c r="A1834" t="s">
        <v>13</v>
      </c>
      <c r="B1834">
        <v>1978</v>
      </c>
      <c r="C1834">
        <v>335.4</v>
      </c>
    </row>
    <row r="1835" spans="1:3" x14ac:dyDescent="0.25">
      <c r="A1835" t="s">
        <v>13</v>
      </c>
      <c r="B1835">
        <v>1979</v>
      </c>
      <c r="C1835">
        <v>336.84</v>
      </c>
    </row>
    <row r="1836" spans="1:3" x14ac:dyDescent="0.25">
      <c r="A1836" t="s">
        <v>13</v>
      </c>
      <c r="B1836">
        <v>1980</v>
      </c>
      <c r="C1836">
        <v>338.75</v>
      </c>
    </row>
    <row r="1837" spans="1:3" x14ac:dyDescent="0.25">
      <c r="A1837" t="s">
        <v>13</v>
      </c>
      <c r="B1837">
        <v>1981</v>
      </c>
      <c r="C1837">
        <v>340.11</v>
      </c>
    </row>
    <row r="1838" spans="1:3" x14ac:dyDescent="0.25">
      <c r="A1838" t="s">
        <v>13</v>
      </c>
      <c r="B1838">
        <v>1982</v>
      </c>
      <c r="C1838">
        <v>341.45</v>
      </c>
    </row>
    <row r="1839" spans="1:3" x14ac:dyDescent="0.25">
      <c r="A1839" t="s">
        <v>13</v>
      </c>
      <c r="B1839">
        <v>1983</v>
      </c>
      <c r="C1839">
        <v>343.05</v>
      </c>
    </row>
    <row r="1840" spans="1:3" x14ac:dyDescent="0.25">
      <c r="A1840" t="s">
        <v>13</v>
      </c>
      <c r="B1840">
        <v>1984</v>
      </c>
      <c r="C1840">
        <v>344.65</v>
      </c>
    </row>
    <row r="1841" spans="1:3" x14ac:dyDescent="0.25">
      <c r="A1841" t="s">
        <v>13</v>
      </c>
      <c r="B1841">
        <v>1985</v>
      </c>
      <c r="C1841">
        <v>346.12</v>
      </c>
    </row>
    <row r="1842" spans="1:3" x14ac:dyDescent="0.25">
      <c r="A1842" t="s">
        <v>13</v>
      </c>
      <c r="B1842">
        <v>1986</v>
      </c>
      <c r="C1842">
        <v>347.42</v>
      </c>
    </row>
    <row r="1843" spans="1:3" x14ac:dyDescent="0.25">
      <c r="A1843" t="s">
        <v>13</v>
      </c>
      <c r="B1843">
        <v>1987</v>
      </c>
      <c r="C1843">
        <v>349.19</v>
      </c>
    </row>
    <row r="1844" spans="1:3" x14ac:dyDescent="0.25">
      <c r="A1844" t="s">
        <v>13</v>
      </c>
      <c r="B1844">
        <v>1988</v>
      </c>
      <c r="C1844">
        <v>351.57</v>
      </c>
    </row>
    <row r="1845" spans="1:3" x14ac:dyDescent="0.25">
      <c r="A1845" t="s">
        <v>13</v>
      </c>
      <c r="B1845">
        <v>1989</v>
      </c>
      <c r="C1845">
        <v>353.12</v>
      </c>
    </row>
    <row r="1846" spans="1:3" x14ac:dyDescent="0.25">
      <c r="A1846" t="s">
        <v>13</v>
      </c>
      <c r="B1846">
        <v>1990</v>
      </c>
      <c r="C1846">
        <v>354.39</v>
      </c>
    </row>
    <row r="1847" spans="1:3" x14ac:dyDescent="0.25">
      <c r="A1847" t="s">
        <v>13</v>
      </c>
      <c r="B1847">
        <v>1991</v>
      </c>
      <c r="C1847">
        <v>355.61</v>
      </c>
    </row>
    <row r="1848" spans="1:3" x14ac:dyDescent="0.25">
      <c r="A1848" t="s">
        <v>13</v>
      </c>
      <c r="B1848">
        <v>1992</v>
      </c>
      <c r="C1848">
        <v>356.45</v>
      </c>
    </row>
    <row r="1849" spans="1:3" x14ac:dyDescent="0.25">
      <c r="A1849" t="s">
        <v>13</v>
      </c>
      <c r="B1849">
        <v>1993</v>
      </c>
      <c r="C1849">
        <v>357.1</v>
      </c>
    </row>
    <row r="1850" spans="1:3" x14ac:dyDescent="0.25">
      <c r="A1850" t="s">
        <v>13</v>
      </c>
      <c r="B1850">
        <v>1994</v>
      </c>
      <c r="C1850">
        <v>358.83</v>
      </c>
    </row>
    <row r="1851" spans="1:3" x14ac:dyDescent="0.25">
      <c r="A1851" t="s">
        <v>13</v>
      </c>
      <c r="B1851">
        <v>1995</v>
      </c>
      <c r="C1851">
        <v>360.82</v>
      </c>
    </row>
    <row r="1852" spans="1:3" x14ac:dyDescent="0.25">
      <c r="A1852" t="s">
        <v>13</v>
      </c>
      <c r="B1852">
        <v>1996</v>
      </c>
      <c r="C1852">
        <v>362.61</v>
      </c>
    </row>
    <row r="1853" spans="1:3" x14ac:dyDescent="0.25">
      <c r="A1853" t="s">
        <v>13</v>
      </c>
      <c r="B1853">
        <v>1997</v>
      </c>
      <c r="C1853">
        <v>363.73</v>
      </c>
    </row>
    <row r="1854" spans="1:3" x14ac:dyDescent="0.25">
      <c r="A1854" t="s">
        <v>13</v>
      </c>
      <c r="B1854">
        <v>1998</v>
      </c>
      <c r="C1854">
        <v>366.7</v>
      </c>
    </row>
    <row r="1855" spans="1:3" x14ac:dyDescent="0.25">
      <c r="A1855" t="s">
        <v>13</v>
      </c>
      <c r="B1855">
        <v>1999</v>
      </c>
      <c r="C1855">
        <v>368.38</v>
      </c>
    </row>
    <row r="1856" spans="1:3" x14ac:dyDescent="0.25">
      <c r="A1856" t="s">
        <v>13</v>
      </c>
      <c r="B1856">
        <v>2000</v>
      </c>
      <c r="C1856">
        <v>369.55</v>
      </c>
    </row>
    <row r="1857" spans="1:3" x14ac:dyDescent="0.25">
      <c r="A1857" t="s">
        <v>13</v>
      </c>
      <c r="B1857">
        <v>2001</v>
      </c>
      <c r="C1857">
        <v>371.14</v>
      </c>
    </row>
    <row r="1858" spans="1:3" x14ac:dyDescent="0.25">
      <c r="A1858" t="s">
        <v>13</v>
      </c>
      <c r="B1858">
        <v>2002</v>
      </c>
      <c r="C1858">
        <v>373.28</v>
      </c>
    </row>
    <row r="1859" spans="1:3" x14ac:dyDescent="0.25">
      <c r="A1859" t="s">
        <v>13</v>
      </c>
      <c r="B1859">
        <v>2003</v>
      </c>
      <c r="C1859">
        <v>375.8</v>
      </c>
    </row>
    <row r="1860" spans="1:3" x14ac:dyDescent="0.25">
      <c r="A1860" t="s">
        <v>13</v>
      </c>
      <c r="B1860">
        <v>2004</v>
      </c>
      <c r="C1860">
        <v>377.52</v>
      </c>
    </row>
    <row r="1861" spans="1:3" x14ac:dyDescent="0.25">
      <c r="A1861" t="s">
        <v>13</v>
      </c>
      <c r="B1861">
        <v>2005</v>
      </c>
      <c r="C1861">
        <v>379.8</v>
      </c>
    </row>
    <row r="1862" spans="1:3" x14ac:dyDescent="0.25">
      <c r="A1862" t="s">
        <v>13</v>
      </c>
      <c r="B1862">
        <v>2006</v>
      </c>
      <c r="C1862">
        <v>381.9</v>
      </c>
    </row>
    <row r="1863" spans="1:3" x14ac:dyDescent="0.25">
      <c r="A1863" t="s">
        <v>13</v>
      </c>
      <c r="B1863">
        <v>2007</v>
      </c>
      <c r="C1863">
        <v>383.79</v>
      </c>
    </row>
    <row r="1864" spans="1:3" x14ac:dyDescent="0.25">
      <c r="A1864" t="s">
        <v>13</v>
      </c>
      <c r="B1864">
        <v>2008</v>
      </c>
      <c r="C1864">
        <v>385.6</v>
      </c>
    </row>
    <row r="1865" spans="1:3" x14ac:dyDescent="0.25">
      <c r="A1865" t="s">
        <v>13</v>
      </c>
      <c r="B1865">
        <v>2009</v>
      </c>
      <c r="C1865">
        <v>387.43</v>
      </c>
    </row>
    <row r="1866" spans="1:3" x14ac:dyDescent="0.25">
      <c r="A1866" t="s">
        <v>13</v>
      </c>
      <c r="B1866">
        <v>2010</v>
      </c>
      <c r="C1866">
        <v>389.9</v>
      </c>
    </row>
    <row r="1867" spans="1:3" x14ac:dyDescent="0.25">
      <c r="A1867" t="s">
        <v>13</v>
      </c>
      <c r="B1867">
        <v>2011</v>
      </c>
      <c r="C1867">
        <v>391.65</v>
      </c>
    </row>
    <row r="1868" spans="1:3" x14ac:dyDescent="0.25">
      <c r="A1868" t="s">
        <v>13</v>
      </c>
      <c r="B1868">
        <v>2012</v>
      </c>
      <c r="C1868">
        <v>393.85</v>
      </c>
    </row>
    <row r="1869" spans="1:3" x14ac:dyDescent="0.25">
      <c r="A1869" t="s">
        <v>13</v>
      </c>
      <c r="B1869">
        <v>2013</v>
      </c>
      <c r="C1869">
        <v>396.52</v>
      </c>
    </row>
    <row r="1870" spans="1:3" x14ac:dyDescent="0.25">
      <c r="A1870" t="s">
        <v>13</v>
      </c>
      <c r="B1870">
        <v>2014</v>
      </c>
      <c r="C1870">
        <v>398.65</v>
      </c>
    </row>
    <row r="1871" spans="1:3" x14ac:dyDescent="0.25">
      <c r="A1871" t="s">
        <v>13</v>
      </c>
      <c r="B1871">
        <v>2015</v>
      </c>
      <c r="C1871">
        <v>400.83</v>
      </c>
    </row>
    <row r="1872" spans="1:3" x14ac:dyDescent="0.25">
      <c r="A1872" t="s">
        <v>13</v>
      </c>
      <c r="B1872">
        <v>2016</v>
      </c>
      <c r="C1872">
        <v>404.24</v>
      </c>
    </row>
    <row r="1873" spans="1:3" x14ac:dyDescent="0.25">
      <c r="A1873" t="s">
        <v>13</v>
      </c>
      <c r="B1873">
        <v>2017</v>
      </c>
      <c r="C1873">
        <v>406.55</v>
      </c>
    </row>
    <row r="1874" spans="1:3" x14ac:dyDescent="0.25">
      <c r="A1874" t="s">
        <v>13</v>
      </c>
      <c r="B1874">
        <v>2018</v>
      </c>
      <c r="C1874">
        <v>408.52</v>
      </c>
    </row>
    <row r="1879" spans="1:3" x14ac:dyDescent="0.25">
      <c r="A1879" s="12" t="s">
        <v>469</v>
      </c>
    </row>
  </sheetData>
  <hyperlinks>
    <hyperlink ref="A1879" r:id="rId1" xr:uid="{E8AE8052-8376-4924-A635-A9D66F9596FB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91FC3-0E9B-43D4-AE98-6D8CE84C1669}">
  <sheetPr>
    <tabColor rgb="FF0070C0"/>
  </sheetPr>
  <dimension ref="A1:IV254"/>
  <sheetViews>
    <sheetView topLeftCell="J3" zoomScaleNormal="100" workbookViewId="0">
      <selection activeCell="A3" sqref="A3"/>
    </sheetView>
  </sheetViews>
  <sheetFormatPr defaultRowHeight="13.8" x14ac:dyDescent="0.25"/>
  <cols>
    <col min="1" max="1" width="9.296875" customWidth="1"/>
    <col min="2" max="2" width="14.69921875" customWidth="1"/>
    <col min="3" max="3" width="11.59765625" customWidth="1"/>
    <col min="4" max="4" width="11.69921875" customWidth="1"/>
    <col min="5" max="5" width="19.5" customWidth="1"/>
    <col min="6" max="6" width="12.59765625" customWidth="1"/>
    <col min="7" max="7" width="14.3984375" customWidth="1"/>
    <col min="8" max="9" width="11.69921875" customWidth="1"/>
    <col min="10" max="10" width="19.5" customWidth="1"/>
    <col min="11" max="11" width="11.69921875" customWidth="1"/>
    <col min="12" max="14" width="10.69921875" customWidth="1"/>
    <col min="15" max="29" width="11.69921875" customWidth="1"/>
    <col min="30" max="268" width="4.69921875" customWidth="1"/>
    <col min="269" max="269" width="10.19921875" customWidth="1"/>
  </cols>
  <sheetData>
    <row r="1" spans="1:256" ht="22.8" x14ac:dyDescent="0.4">
      <c r="A1" s="14" t="s">
        <v>479</v>
      </c>
      <c r="G1" s="12" t="s">
        <v>469</v>
      </c>
    </row>
    <row r="3" spans="1:256" x14ac:dyDescent="0.25">
      <c r="A3" s="20" t="s">
        <v>0</v>
      </c>
      <c r="B3" s="20" t="s">
        <v>478</v>
      </c>
      <c r="C3" s="20" t="s">
        <v>477</v>
      </c>
      <c r="D3" s="20" t="s">
        <v>14</v>
      </c>
      <c r="E3" s="20" t="s">
        <v>476</v>
      </c>
      <c r="F3" s="20" t="s">
        <v>475</v>
      </c>
      <c r="G3" s="20" t="s">
        <v>474</v>
      </c>
      <c r="H3" s="20" t="s">
        <v>473</v>
      </c>
      <c r="I3" s="20" t="s">
        <v>472</v>
      </c>
      <c r="J3" s="20" t="s">
        <v>471</v>
      </c>
      <c r="K3" s="20" t="s">
        <v>470</v>
      </c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</row>
    <row r="4" spans="1:256" x14ac:dyDescent="0.25">
      <c r="A4">
        <v>1767</v>
      </c>
      <c r="B4">
        <v>0</v>
      </c>
      <c r="C4">
        <v>12263408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f t="shared" ref="K4:K67" si="0">SUM(B4:J4)</f>
        <v>12263408</v>
      </c>
    </row>
    <row r="5" spans="1:256" x14ac:dyDescent="0.25">
      <c r="A5">
        <v>1768</v>
      </c>
      <c r="B5">
        <v>0</v>
      </c>
      <c r="C5">
        <v>12267072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f t="shared" si="0"/>
        <v>12267072</v>
      </c>
    </row>
    <row r="6" spans="1:256" x14ac:dyDescent="0.25">
      <c r="A6">
        <v>1769</v>
      </c>
      <c r="B6">
        <v>0</v>
      </c>
      <c r="C6">
        <v>12270736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f t="shared" si="0"/>
        <v>12270736</v>
      </c>
    </row>
    <row r="7" spans="1:256" x14ac:dyDescent="0.25">
      <c r="A7">
        <v>1770</v>
      </c>
      <c r="B7">
        <v>0</v>
      </c>
      <c r="C7">
        <v>12274400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f t="shared" si="0"/>
        <v>12274400</v>
      </c>
    </row>
    <row r="8" spans="1:256" x14ac:dyDescent="0.25">
      <c r="A8">
        <v>1771</v>
      </c>
      <c r="B8">
        <v>0</v>
      </c>
      <c r="C8">
        <v>13611760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f t="shared" si="0"/>
        <v>13611760</v>
      </c>
    </row>
    <row r="9" spans="1:256" x14ac:dyDescent="0.25">
      <c r="A9">
        <v>1772</v>
      </c>
      <c r="B9">
        <v>0</v>
      </c>
      <c r="C9">
        <v>13615424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f t="shared" si="0"/>
        <v>13615424</v>
      </c>
    </row>
    <row r="10" spans="1:256" x14ac:dyDescent="0.25">
      <c r="A10">
        <v>1773</v>
      </c>
      <c r="B10">
        <v>0</v>
      </c>
      <c r="C10">
        <v>13619088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f t="shared" si="0"/>
        <v>13619088</v>
      </c>
    </row>
    <row r="11" spans="1:256" x14ac:dyDescent="0.25">
      <c r="A11">
        <v>1774</v>
      </c>
      <c r="B11">
        <v>0</v>
      </c>
      <c r="C11">
        <v>13622752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f t="shared" si="0"/>
        <v>13622752</v>
      </c>
    </row>
    <row r="12" spans="1:256" x14ac:dyDescent="0.25">
      <c r="A12">
        <v>1775</v>
      </c>
      <c r="B12">
        <v>0</v>
      </c>
      <c r="C12">
        <v>13626416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f t="shared" si="0"/>
        <v>13626416</v>
      </c>
    </row>
    <row r="13" spans="1:256" x14ac:dyDescent="0.25">
      <c r="A13">
        <v>1776</v>
      </c>
      <c r="B13">
        <v>0</v>
      </c>
      <c r="C13">
        <v>15037056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f t="shared" si="0"/>
        <v>15037056</v>
      </c>
    </row>
    <row r="14" spans="1:256" x14ac:dyDescent="0.25">
      <c r="A14">
        <v>1777</v>
      </c>
      <c r="B14">
        <v>0</v>
      </c>
      <c r="C14">
        <v>15040720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f t="shared" si="0"/>
        <v>15040720</v>
      </c>
    </row>
    <row r="15" spans="1:256" x14ac:dyDescent="0.25">
      <c r="A15">
        <v>1778</v>
      </c>
      <c r="B15">
        <v>0</v>
      </c>
      <c r="C15">
        <v>15044384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f t="shared" si="0"/>
        <v>15044384</v>
      </c>
    </row>
    <row r="16" spans="1:256" x14ac:dyDescent="0.25">
      <c r="A16">
        <v>1779</v>
      </c>
      <c r="B16">
        <v>0</v>
      </c>
      <c r="C16">
        <v>15048048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f t="shared" si="0"/>
        <v>15048048</v>
      </c>
    </row>
    <row r="17" spans="1:11" x14ac:dyDescent="0.25">
      <c r="A17">
        <v>1780</v>
      </c>
      <c r="B17">
        <v>0</v>
      </c>
      <c r="C17">
        <v>15055376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f t="shared" si="0"/>
        <v>15055376</v>
      </c>
    </row>
    <row r="18" spans="1:11" x14ac:dyDescent="0.25">
      <c r="A18">
        <v>1781</v>
      </c>
      <c r="B18">
        <v>0</v>
      </c>
      <c r="C18">
        <v>16843408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f t="shared" si="0"/>
        <v>16843408</v>
      </c>
    </row>
    <row r="19" spans="1:11" x14ac:dyDescent="0.25">
      <c r="A19">
        <v>1782</v>
      </c>
      <c r="B19">
        <v>0</v>
      </c>
      <c r="C19">
        <v>16847072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f t="shared" si="0"/>
        <v>16847072</v>
      </c>
    </row>
    <row r="20" spans="1:11" x14ac:dyDescent="0.25">
      <c r="A20">
        <v>1783</v>
      </c>
      <c r="B20">
        <v>0</v>
      </c>
      <c r="C20">
        <v>16854400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f t="shared" si="0"/>
        <v>16854400</v>
      </c>
    </row>
    <row r="21" spans="1:11" x14ac:dyDescent="0.25">
      <c r="A21">
        <v>1784</v>
      </c>
      <c r="B21">
        <v>0</v>
      </c>
      <c r="C21">
        <v>16858064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f t="shared" si="0"/>
        <v>16858064</v>
      </c>
    </row>
    <row r="22" spans="1:11" x14ac:dyDescent="0.25">
      <c r="A22">
        <v>1785</v>
      </c>
      <c r="B22">
        <v>0</v>
      </c>
      <c r="C22">
        <v>16865392</v>
      </c>
      <c r="D22">
        <v>0</v>
      </c>
      <c r="E22">
        <v>0</v>
      </c>
      <c r="F22">
        <v>0</v>
      </c>
      <c r="G22">
        <v>3664</v>
      </c>
      <c r="H22">
        <v>0</v>
      </c>
      <c r="I22">
        <v>0</v>
      </c>
      <c r="J22">
        <v>0</v>
      </c>
      <c r="K22">
        <f t="shared" si="0"/>
        <v>16869056</v>
      </c>
    </row>
    <row r="23" spans="1:11" x14ac:dyDescent="0.25">
      <c r="A23">
        <v>1786</v>
      </c>
      <c r="B23">
        <v>0</v>
      </c>
      <c r="C23">
        <v>19148064</v>
      </c>
      <c r="D23">
        <v>0</v>
      </c>
      <c r="E23">
        <v>0</v>
      </c>
      <c r="F23">
        <v>0</v>
      </c>
      <c r="G23">
        <v>3664</v>
      </c>
      <c r="H23">
        <v>0</v>
      </c>
      <c r="I23">
        <v>0</v>
      </c>
      <c r="J23">
        <v>0</v>
      </c>
      <c r="K23">
        <f t="shared" si="0"/>
        <v>19151728</v>
      </c>
    </row>
    <row r="24" spans="1:11" x14ac:dyDescent="0.25">
      <c r="A24">
        <v>1787</v>
      </c>
      <c r="B24">
        <v>0</v>
      </c>
      <c r="C24">
        <v>19155392</v>
      </c>
      <c r="D24">
        <v>0</v>
      </c>
      <c r="E24">
        <v>0</v>
      </c>
      <c r="F24">
        <v>0</v>
      </c>
      <c r="G24">
        <v>3664</v>
      </c>
      <c r="H24">
        <v>0</v>
      </c>
      <c r="I24">
        <v>0</v>
      </c>
      <c r="J24">
        <v>0</v>
      </c>
      <c r="K24">
        <f t="shared" si="0"/>
        <v>19159056</v>
      </c>
    </row>
    <row r="25" spans="1:11" x14ac:dyDescent="0.25">
      <c r="A25">
        <v>1788</v>
      </c>
      <c r="B25">
        <v>0</v>
      </c>
      <c r="C25">
        <v>19159056</v>
      </c>
      <c r="D25">
        <v>0</v>
      </c>
      <c r="E25">
        <v>0</v>
      </c>
      <c r="F25">
        <v>0</v>
      </c>
      <c r="G25">
        <v>3664</v>
      </c>
      <c r="H25">
        <v>0</v>
      </c>
      <c r="I25">
        <v>0</v>
      </c>
      <c r="J25">
        <v>0</v>
      </c>
      <c r="K25">
        <f t="shared" si="0"/>
        <v>19162720</v>
      </c>
    </row>
    <row r="26" spans="1:11" x14ac:dyDescent="0.25">
      <c r="A26">
        <v>1789</v>
      </c>
      <c r="B26">
        <v>0</v>
      </c>
      <c r="C26">
        <v>19166384</v>
      </c>
      <c r="D26">
        <v>0</v>
      </c>
      <c r="E26">
        <v>0</v>
      </c>
      <c r="F26">
        <v>0</v>
      </c>
      <c r="G26">
        <v>3664</v>
      </c>
      <c r="H26">
        <v>0</v>
      </c>
      <c r="I26">
        <v>0</v>
      </c>
      <c r="J26">
        <v>0</v>
      </c>
      <c r="K26">
        <f t="shared" si="0"/>
        <v>19170048</v>
      </c>
    </row>
    <row r="27" spans="1:11" x14ac:dyDescent="0.25">
      <c r="A27">
        <v>1790</v>
      </c>
      <c r="B27">
        <v>0</v>
      </c>
      <c r="C27">
        <v>19173712</v>
      </c>
      <c r="D27">
        <v>0</v>
      </c>
      <c r="E27">
        <v>0</v>
      </c>
      <c r="F27">
        <v>0</v>
      </c>
      <c r="G27">
        <v>3664</v>
      </c>
      <c r="H27">
        <v>0</v>
      </c>
      <c r="I27">
        <v>0</v>
      </c>
      <c r="J27">
        <v>0</v>
      </c>
      <c r="K27">
        <f t="shared" si="0"/>
        <v>19177376</v>
      </c>
    </row>
    <row r="28" spans="1:11" x14ac:dyDescent="0.25">
      <c r="A28">
        <v>1791</v>
      </c>
      <c r="B28">
        <v>0</v>
      </c>
      <c r="C28">
        <v>21416080</v>
      </c>
      <c r="D28">
        <v>0</v>
      </c>
      <c r="E28">
        <v>0</v>
      </c>
      <c r="F28">
        <v>0</v>
      </c>
      <c r="G28">
        <v>3664</v>
      </c>
      <c r="H28">
        <v>0</v>
      </c>
      <c r="I28">
        <v>0</v>
      </c>
      <c r="J28">
        <v>0</v>
      </c>
      <c r="K28">
        <f t="shared" si="0"/>
        <v>21419744</v>
      </c>
    </row>
    <row r="29" spans="1:11" x14ac:dyDescent="0.25">
      <c r="A29">
        <v>1794</v>
      </c>
      <c r="B29">
        <v>0</v>
      </c>
      <c r="C29">
        <v>21877744</v>
      </c>
      <c r="D29">
        <v>0</v>
      </c>
      <c r="E29">
        <v>0</v>
      </c>
      <c r="F29">
        <v>0</v>
      </c>
      <c r="G29">
        <v>3664</v>
      </c>
      <c r="H29">
        <v>0</v>
      </c>
      <c r="I29">
        <v>0</v>
      </c>
      <c r="J29">
        <v>0</v>
      </c>
      <c r="K29">
        <f t="shared" si="0"/>
        <v>21881408</v>
      </c>
    </row>
    <row r="30" spans="1:11" x14ac:dyDescent="0.25">
      <c r="A30">
        <v>1795</v>
      </c>
      <c r="B30">
        <v>0</v>
      </c>
      <c r="C30">
        <v>21888736</v>
      </c>
      <c r="D30">
        <v>0</v>
      </c>
      <c r="E30">
        <v>0</v>
      </c>
      <c r="F30">
        <v>0</v>
      </c>
      <c r="G30">
        <v>3664</v>
      </c>
      <c r="H30">
        <v>0</v>
      </c>
      <c r="I30">
        <v>0</v>
      </c>
      <c r="J30">
        <v>0</v>
      </c>
      <c r="K30">
        <f t="shared" si="0"/>
        <v>21892400</v>
      </c>
    </row>
    <row r="31" spans="1:11" x14ac:dyDescent="0.25">
      <c r="A31">
        <v>1792</v>
      </c>
      <c r="B31">
        <v>0</v>
      </c>
      <c r="C31">
        <v>21892400</v>
      </c>
      <c r="D31">
        <v>0</v>
      </c>
      <c r="E31">
        <v>0</v>
      </c>
      <c r="F31">
        <v>0</v>
      </c>
      <c r="G31">
        <v>3664</v>
      </c>
      <c r="H31">
        <v>0</v>
      </c>
      <c r="I31">
        <v>0</v>
      </c>
      <c r="J31">
        <v>0</v>
      </c>
      <c r="K31">
        <f t="shared" si="0"/>
        <v>21896064</v>
      </c>
    </row>
    <row r="32" spans="1:11" x14ac:dyDescent="0.25">
      <c r="A32">
        <v>1793</v>
      </c>
      <c r="B32">
        <v>0</v>
      </c>
      <c r="C32">
        <v>21910720</v>
      </c>
      <c r="D32">
        <v>0</v>
      </c>
      <c r="E32">
        <v>0</v>
      </c>
      <c r="F32">
        <v>0</v>
      </c>
      <c r="G32">
        <v>3664</v>
      </c>
      <c r="H32">
        <v>0</v>
      </c>
      <c r="I32">
        <v>0</v>
      </c>
      <c r="J32">
        <v>0</v>
      </c>
      <c r="K32">
        <f t="shared" si="0"/>
        <v>21914384</v>
      </c>
    </row>
    <row r="33" spans="1:11" x14ac:dyDescent="0.25">
      <c r="A33">
        <v>1796</v>
      </c>
      <c r="B33">
        <v>0</v>
      </c>
      <c r="C33">
        <v>22947632</v>
      </c>
      <c r="D33">
        <v>0</v>
      </c>
      <c r="E33">
        <v>0</v>
      </c>
      <c r="F33">
        <v>0</v>
      </c>
      <c r="G33">
        <v>3664</v>
      </c>
      <c r="H33">
        <v>0</v>
      </c>
      <c r="I33">
        <v>0</v>
      </c>
      <c r="J33">
        <v>0</v>
      </c>
      <c r="K33">
        <f t="shared" si="0"/>
        <v>22951296</v>
      </c>
    </row>
    <row r="34" spans="1:11" x14ac:dyDescent="0.25">
      <c r="A34">
        <v>1797</v>
      </c>
      <c r="B34">
        <v>0</v>
      </c>
      <c r="C34">
        <v>24090800</v>
      </c>
      <c r="D34">
        <v>0</v>
      </c>
      <c r="E34">
        <v>0</v>
      </c>
      <c r="F34">
        <v>0</v>
      </c>
      <c r="G34">
        <v>3664</v>
      </c>
      <c r="H34">
        <v>0</v>
      </c>
      <c r="I34">
        <v>0</v>
      </c>
      <c r="J34">
        <v>0</v>
      </c>
      <c r="K34">
        <f t="shared" si="0"/>
        <v>24094464</v>
      </c>
    </row>
    <row r="35" spans="1:11" x14ac:dyDescent="0.25">
      <c r="A35">
        <v>1798</v>
      </c>
      <c r="B35">
        <v>0</v>
      </c>
      <c r="C35">
        <v>25091072</v>
      </c>
      <c r="D35">
        <v>0</v>
      </c>
      <c r="E35">
        <v>0</v>
      </c>
      <c r="F35">
        <v>0</v>
      </c>
      <c r="G35">
        <v>3664</v>
      </c>
      <c r="H35">
        <v>0</v>
      </c>
      <c r="I35">
        <v>0</v>
      </c>
      <c r="J35">
        <v>0</v>
      </c>
      <c r="K35">
        <f t="shared" si="0"/>
        <v>25094736</v>
      </c>
    </row>
    <row r="36" spans="1:11" x14ac:dyDescent="0.25">
      <c r="A36">
        <v>1799</v>
      </c>
      <c r="B36">
        <v>0</v>
      </c>
      <c r="C36">
        <v>26424768</v>
      </c>
      <c r="D36">
        <v>0</v>
      </c>
      <c r="E36">
        <v>0</v>
      </c>
      <c r="F36">
        <v>0</v>
      </c>
      <c r="G36">
        <v>3664</v>
      </c>
      <c r="H36">
        <v>0</v>
      </c>
      <c r="I36">
        <v>0</v>
      </c>
      <c r="J36">
        <v>0</v>
      </c>
      <c r="K36">
        <f t="shared" si="0"/>
        <v>26428432</v>
      </c>
    </row>
    <row r="37" spans="1:11" x14ac:dyDescent="0.25">
      <c r="A37">
        <v>1801</v>
      </c>
      <c r="B37">
        <v>267472</v>
      </c>
      <c r="C37">
        <v>27688848</v>
      </c>
      <c r="D37">
        <v>0</v>
      </c>
      <c r="E37">
        <v>0</v>
      </c>
      <c r="F37">
        <v>0</v>
      </c>
      <c r="G37">
        <v>3664</v>
      </c>
      <c r="H37">
        <v>0</v>
      </c>
      <c r="I37">
        <v>0</v>
      </c>
      <c r="J37">
        <v>0</v>
      </c>
      <c r="K37">
        <f t="shared" si="0"/>
        <v>27959984</v>
      </c>
    </row>
    <row r="38" spans="1:11" x14ac:dyDescent="0.25">
      <c r="A38">
        <v>1800</v>
      </c>
      <c r="B38">
        <v>252816</v>
      </c>
      <c r="C38">
        <v>27835408</v>
      </c>
      <c r="D38">
        <v>0</v>
      </c>
      <c r="E38">
        <v>0</v>
      </c>
      <c r="F38">
        <v>0</v>
      </c>
      <c r="G38">
        <v>3664</v>
      </c>
      <c r="H38">
        <v>0</v>
      </c>
      <c r="I38">
        <v>0</v>
      </c>
      <c r="J38">
        <v>0</v>
      </c>
      <c r="K38">
        <f t="shared" si="0"/>
        <v>28091888</v>
      </c>
    </row>
    <row r="39" spans="1:11" x14ac:dyDescent="0.25">
      <c r="A39">
        <v>1803</v>
      </c>
      <c r="B39">
        <v>296784</v>
      </c>
      <c r="C39">
        <v>31187968</v>
      </c>
      <c r="D39">
        <v>0</v>
      </c>
      <c r="E39">
        <v>0</v>
      </c>
      <c r="F39">
        <v>0</v>
      </c>
      <c r="G39">
        <v>3664</v>
      </c>
      <c r="H39">
        <v>0</v>
      </c>
      <c r="I39">
        <v>0</v>
      </c>
      <c r="J39">
        <v>0</v>
      </c>
      <c r="K39">
        <f t="shared" si="0"/>
        <v>31488416</v>
      </c>
    </row>
    <row r="40" spans="1:11" x14ac:dyDescent="0.25">
      <c r="A40">
        <v>1805</v>
      </c>
      <c r="B40">
        <v>340752</v>
      </c>
      <c r="C40">
        <v>33074928</v>
      </c>
      <c r="D40">
        <v>0</v>
      </c>
      <c r="E40">
        <v>0</v>
      </c>
      <c r="F40">
        <v>0</v>
      </c>
      <c r="G40">
        <v>3664</v>
      </c>
      <c r="H40">
        <v>0</v>
      </c>
      <c r="I40">
        <v>0</v>
      </c>
      <c r="J40">
        <v>0</v>
      </c>
      <c r="K40">
        <f t="shared" si="0"/>
        <v>33419344</v>
      </c>
    </row>
    <row r="41" spans="1:11" x14ac:dyDescent="0.25">
      <c r="A41">
        <v>1804</v>
      </c>
      <c r="B41">
        <v>333424</v>
      </c>
      <c r="C41">
        <v>33972608</v>
      </c>
      <c r="D41">
        <v>0</v>
      </c>
      <c r="E41">
        <v>0</v>
      </c>
      <c r="F41">
        <v>0</v>
      </c>
      <c r="G41">
        <v>3664</v>
      </c>
      <c r="H41">
        <v>0</v>
      </c>
      <c r="I41">
        <v>0</v>
      </c>
      <c r="J41">
        <v>0</v>
      </c>
      <c r="K41">
        <f t="shared" si="0"/>
        <v>34309696</v>
      </c>
    </row>
    <row r="42" spans="1:11" x14ac:dyDescent="0.25">
      <c r="A42">
        <v>1806</v>
      </c>
      <c r="B42">
        <v>333424</v>
      </c>
      <c r="C42">
        <v>34709072</v>
      </c>
      <c r="D42">
        <v>0</v>
      </c>
      <c r="E42">
        <v>0</v>
      </c>
      <c r="F42">
        <v>0</v>
      </c>
      <c r="G42">
        <v>3664</v>
      </c>
      <c r="H42">
        <v>0</v>
      </c>
      <c r="I42">
        <v>0</v>
      </c>
      <c r="J42">
        <v>0</v>
      </c>
      <c r="K42">
        <f t="shared" si="0"/>
        <v>35046160</v>
      </c>
    </row>
    <row r="43" spans="1:11" x14ac:dyDescent="0.25">
      <c r="A43">
        <v>1808</v>
      </c>
      <c r="B43">
        <v>392048</v>
      </c>
      <c r="C43">
        <v>34668768</v>
      </c>
      <c r="D43">
        <v>0</v>
      </c>
      <c r="E43">
        <v>0</v>
      </c>
      <c r="F43">
        <v>0</v>
      </c>
      <c r="G43">
        <v>3664</v>
      </c>
      <c r="H43">
        <v>0</v>
      </c>
      <c r="I43">
        <v>0</v>
      </c>
      <c r="J43">
        <v>0</v>
      </c>
      <c r="K43">
        <f t="shared" si="0"/>
        <v>35064480</v>
      </c>
    </row>
    <row r="44" spans="1:11" x14ac:dyDescent="0.25">
      <c r="A44">
        <v>1809</v>
      </c>
      <c r="B44">
        <v>403040</v>
      </c>
      <c r="C44">
        <v>34683424</v>
      </c>
      <c r="D44">
        <v>0</v>
      </c>
      <c r="E44">
        <v>0</v>
      </c>
      <c r="F44">
        <v>0</v>
      </c>
      <c r="G44">
        <v>3664</v>
      </c>
      <c r="H44">
        <v>0</v>
      </c>
      <c r="I44">
        <v>0</v>
      </c>
      <c r="J44">
        <v>0</v>
      </c>
      <c r="K44">
        <f t="shared" si="0"/>
        <v>35090128</v>
      </c>
    </row>
    <row r="45" spans="1:11" x14ac:dyDescent="0.25">
      <c r="A45">
        <v>1802</v>
      </c>
      <c r="B45">
        <v>289456</v>
      </c>
      <c r="C45">
        <v>36489776</v>
      </c>
      <c r="D45">
        <v>0</v>
      </c>
      <c r="E45">
        <v>0</v>
      </c>
      <c r="F45">
        <v>0</v>
      </c>
      <c r="G45">
        <v>3664</v>
      </c>
      <c r="H45">
        <v>0</v>
      </c>
      <c r="I45">
        <v>0</v>
      </c>
      <c r="J45">
        <v>0</v>
      </c>
      <c r="K45">
        <f t="shared" si="0"/>
        <v>36782896</v>
      </c>
    </row>
    <row r="46" spans="1:11" x14ac:dyDescent="0.25">
      <c r="A46">
        <v>1807</v>
      </c>
      <c r="B46">
        <v>377392</v>
      </c>
      <c r="C46">
        <v>36493440</v>
      </c>
      <c r="D46">
        <v>0</v>
      </c>
      <c r="E46">
        <v>0</v>
      </c>
      <c r="F46">
        <v>0</v>
      </c>
      <c r="G46">
        <v>3664</v>
      </c>
      <c r="H46">
        <v>0</v>
      </c>
      <c r="I46">
        <v>0</v>
      </c>
      <c r="J46">
        <v>0</v>
      </c>
      <c r="K46">
        <f t="shared" si="0"/>
        <v>36874496</v>
      </c>
    </row>
    <row r="47" spans="1:11" x14ac:dyDescent="0.25">
      <c r="A47">
        <v>1810</v>
      </c>
      <c r="B47">
        <v>417696</v>
      </c>
      <c r="C47">
        <v>36958768</v>
      </c>
      <c r="D47">
        <v>0</v>
      </c>
      <c r="E47">
        <v>0</v>
      </c>
      <c r="F47">
        <v>0</v>
      </c>
      <c r="G47">
        <v>3664</v>
      </c>
      <c r="H47">
        <v>0</v>
      </c>
      <c r="I47">
        <v>0</v>
      </c>
      <c r="J47">
        <v>0</v>
      </c>
      <c r="K47">
        <f t="shared" si="0"/>
        <v>37380128</v>
      </c>
    </row>
    <row r="48" spans="1:11" x14ac:dyDescent="0.25">
      <c r="A48">
        <v>1811</v>
      </c>
      <c r="B48">
        <v>447008</v>
      </c>
      <c r="C48">
        <v>39131520</v>
      </c>
      <c r="D48">
        <v>0</v>
      </c>
      <c r="E48">
        <v>0</v>
      </c>
      <c r="F48">
        <v>0</v>
      </c>
      <c r="G48">
        <v>3664</v>
      </c>
      <c r="H48">
        <v>0</v>
      </c>
      <c r="I48">
        <v>0</v>
      </c>
      <c r="J48">
        <v>0</v>
      </c>
      <c r="K48">
        <f t="shared" si="0"/>
        <v>39582192</v>
      </c>
    </row>
    <row r="49" spans="1:11" x14ac:dyDescent="0.25">
      <c r="A49">
        <v>1812</v>
      </c>
      <c r="B49">
        <v>483648</v>
      </c>
      <c r="C49">
        <v>40520176</v>
      </c>
      <c r="D49">
        <v>0</v>
      </c>
      <c r="E49">
        <v>0</v>
      </c>
      <c r="F49">
        <v>0</v>
      </c>
      <c r="G49">
        <v>3664</v>
      </c>
      <c r="H49">
        <v>0</v>
      </c>
      <c r="I49">
        <v>0</v>
      </c>
      <c r="J49">
        <v>0</v>
      </c>
      <c r="K49">
        <f t="shared" si="0"/>
        <v>41007488</v>
      </c>
    </row>
    <row r="50" spans="1:11" x14ac:dyDescent="0.25">
      <c r="A50">
        <v>1813</v>
      </c>
      <c r="B50">
        <v>520288</v>
      </c>
      <c r="C50">
        <v>40696048</v>
      </c>
      <c r="D50">
        <v>0</v>
      </c>
      <c r="E50">
        <v>0</v>
      </c>
      <c r="F50">
        <v>0</v>
      </c>
      <c r="G50">
        <v>3664</v>
      </c>
      <c r="H50">
        <v>0</v>
      </c>
      <c r="I50">
        <v>0</v>
      </c>
      <c r="J50">
        <v>0</v>
      </c>
      <c r="K50">
        <f t="shared" si="0"/>
        <v>41220000</v>
      </c>
    </row>
    <row r="51" spans="1:11" x14ac:dyDescent="0.25">
      <c r="A51">
        <v>1814</v>
      </c>
      <c r="B51">
        <v>560592</v>
      </c>
      <c r="C51">
        <v>41564416</v>
      </c>
      <c r="D51">
        <v>0</v>
      </c>
      <c r="E51">
        <v>0</v>
      </c>
      <c r="F51">
        <v>0</v>
      </c>
      <c r="G51">
        <v>3664</v>
      </c>
      <c r="H51">
        <v>0</v>
      </c>
      <c r="I51">
        <v>0</v>
      </c>
      <c r="J51">
        <v>0</v>
      </c>
      <c r="K51">
        <f t="shared" si="0"/>
        <v>42128672</v>
      </c>
    </row>
    <row r="52" spans="1:11" x14ac:dyDescent="0.25">
      <c r="A52">
        <v>1815</v>
      </c>
      <c r="B52">
        <v>600896</v>
      </c>
      <c r="C52">
        <v>42883456</v>
      </c>
      <c r="D52">
        <v>0</v>
      </c>
      <c r="E52">
        <v>0</v>
      </c>
      <c r="F52">
        <v>0</v>
      </c>
      <c r="G52">
        <v>3664</v>
      </c>
      <c r="H52">
        <v>0</v>
      </c>
      <c r="I52">
        <v>0</v>
      </c>
      <c r="J52">
        <v>0</v>
      </c>
      <c r="K52">
        <f t="shared" si="0"/>
        <v>43488016</v>
      </c>
    </row>
    <row r="53" spans="1:11" x14ac:dyDescent="0.25">
      <c r="A53">
        <v>1816</v>
      </c>
      <c r="B53">
        <v>663184</v>
      </c>
      <c r="C53">
        <v>46998128</v>
      </c>
      <c r="D53">
        <v>0</v>
      </c>
      <c r="E53">
        <v>0</v>
      </c>
      <c r="F53">
        <v>0</v>
      </c>
      <c r="G53">
        <v>3664</v>
      </c>
      <c r="H53">
        <v>0</v>
      </c>
      <c r="I53">
        <v>0</v>
      </c>
      <c r="J53">
        <v>0</v>
      </c>
      <c r="K53">
        <f t="shared" si="0"/>
        <v>47664976</v>
      </c>
    </row>
    <row r="54" spans="1:11" x14ac:dyDescent="0.25">
      <c r="A54">
        <v>1817</v>
      </c>
      <c r="B54">
        <v>718144</v>
      </c>
      <c r="C54">
        <v>48709216</v>
      </c>
      <c r="D54">
        <v>0</v>
      </c>
      <c r="E54">
        <v>0</v>
      </c>
      <c r="F54">
        <v>0</v>
      </c>
      <c r="G54">
        <v>3664</v>
      </c>
      <c r="H54">
        <v>0</v>
      </c>
      <c r="I54">
        <v>0</v>
      </c>
      <c r="J54">
        <v>0</v>
      </c>
      <c r="K54">
        <f t="shared" si="0"/>
        <v>49431024</v>
      </c>
    </row>
    <row r="55" spans="1:11" x14ac:dyDescent="0.25">
      <c r="A55">
        <v>1818</v>
      </c>
      <c r="B55">
        <v>780432</v>
      </c>
      <c r="C55">
        <v>48859440</v>
      </c>
      <c r="D55">
        <v>0</v>
      </c>
      <c r="E55">
        <v>0</v>
      </c>
      <c r="F55">
        <v>0</v>
      </c>
      <c r="G55">
        <v>3664</v>
      </c>
      <c r="H55">
        <v>0</v>
      </c>
      <c r="I55">
        <v>0</v>
      </c>
      <c r="J55">
        <v>0</v>
      </c>
      <c r="K55">
        <f t="shared" si="0"/>
        <v>49643536</v>
      </c>
    </row>
    <row r="56" spans="1:11" x14ac:dyDescent="0.25">
      <c r="A56">
        <v>1819</v>
      </c>
      <c r="B56">
        <v>762112</v>
      </c>
      <c r="C56">
        <v>49181872</v>
      </c>
      <c r="D56">
        <v>0</v>
      </c>
      <c r="E56">
        <v>0</v>
      </c>
      <c r="F56">
        <v>0</v>
      </c>
      <c r="G56">
        <v>3664</v>
      </c>
      <c r="H56">
        <v>0</v>
      </c>
      <c r="I56">
        <v>0</v>
      </c>
      <c r="J56">
        <v>0</v>
      </c>
      <c r="K56">
        <f t="shared" si="0"/>
        <v>49947648</v>
      </c>
    </row>
    <row r="57" spans="1:11" x14ac:dyDescent="0.25">
      <c r="A57">
        <v>1820</v>
      </c>
      <c r="B57">
        <v>791424</v>
      </c>
      <c r="C57">
        <v>49892688</v>
      </c>
      <c r="D57">
        <v>0</v>
      </c>
      <c r="E57">
        <v>0</v>
      </c>
      <c r="F57">
        <v>0</v>
      </c>
      <c r="G57">
        <v>3664</v>
      </c>
      <c r="H57">
        <v>0</v>
      </c>
      <c r="I57">
        <v>0</v>
      </c>
      <c r="J57">
        <v>0</v>
      </c>
      <c r="K57">
        <f t="shared" si="0"/>
        <v>50687776</v>
      </c>
    </row>
    <row r="58" spans="1:11" x14ac:dyDescent="0.25">
      <c r="A58">
        <v>1821</v>
      </c>
      <c r="B58">
        <v>828064</v>
      </c>
      <c r="C58">
        <v>50603504</v>
      </c>
      <c r="D58">
        <v>0</v>
      </c>
      <c r="E58">
        <v>0</v>
      </c>
      <c r="F58">
        <v>0</v>
      </c>
      <c r="G58">
        <v>3664</v>
      </c>
      <c r="H58">
        <v>0</v>
      </c>
      <c r="I58">
        <v>0</v>
      </c>
      <c r="J58">
        <v>0</v>
      </c>
      <c r="K58">
        <f t="shared" si="0"/>
        <v>51435232</v>
      </c>
    </row>
    <row r="59" spans="1:11" x14ac:dyDescent="0.25">
      <c r="A59">
        <v>1822</v>
      </c>
      <c r="B59">
        <v>864704</v>
      </c>
      <c r="C59">
        <v>52596720</v>
      </c>
      <c r="D59">
        <v>0</v>
      </c>
      <c r="E59">
        <v>0</v>
      </c>
      <c r="F59">
        <v>0</v>
      </c>
      <c r="G59">
        <v>3664</v>
      </c>
      <c r="H59">
        <v>0</v>
      </c>
      <c r="I59">
        <v>0</v>
      </c>
      <c r="J59">
        <v>0</v>
      </c>
      <c r="K59">
        <f t="shared" si="0"/>
        <v>53465088</v>
      </c>
    </row>
    <row r="60" spans="1:11" x14ac:dyDescent="0.25">
      <c r="A60">
        <v>1823</v>
      </c>
      <c r="B60">
        <v>901344</v>
      </c>
      <c r="C60">
        <v>55645168</v>
      </c>
      <c r="D60">
        <v>0</v>
      </c>
      <c r="E60">
        <v>0</v>
      </c>
      <c r="F60">
        <v>0</v>
      </c>
      <c r="G60">
        <v>3664</v>
      </c>
      <c r="H60">
        <v>0</v>
      </c>
      <c r="I60">
        <v>0</v>
      </c>
      <c r="J60">
        <v>0</v>
      </c>
      <c r="K60">
        <f t="shared" si="0"/>
        <v>56550176</v>
      </c>
    </row>
    <row r="61" spans="1:11" x14ac:dyDescent="0.25">
      <c r="A61">
        <v>1824</v>
      </c>
      <c r="B61">
        <v>1014928</v>
      </c>
      <c r="C61">
        <v>57506480</v>
      </c>
      <c r="D61">
        <v>0</v>
      </c>
      <c r="E61">
        <v>0</v>
      </c>
      <c r="F61">
        <v>0</v>
      </c>
      <c r="G61">
        <v>3664</v>
      </c>
      <c r="H61">
        <v>0</v>
      </c>
      <c r="I61">
        <v>0</v>
      </c>
      <c r="J61">
        <v>0</v>
      </c>
      <c r="K61">
        <f t="shared" si="0"/>
        <v>58525072</v>
      </c>
    </row>
    <row r="62" spans="1:11" x14ac:dyDescent="0.25">
      <c r="A62">
        <v>1825</v>
      </c>
      <c r="B62">
        <v>1135840</v>
      </c>
      <c r="C62">
        <v>59616944</v>
      </c>
      <c r="D62">
        <v>0</v>
      </c>
      <c r="E62">
        <v>0</v>
      </c>
      <c r="F62">
        <v>0</v>
      </c>
      <c r="G62">
        <v>3664</v>
      </c>
      <c r="H62">
        <v>0</v>
      </c>
      <c r="I62">
        <v>0</v>
      </c>
      <c r="J62">
        <v>0</v>
      </c>
      <c r="K62">
        <f t="shared" si="0"/>
        <v>60756448</v>
      </c>
    </row>
    <row r="63" spans="1:11" x14ac:dyDescent="0.25">
      <c r="A63">
        <v>1826</v>
      </c>
      <c r="B63">
        <v>1315376</v>
      </c>
      <c r="C63">
        <v>60100592</v>
      </c>
      <c r="D63">
        <v>0</v>
      </c>
      <c r="E63">
        <v>0</v>
      </c>
      <c r="F63">
        <v>0</v>
      </c>
      <c r="G63">
        <v>3664</v>
      </c>
      <c r="H63">
        <v>0</v>
      </c>
      <c r="I63">
        <v>0</v>
      </c>
      <c r="J63">
        <v>0</v>
      </c>
      <c r="K63">
        <f t="shared" si="0"/>
        <v>61419632</v>
      </c>
    </row>
    <row r="64" spans="1:11" x14ac:dyDescent="0.25">
      <c r="A64">
        <v>1827</v>
      </c>
      <c r="B64">
        <v>1447280</v>
      </c>
      <c r="C64">
        <v>64464416</v>
      </c>
      <c r="D64">
        <v>0</v>
      </c>
      <c r="E64">
        <v>0</v>
      </c>
      <c r="F64">
        <v>0</v>
      </c>
      <c r="G64">
        <v>3664</v>
      </c>
      <c r="H64">
        <v>0</v>
      </c>
      <c r="I64">
        <v>0</v>
      </c>
      <c r="J64">
        <v>0</v>
      </c>
      <c r="K64">
        <f t="shared" si="0"/>
        <v>65915360</v>
      </c>
    </row>
    <row r="65" spans="1:11" x14ac:dyDescent="0.25">
      <c r="A65">
        <v>1829</v>
      </c>
      <c r="B65">
        <v>1795360</v>
      </c>
      <c r="C65">
        <v>64585328</v>
      </c>
      <c r="D65">
        <v>0</v>
      </c>
      <c r="E65">
        <v>0</v>
      </c>
      <c r="F65">
        <v>10992</v>
      </c>
      <c r="G65">
        <v>3664</v>
      </c>
      <c r="H65">
        <v>0</v>
      </c>
      <c r="I65">
        <v>0</v>
      </c>
      <c r="J65">
        <v>0</v>
      </c>
      <c r="K65">
        <f t="shared" si="0"/>
        <v>66395344</v>
      </c>
    </row>
    <row r="66" spans="1:11" x14ac:dyDescent="0.25">
      <c r="A66">
        <v>1828</v>
      </c>
      <c r="B66">
        <v>1593840</v>
      </c>
      <c r="C66">
        <v>65039664</v>
      </c>
      <c r="D66">
        <v>0</v>
      </c>
      <c r="E66">
        <v>0</v>
      </c>
      <c r="F66">
        <v>0</v>
      </c>
      <c r="G66">
        <v>3664</v>
      </c>
      <c r="H66">
        <v>0</v>
      </c>
      <c r="I66">
        <v>0</v>
      </c>
      <c r="J66">
        <v>0</v>
      </c>
      <c r="K66">
        <f t="shared" si="0"/>
        <v>66637168</v>
      </c>
    </row>
    <row r="67" spans="1:11" x14ac:dyDescent="0.25">
      <c r="A67">
        <v>1831</v>
      </c>
      <c r="B67">
        <v>2264352</v>
      </c>
      <c r="C67">
        <v>82234816</v>
      </c>
      <c r="D67">
        <v>0</v>
      </c>
      <c r="E67">
        <v>0</v>
      </c>
      <c r="F67">
        <v>25648</v>
      </c>
      <c r="G67">
        <v>3664</v>
      </c>
      <c r="H67">
        <v>0</v>
      </c>
      <c r="I67">
        <v>0</v>
      </c>
      <c r="J67">
        <v>0</v>
      </c>
      <c r="K67">
        <f t="shared" si="0"/>
        <v>84528480</v>
      </c>
    </row>
    <row r="68" spans="1:11" x14ac:dyDescent="0.25">
      <c r="A68">
        <v>1832</v>
      </c>
      <c r="B68">
        <v>3022800</v>
      </c>
      <c r="C68">
        <v>82069936</v>
      </c>
      <c r="D68">
        <v>0</v>
      </c>
      <c r="E68">
        <v>0</v>
      </c>
      <c r="F68">
        <v>14656</v>
      </c>
      <c r="G68">
        <v>3664</v>
      </c>
      <c r="H68">
        <v>0</v>
      </c>
      <c r="I68">
        <v>0</v>
      </c>
      <c r="J68">
        <v>0</v>
      </c>
      <c r="K68">
        <f t="shared" ref="K68:K131" si="1">SUM(B68:J68)</f>
        <v>85111056</v>
      </c>
    </row>
    <row r="69" spans="1:11" x14ac:dyDescent="0.25">
      <c r="A69">
        <v>1833</v>
      </c>
      <c r="B69">
        <v>3528432</v>
      </c>
      <c r="C69">
        <v>83257072</v>
      </c>
      <c r="D69">
        <v>0</v>
      </c>
      <c r="E69">
        <v>0</v>
      </c>
      <c r="F69">
        <v>18320</v>
      </c>
      <c r="G69">
        <v>3664</v>
      </c>
      <c r="H69">
        <v>0</v>
      </c>
      <c r="I69">
        <v>0</v>
      </c>
      <c r="J69">
        <v>0</v>
      </c>
      <c r="K69">
        <f t="shared" si="1"/>
        <v>86807488</v>
      </c>
    </row>
    <row r="70" spans="1:11" x14ac:dyDescent="0.25">
      <c r="A70">
        <v>1834</v>
      </c>
      <c r="B70">
        <v>3381872</v>
      </c>
      <c r="C70">
        <v>85100064</v>
      </c>
      <c r="D70">
        <v>0</v>
      </c>
      <c r="E70">
        <v>0</v>
      </c>
      <c r="F70">
        <v>0</v>
      </c>
      <c r="G70">
        <v>3664</v>
      </c>
      <c r="H70">
        <v>0</v>
      </c>
      <c r="I70">
        <v>0</v>
      </c>
      <c r="J70">
        <v>0</v>
      </c>
      <c r="K70">
        <f t="shared" si="1"/>
        <v>88485600</v>
      </c>
    </row>
    <row r="71" spans="1:11" x14ac:dyDescent="0.25">
      <c r="A71">
        <v>1830</v>
      </c>
      <c r="B71">
        <v>2088480</v>
      </c>
      <c r="C71">
        <v>87005344</v>
      </c>
      <c r="D71">
        <v>0</v>
      </c>
      <c r="E71">
        <v>0</v>
      </c>
      <c r="F71">
        <v>32976</v>
      </c>
      <c r="G71">
        <v>3664</v>
      </c>
      <c r="H71">
        <v>0</v>
      </c>
      <c r="I71">
        <v>0</v>
      </c>
      <c r="J71">
        <v>0</v>
      </c>
      <c r="K71">
        <f t="shared" si="1"/>
        <v>89130464</v>
      </c>
    </row>
    <row r="72" spans="1:11" x14ac:dyDescent="0.25">
      <c r="A72">
        <v>1835</v>
      </c>
      <c r="B72">
        <v>4316192</v>
      </c>
      <c r="C72">
        <v>86111328</v>
      </c>
      <c r="D72">
        <v>0</v>
      </c>
      <c r="E72">
        <v>0</v>
      </c>
      <c r="F72">
        <v>14656</v>
      </c>
      <c r="G72">
        <v>3664</v>
      </c>
      <c r="H72">
        <v>0</v>
      </c>
      <c r="I72">
        <v>0</v>
      </c>
      <c r="J72">
        <v>0</v>
      </c>
      <c r="K72">
        <f t="shared" si="1"/>
        <v>90445840</v>
      </c>
    </row>
    <row r="73" spans="1:11" x14ac:dyDescent="0.25">
      <c r="A73">
        <v>1837</v>
      </c>
      <c r="B73">
        <v>5305472</v>
      </c>
      <c r="C73">
        <v>99356688</v>
      </c>
      <c r="D73">
        <v>0</v>
      </c>
      <c r="E73">
        <v>0</v>
      </c>
      <c r="F73">
        <v>25648</v>
      </c>
      <c r="G73">
        <v>3664</v>
      </c>
      <c r="H73">
        <v>0</v>
      </c>
      <c r="I73">
        <v>0</v>
      </c>
      <c r="J73">
        <v>0</v>
      </c>
      <c r="K73">
        <f t="shared" si="1"/>
        <v>104691472</v>
      </c>
    </row>
    <row r="74" spans="1:11" x14ac:dyDescent="0.25">
      <c r="A74">
        <v>1836</v>
      </c>
      <c r="B74">
        <v>4730224</v>
      </c>
      <c r="C74">
        <v>100023536</v>
      </c>
      <c r="D74">
        <v>0</v>
      </c>
      <c r="E74">
        <v>0</v>
      </c>
      <c r="F74">
        <v>14656</v>
      </c>
      <c r="G74">
        <v>3664</v>
      </c>
      <c r="H74">
        <v>0</v>
      </c>
      <c r="I74">
        <v>0</v>
      </c>
      <c r="J74">
        <v>0</v>
      </c>
      <c r="K74">
        <f t="shared" si="1"/>
        <v>104772080</v>
      </c>
    </row>
    <row r="75" spans="1:11" x14ac:dyDescent="0.25">
      <c r="A75">
        <v>1838</v>
      </c>
      <c r="B75">
        <v>5030672</v>
      </c>
      <c r="C75">
        <v>102958400</v>
      </c>
      <c r="D75">
        <v>0</v>
      </c>
      <c r="E75">
        <v>0</v>
      </c>
      <c r="F75">
        <v>47632</v>
      </c>
      <c r="G75">
        <v>3664</v>
      </c>
      <c r="H75">
        <v>0</v>
      </c>
      <c r="I75">
        <v>0</v>
      </c>
      <c r="J75">
        <v>0</v>
      </c>
      <c r="K75">
        <f t="shared" si="1"/>
        <v>108040368</v>
      </c>
    </row>
    <row r="76" spans="1:11" x14ac:dyDescent="0.25">
      <c r="A76">
        <v>1839</v>
      </c>
      <c r="B76">
        <v>5517984</v>
      </c>
      <c r="C76">
        <v>106050816</v>
      </c>
      <c r="D76">
        <v>0</v>
      </c>
      <c r="E76">
        <v>0</v>
      </c>
      <c r="F76">
        <v>40304</v>
      </c>
      <c r="G76">
        <v>3664</v>
      </c>
      <c r="H76">
        <v>0</v>
      </c>
      <c r="I76">
        <v>0</v>
      </c>
      <c r="J76">
        <v>0</v>
      </c>
      <c r="K76">
        <f t="shared" si="1"/>
        <v>111612768</v>
      </c>
    </row>
    <row r="77" spans="1:11" x14ac:dyDescent="0.25">
      <c r="A77">
        <v>1840</v>
      </c>
      <c r="B77">
        <v>5873392</v>
      </c>
      <c r="C77">
        <v>113008752</v>
      </c>
      <c r="D77">
        <v>0</v>
      </c>
      <c r="E77">
        <v>0</v>
      </c>
      <c r="F77">
        <v>47632</v>
      </c>
      <c r="G77">
        <v>3664</v>
      </c>
      <c r="H77">
        <v>0</v>
      </c>
      <c r="I77">
        <v>0</v>
      </c>
      <c r="J77">
        <v>0</v>
      </c>
      <c r="K77">
        <f t="shared" si="1"/>
        <v>118933440</v>
      </c>
    </row>
    <row r="78" spans="1:11" x14ac:dyDescent="0.25">
      <c r="A78">
        <v>1841</v>
      </c>
      <c r="B78">
        <v>6214144</v>
      </c>
      <c r="C78">
        <v>116342992</v>
      </c>
      <c r="D78">
        <v>0</v>
      </c>
      <c r="E78">
        <v>0</v>
      </c>
      <c r="F78">
        <v>54960</v>
      </c>
      <c r="G78">
        <v>3664</v>
      </c>
      <c r="H78">
        <v>0</v>
      </c>
      <c r="I78">
        <v>0</v>
      </c>
      <c r="J78">
        <v>0</v>
      </c>
      <c r="K78">
        <f t="shared" si="1"/>
        <v>122615760</v>
      </c>
    </row>
    <row r="79" spans="1:11" x14ac:dyDescent="0.25">
      <c r="A79">
        <v>1842</v>
      </c>
      <c r="B79">
        <v>6917632</v>
      </c>
      <c r="C79">
        <v>122509504</v>
      </c>
      <c r="D79">
        <v>0</v>
      </c>
      <c r="E79">
        <v>0</v>
      </c>
      <c r="F79">
        <v>69616</v>
      </c>
      <c r="G79">
        <v>3664</v>
      </c>
      <c r="H79">
        <v>0</v>
      </c>
      <c r="I79">
        <v>0</v>
      </c>
      <c r="J79">
        <v>0</v>
      </c>
      <c r="K79">
        <f t="shared" si="1"/>
        <v>129500416</v>
      </c>
    </row>
    <row r="80" spans="1:11" x14ac:dyDescent="0.25">
      <c r="A80">
        <v>1843</v>
      </c>
      <c r="B80">
        <v>7764016</v>
      </c>
      <c r="C80">
        <v>125023008</v>
      </c>
      <c r="D80">
        <v>0</v>
      </c>
      <c r="E80">
        <v>0</v>
      </c>
      <c r="F80">
        <v>65952</v>
      </c>
      <c r="G80">
        <v>3664</v>
      </c>
      <c r="H80">
        <v>0</v>
      </c>
      <c r="I80">
        <v>0</v>
      </c>
      <c r="J80">
        <v>0</v>
      </c>
      <c r="K80">
        <f t="shared" si="1"/>
        <v>132856640</v>
      </c>
    </row>
    <row r="81" spans="1:11" x14ac:dyDescent="0.25">
      <c r="A81">
        <v>1844</v>
      </c>
      <c r="B81">
        <v>9306560</v>
      </c>
      <c r="C81">
        <v>132046896</v>
      </c>
      <c r="D81">
        <v>0</v>
      </c>
      <c r="E81">
        <v>0</v>
      </c>
      <c r="F81">
        <v>76944</v>
      </c>
      <c r="G81">
        <v>3664</v>
      </c>
      <c r="H81">
        <v>0</v>
      </c>
      <c r="I81">
        <v>0</v>
      </c>
      <c r="J81">
        <v>0</v>
      </c>
      <c r="K81">
        <f t="shared" si="1"/>
        <v>141434064</v>
      </c>
    </row>
    <row r="82" spans="1:11" x14ac:dyDescent="0.25">
      <c r="A82">
        <v>1845</v>
      </c>
      <c r="B82">
        <v>11204512</v>
      </c>
      <c r="C82">
        <v>143903600</v>
      </c>
      <c r="D82">
        <v>0</v>
      </c>
      <c r="E82">
        <v>0</v>
      </c>
      <c r="F82">
        <v>102592</v>
      </c>
      <c r="G82">
        <v>3664</v>
      </c>
      <c r="H82">
        <v>0</v>
      </c>
      <c r="I82">
        <v>0</v>
      </c>
      <c r="J82">
        <v>0</v>
      </c>
      <c r="K82">
        <f t="shared" si="1"/>
        <v>155214368</v>
      </c>
    </row>
    <row r="83" spans="1:11" x14ac:dyDescent="0.25">
      <c r="A83">
        <v>1846</v>
      </c>
      <c r="B83">
        <v>12710416</v>
      </c>
      <c r="C83">
        <v>144958832</v>
      </c>
      <c r="D83">
        <v>0</v>
      </c>
      <c r="E83">
        <v>0</v>
      </c>
      <c r="F83">
        <v>98928</v>
      </c>
      <c r="G83">
        <v>29312</v>
      </c>
      <c r="H83">
        <v>0</v>
      </c>
      <c r="I83">
        <v>0</v>
      </c>
      <c r="J83">
        <v>0</v>
      </c>
      <c r="K83">
        <f t="shared" si="1"/>
        <v>157797488</v>
      </c>
    </row>
    <row r="84" spans="1:11" x14ac:dyDescent="0.25">
      <c r="A84">
        <v>1847</v>
      </c>
      <c r="B84">
        <v>15070032</v>
      </c>
      <c r="C84">
        <v>157196592</v>
      </c>
      <c r="D84">
        <v>0</v>
      </c>
      <c r="E84">
        <v>0</v>
      </c>
      <c r="F84">
        <v>98928</v>
      </c>
      <c r="G84">
        <v>32976</v>
      </c>
      <c r="H84">
        <v>0</v>
      </c>
      <c r="I84">
        <v>0</v>
      </c>
      <c r="J84">
        <v>0</v>
      </c>
      <c r="K84">
        <f t="shared" si="1"/>
        <v>172398528</v>
      </c>
    </row>
    <row r="85" spans="1:11" x14ac:dyDescent="0.25">
      <c r="A85">
        <v>1848</v>
      </c>
      <c r="B85">
        <v>16784784</v>
      </c>
      <c r="C85">
        <v>156859504</v>
      </c>
      <c r="D85">
        <v>0</v>
      </c>
      <c r="E85">
        <v>0</v>
      </c>
      <c r="F85">
        <v>131904</v>
      </c>
      <c r="G85">
        <v>36640</v>
      </c>
      <c r="H85">
        <v>0</v>
      </c>
      <c r="I85">
        <v>0</v>
      </c>
      <c r="J85">
        <v>0</v>
      </c>
      <c r="K85">
        <f t="shared" si="1"/>
        <v>173812832</v>
      </c>
    </row>
    <row r="86" spans="1:11" x14ac:dyDescent="0.25">
      <c r="A86">
        <v>1849</v>
      </c>
      <c r="B86">
        <v>18221072</v>
      </c>
      <c r="C86">
        <v>165136480</v>
      </c>
      <c r="D86">
        <v>0</v>
      </c>
      <c r="E86">
        <v>0</v>
      </c>
      <c r="F86">
        <v>106256</v>
      </c>
      <c r="G86">
        <v>47632</v>
      </c>
      <c r="H86">
        <v>0</v>
      </c>
      <c r="I86">
        <v>0</v>
      </c>
      <c r="J86">
        <v>0</v>
      </c>
      <c r="K86">
        <f t="shared" si="1"/>
        <v>183511440</v>
      </c>
    </row>
    <row r="87" spans="1:11" x14ac:dyDescent="0.25">
      <c r="A87">
        <v>1850</v>
      </c>
      <c r="B87">
        <v>19792928</v>
      </c>
      <c r="C87">
        <v>176791664</v>
      </c>
      <c r="D87">
        <v>0</v>
      </c>
      <c r="E87">
        <v>0</v>
      </c>
      <c r="F87">
        <v>249152</v>
      </c>
      <c r="G87">
        <v>58624</v>
      </c>
      <c r="H87">
        <v>0</v>
      </c>
      <c r="I87">
        <v>0</v>
      </c>
      <c r="J87">
        <v>0</v>
      </c>
      <c r="K87">
        <f t="shared" si="1"/>
        <v>196892368</v>
      </c>
    </row>
    <row r="88" spans="1:11" x14ac:dyDescent="0.25">
      <c r="A88">
        <v>1851</v>
      </c>
      <c r="B88">
        <v>24633072</v>
      </c>
      <c r="C88">
        <v>173952064</v>
      </c>
      <c r="D88">
        <v>0</v>
      </c>
      <c r="E88">
        <v>0</v>
      </c>
      <c r="F88">
        <v>150224</v>
      </c>
      <c r="G88">
        <v>69616</v>
      </c>
      <c r="H88">
        <v>0</v>
      </c>
      <c r="I88">
        <v>0</v>
      </c>
      <c r="J88">
        <v>0</v>
      </c>
      <c r="K88">
        <f t="shared" si="1"/>
        <v>198804976</v>
      </c>
    </row>
    <row r="89" spans="1:11" x14ac:dyDescent="0.25">
      <c r="A89">
        <v>1852</v>
      </c>
      <c r="B89">
        <v>26791168</v>
      </c>
      <c r="C89">
        <v>180525280</v>
      </c>
      <c r="D89">
        <v>0</v>
      </c>
      <c r="E89">
        <v>0</v>
      </c>
      <c r="F89">
        <v>157552</v>
      </c>
      <c r="G89">
        <v>84272</v>
      </c>
      <c r="H89">
        <v>0</v>
      </c>
      <c r="I89">
        <v>0</v>
      </c>
      <c r="J89">
        <v>0</v>
      </c>
      <c r="K89">
        <f t="shared" si="1"/>
        <v>207558272</v>
      </c>
    </row>
    <row r="90" spans="1:11" x14ac:dyDescent="0.25">
      <c r="A90">
        <v>1853</v>
      </c>
      <c r="B90">
        <v>30162048</v>
      </c>
      <c r="C90">
        <v>186779728</v>
      </c>
      <c r="D90">
        <v>0</v>
      </c>
      <c r="E90">
        <v>0</v>
      </c>
      <c r="F90">
        <v>164880</v>
      </c>
      <c r="G90">
        <v>106256</v>
      </c>
      <c r="H90">
        <v>0</v>
      </c>
      <c r="I90">
        <v>0</v>
      </c>
      <c r="J90">
        <v>0</v>
      </c>
      <c r="K90">
        <f t="shared" si="1"/>
        <v>217212912</v>
      </c>
    </row>
    <row r="91" spans="1:11" x14ac:dyDescent="0.25">
      <c r="A91">
        <v>1854</v>
      </c>
      <c r="B91">
        <v>33159200</v>
      </c>
      <c r="C91">
        <v>221620704</v>
      </c>
      <c r="D91">
        <v>0</v>
      </c>
      <c r="E91">
        <v>0</v>
      </c>
      <c r="F91">
        <v>238160</v>
      </c>
      <c r="G91">
        <v>124576</v>
      </c>
      <c r="H91">
        <v>0</v>
      </c>
      <c r="I91">
        <v>0</v>
      </c>
      <c r="J91">
        <v>0</v>
      </c>
      <c r="K91">
        <f t="shared" si="1"/>
        <v>255142640</v>
      </c>
    </row>
    <row r="92" spans="1:11" x14ac:dyDescent="0.25">
      <c r="A92">
        <v>1855</v>
      </c>
      <c r="B92">
        <v>38160560</v>
      </c>
      <c r="C92">
        <v>221254304</v>
      </c>
      <c r="D92">
        <v>0</v>
      </c>
      <c r="E92">
        <v>0</v>
      </c>
      <c r="F92">
        <v>593568</v>
      </c>
      <c r="G92">
        <v>146560</v>
      </c>
      <c r="H92">
        <v>0</v>
      </c>
      <c r="I92">
        <v>0</v>
      </c>
      <c r="J92">
        <v>0</v>
      </c>
      <c r="K92">
        <f t="shared" si="1"/>
        <v>260154992</v>
      </c>
    </row>
    <row r="93" spans="1:11" x14ac:dyDescent="0.25">
      <c r="A93">
        <v>1856</v>
      </c>
      <c r="B93">
        <v>40036528</v>
      </c>
      <c r="C93">
        <v>236771344</v>
      </c>
      <c r="D93">
        <v>0</v>
      </c>
      <c r="E93">
        <v>0</v>
      </c>
      <c r="F93">
        <v>304112</v>
      </c>
      <c r="G93">
        <v>179536</v>
      </c>
      <c r="H93">
        <v>0</v>
      </c>
      <c r="I93">
        <v>0</v>
      </c>
      <c r="J93">
        <v>0</v>
      </c>
      <c r="K93">
        <f t="shared" si="1"/>
        <v>277291520</v>
      </c>
    </row>
    <row r="94" spans="1:11" x14ac:dyDescent="0.25">
      <c r="A94">
        <v>1857</v>
      </c>
      <c r="B94">
        <v>41055120</v>
      </c>
      <c r="C94">
        <v>238313888</v>
      </c>
      <c r="D94">
        <v>0</v>
      </c>
      <c r="E94">
        <v>0</v>
      </c>
      <c r="F94">
        <v>304112</v>
      </c>
      <c r="G94">
        <v>219840</v>
      </c>
      <c r="H94">
        <v>0</v>
      </c>
      <c r="I94">
        <v>0</v>
      </c>
      <c r="J94">
        <v>0</v>
      </c>
      <c r="K94">
        <f t="shared" si="1"/>
        <v>279892960</v>
      </c>
    </row>
    <row r="95" spans="1:11" x14ac:dyDescent="0.25">
      <c r="A95">
        <v>1858</v>
      </c>
      <c r="B95">
        <v>41648688</v>
      </c>
      <c r="C95">
        <v>240966624</v>
      </c>
      <c r="D95">
        <v>0</v>
      </c>
      <c r="E95">
        <v>436016</v>
      </c>
      <c r="F95">
        <v>894016</v>
      </c>
      <c r="G95">
        <v>263808</v>
      </c>
      <c r="H95">
        <v>0</v>
      </c>
      <c r="I95">
        <v>0</v>
      </c>
      <c r="J95">
        <v>0</v>
      </c>
      <c r="K95">
        <f t="shared" si="1"/>
        <v>284209152</v>
      </c>
    </row>
    <row r="96" spans="1:11" x14ac:dyDescent="0.25">
      <c r="A96">
        <v>1859</v>
      </c>
      <c r="B96">
        <v>45320016</v>
      </c>
      <c r="C96">
        <v>253995808</v>
      </c>
      <c r="D96">
        <v>0</v>
      </c>
      <c r="E96">
        <v>703488</v>
      </c>
      <c r="F96">
        <v>1044240</v>
      </c>
      <c r="G96">
        <v>315104</v>
      </c>
      <c r="H96">
        <v>0</v>
      </c>
      <c r="I96">
        <v>0</v>
      </c>
      <c r="J96">
        <v>0</v>
      </c>
      <c r="K96">
        <f t="shared" si="1"/>
        <v>301378656</v>
      </c>
    </row>
    <row r="97" spans="1:11" x14ac:dyDescent="0.25">
      <c r="A97">
        <v>1860</v>
      </c>
      <c r="B97">
        <v>47437808</v>
      </c>
      <c r="C97">
        <v>280317984</v>
      </c>
      <c r="D97">
        <v>0</v>
      </c>
      <c r="E97">
        <v>989280</v>
      </c>
      <c r="F97">
        <v>1586512</v>
      </c>
      <c r="G97">
        <v>381056</v>
      </c>
      <c r="H97">
        <v>0</v>
      </c>
      <c r="I97">
        <v>0</v>
      </c>
      <c r="J97">
        <v>0</v>
      </c>
      <c r="K97">
        <f t="shared" si="1"/>
        <v>330712640</v>
      </c>
    </row>
    <row r="98" spans="1:11" x14ac:dyDescent="0.25">
      <c r="A98">
        <v>1861</v>
      </c>
      <c r="B98">
        <v>45679088</v>
      </c>
      <c r="C98">
        <v>297996784</v>
      </c>
      <c r="D98">
        <v>0</v>
      </c>
      <c r="E98">
        <v>1058896</v>
      </c>
      <c r="F98">
        <v>2590448</v>
      </c>
      <c r="G98">
        <v>458000</v>
      </c>
      <c r="H98">
        <v>0</v>
      </c>
      <c r="I98">
        <v>0</v>
      </c>
      <c r="J98">
        <v>0</v>
      </c>
      <c r="K98">
        <f t="shared" si="1"/>
        <v>347783216</v>
      </c>
    </row>
    <row r="99" spans="1:11" x14ac:dyDescent="0.25">
      <c r="A99">
        <v>1862</v>
      </c>
      <c r="B99">
        <v>47448800</v>
      </c>
      <c r="C99">
        <v>302030848</v>
      </c>
      <c r="D99">
        <v>0</v>
      </c>
      <c r="E99">
        <v>963632</v>
      </c>
      <c r="F99">
        <v>3114400</v>
      </c>
      <c r="G99">
        <v>560592</v>
      </c>
      <c r="H99">
        <v>0</v>
      </c>
      <c r="I99">
        <v>0</v>
      </c>
      <c r="J99">
        <v>0</v>
      </c>
      <c r="K99">
        <f t="shared" si="1"/>
        <v>354118272</v>
      </c>
    </row>
    <row r="100" spans="1:11" x14ac:dyDescent="0.25">
      <c r="A100">
        <v>1863</v>
      </c>
      <c r="B100">
        <v>54809776</v>
      </c>
      <c r="C100">
        <v>317580864</v>
      </c>
      <c r="D100">
        <v>0</v>
      </c>
      <c r="E100">
        <v>1073552</v>
      </c>
      <c r="F100">
        <v>3759264</v>
      </c>
      <c r="G100">
        <v>703488</v>
      </c>
      <c r="H100">
        <v>0</v>
      </c>
      <c r="I100">
        <v>0</v>
      </c>
      <c r="J100">
        <v>0</v>
      </c>
      <c r="K100">
        <f t="shared" si="1"/>
        <v>377926944</v>
      </c>
    </row>
    <row r="101" spans="1:11" x14ac:dyDescent="0.25">
      <c r="A101">
        <v>1864</v>
      </c>
      <c r="B101">
        <v>58656976</v>
      </c>
      <c r="C101">
        <v>342056384</v>
      </c>
      <c r="D101">
        <v>0</v>
      </c>
      <c r="E101">
        <v>905008</v>
      </c>
      <c r="F101">
        <v>4686256</v>
      </c>
      <c r="G101">
        <v>842720</v>
      </c>
      <c r="H101">
        <v>0</v>
      </c>
      <c r="I101">
        <v>0</v>
      </c>
      <c r="J101">
        <v>0</v>
      </c>
      <c r="K101">
        <f t="shared" si="1"/>
        <v>407147344</v>
      </c>
    </row>
    <row r="102" spans="1:11" x14ac:dyDescent="0.25">
      <c r="A102">
        <v>1865</v>
      </c>
      <c r="B102">
        <v>58821856</v>
      </c>
      <c r="C102">
        <v>365945664</v>
      </c>
      <c r="D102">
        <v>0</v>
      </c>
      <c r="E102">
        <v>1047904</v>
      </c>
      <c r="F102">
        <v>5389744</v>
      </c>
      <c r="G102">
        <v>1018592</v>
      </c>
      <c r="H102">
        <v>150224</v>
      </c>
      <c r="I102">
        <v>0</v>
      </c>
      <c r="J102">
        <v>0</v>
      </c>
      <c r="K102">
        <f t="shared" si="1"/>
        <v>432373984</v>
      </c>
    </row>
    <row r="103" spans="1:11" x14ac:dyDescent="0.25">
      <c r="A103">
        <v>1866</v>
      </c>
      <c r="B103">
        <v>59232224</v>
      </c>
      <c r="C103">
        <v>376028992</v>
      </c>
      <c r="D103">
        <v>0</v>
      </c>
      <c r="E103">
        <v>1403312</v>
      </c>
      <c r="F103">
        <v>7917904</v>
      </c>
      <c r="G103">
        <v>1242096</v>
      </c>
      <c r="H103">
        <v>208848</v>
      </c>
      <c r="I103">
        <v>0</v>
      </c>
      <c r="J103">
        <v>0</v>
      </c>
      <c r="K103">
        <f t="shared" si="1"/>
        <v>446033376</v>
      </c>
    </row>
    <row r="104" spans="1:11" x14ac:dyDescent="0.25">
      <c r="A104">
        <v>1867</v>
      </c>
      <c r="B104">
        <v>72865968</v>
      </c>
      <c r="C104">
        <v>393209488</v>
      </c>
      <c r="D104">
        <v>0</v>
      </c>
      <c r="E104">
        <v>2846928</v>
      </c>
      <c r="F104">
        <v>9024432</v>
      </c>
      <c r="G104">
        <v>1593840</v>
      </c>
      <c r="H104">
        <v>227168</v>
      </c>
      <c r="I104">
        <v>0</v>
      </c>
      <c r="J104">
        <v>0</v>
      </c>
      <c r="K104">
        <f t="shared" si="1"/>
        <v>479767824</v>
      </c>
    </row>
    <row r="105" spans="1:11" x14ac:dyDescent="0.25">
      <c r="A105">
        <v>1868</v>
      </c>
      <c r="B105">
        <v>82352064</v>
      </c>
      <c r="C105">
        <v>397316832</v>
      </c>
      <c r="D105">
        <v>0</v>
      </c>
      <c r="E105">
        <v>2597776</v>
      </c>
      <c r="F105">
        <v>9222288</v>
      </c>
      <c r="G105">
        <v>941648</v>
      </c>
      <c r="H105">
        <v>175872</v>
      </c>
      <c r="I105">
        <v>0</v>
      </c>
      <c r="J105">
        <v>0</v>
      </c>
      <c r="K105">
        <f t="shared" si="1"/>
        <v>492606480</v>
      </c>
    </row>
    <row r="106" spans="1:11" x14ac:dyDescent="0.25">
      <c r="A106">
        <v>1869</v>
      </c>
      <c r="B106">
        <v>93695808</v>
      </c>
      <c r="C106">
        <v>415156848</v>
      </c>
      <c r="D106">
        <v>0</v>
      </c>
      <c r="E106">
        <v>2733344</v>
      </c>
      <c r="F106">
        <v>10662240</v>
      </c>
      <c r="G106">
        <v>685168</v>
      </c>
      <c r="H106">
        <v>267472</v>
      </c>
      <c r="I106">
        <v>0</v>
      </c>
      <c r="J106">
        <v>0</v>
      </c>
      <c r="K106">
        <f t="shared" si="1"/>
        <v>523200880</v>
      </c>
    </row>
    <row r="107" spans="1:11" x14ac:dyDescent="0.25">
      <c r="A107">
        <v>1870</v>
      </c>
      <c r="B107">
        <v>98620224</v>
      </c>
      <c r="C107">
        <v>420099584</v>
      </c>
      <c r="D107">
        <v>0</v>
      </c>
      <c r="E107">
        <v>2641744</v>
      </c>
      <c r="F107">
        <v>11816400</v>
      </c>
      <c r="G107">
        <v>1223776</v>
      </c>
      <c r="H107">
        <v>157552</v>
      </c>
      <c r="I107">
        <v>0</v>
      </c>
      <c r="J107">
        <v>0</v>
      </c>
      <c r="K107">
        <f t="shared" si="1"/>
        <v>534559280</v>
      </c>
    </row>
    <row r="108" spans="1:11" x14ac:dyDescent="0.25">
      <c r="A108">
        <v>1871</v>
      </c>
      <c r="B108">
        <v>103020688</v>
      </c>
      <c r="C108">
        <v>446443744</v>
      </c>
      <c r="D108">
        <v>0</v>
      </c>
      <c r="E108">
        <v>3121728</v>
      </c>
      <c r="F108">
        <v>13989152</v>
      </c>
      <c r="G108">
        <v>1780704</v>
      </c>
      <c r="H108">
        <v>197856</v>
      </c>
      <c r="I108">
        <v>0</v>
      </c>
      <c r="J108">
        <v>0</v>
      </c>
      <c r="K108">
        <f t="shared" si="1"/>
        <v>568553872</v>
      </c>
    </row>
    <row r="109" spans="1:11" x14ac:dyDescent="0.25">
      <c r="A109">
        <v>1874</v>
      </c>
      <c r="B109">
        <v>134296592</v>
      </c>
      <c r="C109">
        <v>468369120</v>
      </c>
      <c r="D109">
        <v>0</v>
      </c>
      <c r="E109">
        <v>4173296</v>
      </c>
      <c r="F109">
        <v>16971648</v>
      </c>
      <c r="G109">
        <v>1619488</v>
      </c>
      <c r="H109">
        <v>256480</v>
      </c>
      <c r="I109">
        <v>0</v>
      </c>
      <c r="J109">
        <v>0</v>
      </c>
      <c r="K109">
        <f t="shared" si="1"/>
        <v>625686624</v>
      </c>
    </row>
    <row r="110" spans="1:11" x14ac:dyDescent="0.25">
      <c r="A110">
        <v>1872</v>
      </c>
      <c r="B110">
        <v>126305408</v>
      </c>
      <c r="C110">
        <v>482292320</v>
      </c>
      <c r="D110">
        <v>0</v>
      </c>
      <c r="E110">
        <v>3422176</v>
      </c>
      <c r="F110">
        <v>14934464</v>
      </c>
      <c r="G110">
        <v>1846656</v>
      </c>
      <c r="H110">
        <v>245488</v>
      </c>
      <c r="I110">
        <v>0</v>
      </c>
      <c r="J110">
        <v>0</v>
      </c>
      <c r="K110">
        <f t="shared" si="1"/>
        <v>629046512</v>
      </c>
    </row>
    <row r="111" spans="1:11" x14ac:dyDescent="0.25">
      <c r="A111">
        <v>1873</v>
      </c>
      <c r="B111">
        <v>139506800</v>
      </c>
      <c r="C111">
        <v>507962304</v>
      </c>
      <c r="D111">
        <v>0</v>
      </c>
      <c r="E111">
        <v>3894832</v>
      </c>
      <c r="F111">
        <v>15198272</v>
      </c>
      <c r="G111">
        <v>1612160</v>
      </c>
      <c r="H111">
        <v>238160</v>
      </c>
      <c r="I111">
        <v>0</v>
      </c>
      <c r="J111">
        <v>0</v>
      </c>
      <c r="K111">
        <f t="shared" si="1"/>
        <v>668412528</v>
      </c>
    </row>
    <row r="112" spans="1:11" x14ac:dyDescent="0.25">
      <c r="A112">
        <v>1875</v>
      </c>
      <c r="B112">
        <v>135747536</v>
      </c>
      <c r="C112">
        <v>516722928</v>
      </c>
      <c r="D112">
        <v>0</v>
      </c>
      <c r="E112">
        <v>5294480</v>
      </c>
      <c r="F112">
        <v>18829296</v>
      </c>
      <c r="G112">
        <v>1875968</v>
      </c>
      <c r="H112">
        <v>351744</v>
      </c>
      <c r="I112">
        <v>0</v>
      </c>
      <c r="J112">
        <v>0</v>
      </c>
      <c r="K112">
        <f t="shared" si="1"/>
        <v>678821952</v>
      </c>
    </row>
    <row r="113" spans="1:11" x14ac:dyDescent="0.25">
      <c r="A113">
        <v>1876</v>
      </c>
      <c r="B113">
        <v>132820000</v>
      </c>
      <c r="C113">
        <v>520724016</v>
      </c>
      <c r="D113">
        <v>0</v>
      </c>
      <c r="E113">
        <v>5686528</v>
      </c>
      <c r="F113">
        <v>27538624</v>
      </c>
      <c r="G113">
        <v>1857648</v>
      </c>
      <c r="H113">
        <v>274800</v>
      </c>
      <c r="I113">
        <v>0</v>
      </c>
      <c r="J113">
        <v>0</v>
      </c>
      <c r="K113">
        <f t="shared" si="1"/>
        <v>688901616</v>
      </c>
    </row>
    <row r="114" spans="1:11" x14ac:dyDescent="0.25">
      <c r="A114">
        <v>1877</v>
      </c>
      <c r="B114">
        <v>147175552</v>
      </c>
      <c r="C114">
        <v>518305776</v>
      </c>
      <c r="D114">
        <v>0</v>
      </c>
      <c r="E114">
        <v>6074912</v>
      </c>
      <c r="F114">
        <v>28795376</v>
      </c>
      <c r="G114">
        <v>2022528</v>
      </c>
      <c r="H114">
        <v>447008</v>
      </c>
      <c r="I114">
        <v>0</v>
      </c>
      <c r="J114">
        <v>0</v>
      </c>
      <c r="K114">
        <f t="shared" si="1"/>
        <v>702821152</v>
      </c>
    </row>
    <row r="115" spans="1:11" x14ac:dyDescent="0.25">
      <c r="A115">
        <v>1878</v>
      </c>
      <c r="B115">
        <v>143903600</v>
      </c>
      <c r="C115">
        <v>521101408</v>
      </c>
      <c r="D115">
        <v>0</v>
      </c>
      <c r="E115">
        <v>5609584</v>
      </c>
      <c r="F115">
        <v>32173584</v>
      </c>
      <c r="G115">
        <v>1934592</v>
      </c>
      <c r="H115">
        <v>326096</v>
      </c>
      <c r="I115">
        <v>0</v>
      </c>
      <c r="J115">
        <v>0</v>
      </c>
      <c r="K115">
        <f t="shared" si="1"/>
        <v>705048864</v>
      </c>
    </row>
    <row r="116" spans="1:11" x14ac:dyDescent="0.25">
      <c r="A116">
        <v>1879</v>
      </c>
      <c r="B116">
        <v>175468960</v>
      </c>
      <c r="C116">
        <v>537164384</v>
      </c>
      <c r="D116">
        <v>0</v>
      </c>
      <c r="E116">
        <v>7276704</v>
      </c>
      <c r="F116">
        <v>33968944</v>
      </c>
      <c r="G116">
        <v>2183744</v>
      </c>
      <c r="H116">
        <v>124576</v>
      </c>
      <c r="I116">
        <v>0</v>
      </c>
      <c r="J116">
        <v>0</v>
      </c>
      <c r="K116">
        <f t="shared" si="1"/>
        <v>756187312</v>
      </c>
    </row>
    <row r="117" spans="1:11" x14ac:dyDescent="0.25">
      <c r="A117">
        <v>1880</v>
      </c>
      <c r="B117">
        <v>198684064</v>
      </c>
      <c r="C117">
        <v>605032656</v>
      </c>
      <c r="D117">
        <v>0</v>
      </c>
      <c r="E117">
        <v>8375904</v>
      </c>
      <c r="F117">
        <v>37519360</v>
      </c>
      <c r="G117">
        <v>5232192</v>
      </c>
      <c r="H117">
        <v>139232</v>
      </c>
      <c r="I117">
        <v>0</v>
      </c>
      <c r="J117">
        <v>0</v>
      </c>
      <c r="K117">
        <f t="shared" si="1"/>
        <v>854983408</v>
      </c>
    </row>
    <row r="118" spans="1:11" x14ac:dyDescent="0.25">
      <c r="A118">
        <v>1881</v>
      </c>
      <c r="B118">
        <v>210192688</v>
      </c>
      <c r="C118">
        <v>620322528</v>
      </c>
      <c r="D118">
        <v>0</v>
      </c>
      <c r="E118">
        <v>8833904</v>
      </c>
      <c r="F118">
        <v>39366016</v>
      </c>
      <c r="G118">
        <v>5587600</v>
      </c>
      <c r="H118">
        <v>183200</v>
      </c>
      <c r="I118">
        <v>0</v>
      </c>
      <c r="J118">
        <v>0</v>
      </c>
      <c r="K118">
        <f t="shared" si="1"/>
        <v>884485936</v>
      </c>
    </row>
    <row r="119" spans="1:11" x14ac:dyDescent="0.25">
      <c r="A119">
        <v>1882</v>
      </c>
      <c r="B119">
        <v>235393680</v>
      </c>
      <c r="C119">
        <v>641284272</v>
      </c>
      <c r="D119">
        <v>0</v>
      </c>
      <c r="E119">
        <v>9379840</v>
      </c>
      <c r="F119">
        <v>40919552</v>
      </c>
      <c r="G119">
        <v>6613520</v>
      </c>
      <c r="H119">
        <v>153888</v>
      </c>
      <c r="I119">
        <v>0</v>
      </c>
      <c r="J119">
        <v>0</v>
      </c>
      <c r="K119">
        <f t="shared" si="1"/>
        <v>933744752</v>
      </c>
    </row>
    <row r="120" spans="1:11" x14ac:dyDescent="0.25">
      <c r="A120">
        <v>1883</v>
      </c>
      <c r="B120">
        <v>253882224</v>
      </c>
      <c r="C120">
        <v>676172880</v>
      </c>
      <c r="D120">
        <v>0</v>
      </c>
      <c r="E120">
        <v>10046688</v>
      </c>
      <c r="F120">
        <v>44880336</v>
      </c>
      <c r="G120">
        <v>7430592</v>
      </c>
      <c r="H120">
        <v>161216</v>
      </c>
      <c r="I120">
        <v>0</v>
      </c>
      <c r="J120">
        <v>0</v>
      </c>
      <c r="K120">
        <f t="shared" si="1"/>
        <v>992573936</v>
      </c>
    </row>
    <row r="121" spans="1:11" x14ac:dyDescent="0.25">
      <c r="A121">
        <v>1884</v>
      </c>
      <c r="B121">
        <v>267589248</v>
      </c>
      <c r="C121">
        <v>670446048</v>
      </c>
      <c r="D121">
        <v>0</v>
      </c>
      <c r="E121">
        <v>12160816</v>
      </c>
      <c r="F121">
        <v>46012512</v>
      </c>
      <c r="G121">
        <v>8603072</v>
      </c>
      <c r="H121">
        <v>175872</v>
      </c>
      <c r="I121">
        <v>21984</v>
      </c>
      <c r="J121">
        <v>0</v>
      </c>
      <c r="K121">
        <f t="shared" si="1"/>
        <v>1005009552</v>
      </c>
    </row>
    <row r="122" spans="1:11" x14ac:dyDescent="0.25">
      <c r="A122">
        <v>1885</v>
      </c>
      <c r="B122">
        <v>272161920</v>
      </c>
      <c r="C122">
        <v>670006368</v>
      </c>
      <c r="D122">
        <v>0</v>
      </c>
      <c r="E122">
        <v>13992816</v>
      </c>
      <c r="F122">
        <v>49185536</v>
      </c>
      <c r="G122">
        <v>8247664</v>
      </c>
      <c r="H122">
        <v>194192</v>
      </c>
      <c r="I122">
        <v>36640</v>
      </c>
      <c r="J122">
        <v>0</v>
      </c>
      <c r="K122">
        <f t="shared" si="1"/>
        <v>1013825136</v>
      </c>
    </row>
    <row r="123" spans="1:11" x14ac:dyDescent="0.25">
      <c r="A123">
        <v>1886</v>
      </c>
      <c r="B123">
        <v>287462784</v>
      </c>
      <c r="C123">
        <v>667606448</v>
      </c>
      <c r="D123">
        <v>0</v>
      </c>
      <c r="E123">
        <v>14894160</v>
      </c>
      <c r="F123">
        <v>50977232</v>
      </c>
      <c r="G123">
        <v>8804592</v>
      </c>
      <c r="H123">
        <v>135568</v>
      </c>
      <c r="I123">
        <v>47632</v>
      </c>
      <c r="J123">
        <v>0</v>
      </c>
      <c r="K123">
        <f t="shared" si="1"/>
        <v>1029928416</v>
      </c>
    </row>
    <row r="124" spans="1:11" x14ac:dyDescent="0.25">
      <c r="A124">
        <v>1887</v>
      </c>
      <c r="B124">
        <v>307380288</v>
      </c>
      <c r="C124">
        <v>692415392</v>
      </c>
      <c r="D124">
        <v>0</v>
      </c>
      <c r="E124">
        <v>16894704</v>
      </c>
      <c r="F124">
        <v>53615312</v>
      </c>
      <c r="G124">
        <v>11241152</v>
      </c>
      <c r="H124">
        <v>245488</v>
      </c>
      <c r="I124">
        <v>47632</v>
      </c>
      <c r="J124">
        <v>0</v>
      </c>
      <c r="K124">
        <f t="shared" si="1"/>
        <v>1081839968</v>
      </c>
    </row>
    <row r="125" spans="1:11" x14ac:dyDescent="0.25">
      <c r="A125">
        <v>1888</v>
      </c>
      <c r="B125">
        <v>373874560</v>
      </c>
      <c r="C125">
        <v>733485168</v>
      </c>
      <c r="E125">
        <v>18653424</v>
      </c>
      <c r="F125">
        <v>56876272</v>
      </c>
      <c r="G125">
        <v>14208992</v>
      </c>
      <c r="H125">
        <v>267472</v>
      </c>
      <c r="I125">
        <v>80608</v>
      </c>
      <c r="J125">
        <v>0</v>
      </c>
      <c r="K125">
        <f t="shared" si="1"/>
        <v>1197446496</v>
      </c>
    </row>
    <row r="126" spans="1:11" x14ac:dyDescent="0.25">
      <c r="A126">
        <v>1889</v>
      </c>
      <c r="B126">
        <v>335541792</v>
      </c>
      <c r="C126">
        <v>766692000</v>
      </c>
      <c r="E126">
        <v>21042352</v>
      </c>
      <c r="F126">
        <v>60965296</v>
      </c>
      <c r="G126">
        <v>13047504</v>
      </c>
      <c r="H126">
        <v>403040</v>
      </c>
      <c r="I126">
        <v>131904</v>
      </c>
      <c r="J126">
        <v>0</v>
      </c>
      <c r="K126">
        <f t="shared" si="1"/>
        <v>1197823888</v>
      </c>
    </row>
    <row r="127" spans="1:11" x14ac:dyDescent="0.25">
      <c r="A127">
        <v>1890</v>
      </c>
      <c r="B127">
        <v>401746608</v>
      </c>
      <c r="C127">
        <v>799426176</v>
      </c>
      <c r="E127">
        <v>23761040</v>
      </c>
      <c r="F127">
        <v>66648160</v>
      </c>
      <c r="G127">
        <v>13798624</v>
      </c>
      <c r="H127">
        <v>366400</v>
      </c>
      <c r="I127">
        <v>296784</v>
      </c>
      <c r="J127">
        <v>0</v>
      </c>
      <c r="K127">
        <f t="shared" si="1"/>
        <v>1306043792</v>
      </c>
    </row>
    <row r="128" spans="1:11" x14ac:dyDescent="0.25">
      <c r="A128">
        <v>1893</v>
      </c>
      <c r="B128">
        <v>454094176</v>
      </c>
      <c r="C128">
        <v>779970336</v>
      </c>
      <c r="E128">
        <v>15161632</v>
      </c>
      <c r="F128">
        <v>79681008</v>
      </c>
      <c r="G128">
        <v>16982640</v>
      </c>
      <c r="H128">
        <v>425024</v>
      </c>
      <c r="I128">
        <v>1799024</v>
      </c>
      <c r="J128">
        <v>0</v>
      </c>
      <c r="K128">
        <f t="shared" si="1"/>
        <v>1348113840</v>
      </c>
    </row>
    <row r="129" spans="1:11" x14ac:dyDescent="0.25">
      <c r="A129">
        <v>1892</v>
      </c>
      <c r="B129">
        <v>450448496</v>
      </c>
      <c r="C129">
        <v>809447216</v>
      </c>
      <c r="E129">
        <v>14168688</v>
      </c>
      <c r="F129">
        <v>73957840</v>
      </c>
      <c r="G129">
        <v>15920080</v>
      </c>
      <c r="H129">
        <v>410368</v>
      </c>
      <c r="I129">
        <v>479984</v>
      </c>
      <c r="J129">
        <v>0</v>
      </c>
      <c r="K129">
        <f t="shared" si="1"/>
        <v>1364832672</v>
      </c>
    </row>
    <row r="130" spans="1:11" x14ac:dyDescent="0.25">
      <c r="A130">
        <v>1891</v>
      </c>
      <c r="B130">
        <v>427423920</v>
      </c>
      <c r="C130">
        <v>825213408</v>
      </c>
      <c r="E130">
        <v>26153632</v>
      </c>
      <c r="F130">
        <v>71645856</v>
      </c>
      <c r="G130">
        <v>15447424</v>
      </c>
      <c r="H130">
        <v>403040</v>
      </c>
      <c r="I130">
        <v>296784</v>
      </c>
      <c r="J130">
        <v>0</v>
      </c>
      <c r="K130">
        <f t="shared" si="1"/>
        <v>1366584064</v>
      </c>
    </row>
    <row r="131" spans="1:11" x14ac:dyDescent="0.25">
      <c r="A131">
        <v>1894</v>
      </c>
      <c r="B131">
        <v>425049648</v>
      </c>
      <c r="C131">
        <v>850146928</v>
      </c>
      <c r="E131">
        <v>17825360</v>
      </c>
      <c r="F131">
        <v>82630528</v>
      </c>
      <c r="G131">
        <v>16751808</v>
      </c>
      <c r="H131">
        <v>392048</v>
      </c>
      <c r="I131">
        <v>2432896</v>
      </c>
      <c r="J131">
        <v>0</v>
      </c>
      <c r="K131">
        <f t="shared" si="1"/>
        <v>1395229216</v>
      </c>
    </row>
    <row r="132" spans="1:11" x14ac:dyDescent="0.25">
      <c r="A132">
        <v>1895</v>
      </c>
      <c r="B132">
        <v>479947360</v>
      </c>
      <c r="C132">
        <v>868100528</v>
      </c>
      <c r="E132">
        <v>19492480</v>
      </c>
      <c r="F132">
        <v>90123408</v>
      </c>
      <c r="G132">
        <v>16858064</v>
      </c>
      <c r="H132">
        <v>373728</v>
      </c>
      <c r="I132">
        <v>3337904</v>
      </c>
      <c r="J132">
        <v>0</v>
      </c>
      <c r="K132">
        <f t="shared" ref="K132:K195" si="2">SUM(B132:J132)</f>
        <v>1478233472</v>
      </c>
    </row>
    <row r="133" spans="1:11" x14ac:dyDescent="0.25">
      <c r="A133">
        <v>1896</v>
      </c>
      <c r="B133">
        <v>480881680</v>
      </c>
      <c r="C133">
        <v>909514720</v>
      </c>
      <c r="E133">
        <v>20544048</v>
      </c>
      <c r="F133">
        <v>92347456</v>
      </c>
      <c r="G133">
        <v>18111152</v>
      </c>
      <c r="H133">
        <v>443344</v>
      </c>
      <c r="I133">
        <v>4257568</v>
      </c>
      <c r="J133">
        <v>0</v>
      </c>
      <c r="K133">
        <f t="shared" si="2"/>
        <v>1526099968</v>
      </c>
    </row>
    <row r="134" spans="1:11" x14ac:dyDescent="0.25">
      <c r="A134">
        <v>1897</v>
      </c>
      <c r="B134">
        <v>500286224</v>
      </c>
      <c r="C134">
        <v>950254736</v>
      </c>
      <c r="E134">
        <v>22167200</v>
      </c>
      <c r="F134">
        <v>102005760</v>
      </c>
      <c r="G134">
        <v>18243056</v>
      </c>
      <c r="H134">
        <v>315104</v>
      </c>
      <c r="I134">
        <v>4777856</v>
      </c>
      <c r="J134">
        <v>0</v>
      </c>
      <c r="K134">
        <f t="shared" si="2"/>
        <v>1598049936</v>
      </c>
    </row>
    <row r="135" spans="1:11" x14ac:dyDescent="0.25">
      <c r="A135">
        <v>1898</v>
      </c>
      <c r="B135">
        <v>545320448</v>
      </c>
      <c r="C135">
        <v>976917664</v>
      </c>
      <c r="E135">
        <v>27073296</v>
      </c>
      <c r="F135">
        <v>109634208</v>
      </c>
      <c r="G135">
        <v>19620720</v>
      </c>
      <c r="H135">
        <v>523952</v>
      </c>
      <c r="I135">
        <v>6049264</v>
      </c>
      <c r="J135">
        <v>0</v>
      </c>
      <c r="K135">
        <f t="shared" si="2"/>
        <v>1685139552</v>
      </c>
    </row>
    <row r="136" spans="1:11" x14ac:dyDescent="0.25">
      <c r="A136">
        <v>1899</v>
      </c>
      <c r="B136">
        <v>625532736</v>
      </c>
      <c r="C136">
        <v>1037029248</v>
      </c>
      <c r="D136">
        <v>95264</v>
      </c>
      <c r="E136">
        <v>27388400</v>
      </c>
      <c r="F136">
        <v>121065888</v>
      </c>
      <c r="G136">
        <v>23636464</v>
      </c>
      <c r="H136">
        <v>670512</v>
      </c>
      <c r="I136">
        <v>5517984</v>
      </c>
      <c r="J136">
        <v>0</v>
      </c>
      <c r="K136">
        <f t="shared" si="2"/>
        <v>1840936496</v>
      </c>
    </row>
    <row r="137" spans="1:11" x14ac:dyDescent="0.25">
      <c r="A137">
        <v>1900</v>
      </c>
      <c r="B137">
        <v>662736992</v>
      </c>
      <c r="C137">
        <v>1085027648</v>
      </c>
      <c r="E137">
        <v>33913984</v>
      </c>
      <c r="F137">
        <v>130412752</v>
      </c>
      <c r="G137">
        <v>24790624</v>
      </c>
      <c r="H137">
        <v>1036912</v>
      </c>
      <c r="I137">
        <v>2330304</v>
      </c>
      <c r="J137">
        <v>0</v>
      </c>
      <c r="K137">
        <f t="shared" si="2"/>
        <v>1940249216</v>
      </c>
    </row>
    <row r="138" spans="1:11" x14ac:dyDescent="0.25">
      <c r="A138">
        <v>1901</v>
      </c>
      <c r="B138">
        <v>721525872</v>
      </c>
      <c r="C138">
        <v>1071463520</v>
      </c>
      <c r="E138">
        <v>40417584</v>
      </c>
      <c r="F138">
        <v>133743328</v>
      </c>
      <c r="G138">
        <v>31561696</v>
      </c>
      <c r="H138">
        <v>948976</v>
      </c>
      <c r="I138">
        <v>3909488</v>
      </c>
      <c r="J138">
        <v>0</v>
      </c>
      <c r="K138">
        <f t="shared" si="2"/>
        <v>2003570464</v>
      </c>
    </row>
    <row r="139" spans="1:11" x14ac:dyDescent="0.25">
      <c r="A139">
        <v>1902</v>
      </c>
      <c r="B139">
        <v>764493600</v>
      </c>
      <c r="C139">
        <v>1073603296</v>
      </c>
      <c r="D139">
        <v>95264</v>
      </c>
      <c r="E139">
        <v>41626704</v>
      </c>
      <c r="F139">
        <v>132083536</v>
      </c>
      <c r="G139">
        <v>34452592</v>
      </c>
      <c r="H139">
        <v>1047904</v>
      </c>
      <c r="I139">
        <v>5825760</v>
      </c>
      <c r="J139">
        <v>0</v>
      </c>
      <c r="K139">
        <f t="shared" si="2"/>
        <v>2053228656</v>
      </c>
    </row>
    <row r="140" spans="1:11" x14ac:dyDescent="0.25">
      <c r="A140">
        <v>1903</v>
      </c>
      <c r="B140">
        <v>894404384</v>
      </c>
      <c r="C140">
        <v>1122601968</v>
      </c>
      <c r="D140">
        <v>1963904</v>
      </c>
      <c r="E140">
        <v>43993648</v>
      </c>
      <c r="F140">
        <v>131838048</v>
      </c>
      <c r="G140">
        <v>37196928</v>
      </c>
      <c r="H140">
        <v>1205456</v>
      </c>
      <c r="I140">
        <v>7895920</v>
      </c>
      <c r="J140">
        <v>0</v>
      </c>
      <c r="K140">
        <f t="shared" si="2"/>
        <v>2241100256</v>
      </c>
    </row>
    <row r="141" spans="1:11" x14ac:dyDescent="0.25">
      <c r="A141">
        <v>1904</v>
      </c>
      <c r="B141">
        <v>880221040</v>
      </c>
      <c r="C141">
        <v>1137847872</v>
      </c>
      <c r="D141">
        <v>2088480</v>
      </c>
      <c r="E141">
        <v>48452736</v>
      </c>
      <c r="F141">
        <v>140789200</v>
      </c>
      <c r="G141">
        <v>43484352</v>
      </c>
      <c r="H141">
        <v>1366672</v>
      </c>
      <c r="I141">
        <v>8914512</v>
      </c>
      <c r="J141">
        <v>0</v>
      </c>
      <c r="K141">
        <f t="shared" si="2"/>
        <v>2263164864</v>
      </c>
    </row>
    <row r="142" spans="1:11" x14ac:dyDescent="0.25">
      <c r="A142">
        <v>1905</v>
      </c>
      <c r="B142">
        <v>984498480</v>
      </c>
      <c r="C142">
        <v>1180698352</v>
      </c>
      <c r="D142">
        <v>2297328</v>
      </c>
      <c r="E142">
        <v>50750064</v>
      </c>
      <c r="F142">
        <v>133853248</v>
      </c>
      <c r="G142">
        <v>46305632</v>
      </c>
      <c r="H142">
        <v>1531552</v>
      </c>
      <c r="I142">
        <v>10259200</v>
      </c>
      <c r="J142">
        <v>0</v>
      </c>
      <c r="K142">
        <f t="shared" si="2"/>
        <v>2410193856</v>
      </c>
    </row>
    <row r="143" spans="1:11" x14ac:dyDescent="0.25">
      <c r="A143">
        <v>1906</v>
      </c>
      <c r="B143">
        <v>1033339600</v>
      </c>
      <c r="C143">
        <v>1210274160</v>
      </c>
      <c r="D143">
        <v>17110880</v>
      </c>
      <c r="E143">
        <v>56674752</v>
      </c>
      <c r="F143">
        <v>147182880</v>
      </c>
      <c r="G143">
        <v>51636752</v>
      </c>
      <c r="H143">
        <v>1582848</v>
      </c>
      <c r="I143">
        <v>11717472</v>
      </c>
      <c r="J143">
        <v>0</v>
      </c>
      <c r="K143">
        <f t="shared" si="2"/>
        <v>2529519344</v>
      </c>
    </row>
    <row r="144" spans="1:11" x14ac:dyDescent="0.25">
      <c r="A144">
        <v>1908</v>
      </c>
      <c r="B144">
        <v>1050974432</v>
      </c>
      <c r="C144">
        <v>1364015600</v>
      </c>
      <c r="D144">
        <v>22731456</v>
      </c>
      <c r="E144">
        <v>65468352</v>
      </c>
      <c r="F144">
        <v>164066592</v>
      </c>
      <c r="G144">
        <v>66065584</v>
      </c>
      <c r="H144">
        <v>1722080</v>
      </c>
      <c r="I144">
        <v>13402912</v>
      </c>
      <c r="J144">
        <v>0</v>
      </c>
      <c r="K144">
        <f t="shared" si="2"/>
        <v>2748447008</v>
      </c>
    </row>
    <row r="145" spans="1:11" x14ac:dyDescent="0.25">
      <c r="A145">
        <v>1909</v>
      </c>
      <c r="B145">
        <v>1163352976</v>
      </c>
      <c r="C145">
        <v>1360926848</v>
      </c>
      <c r="D145">
        <v>20837168</v>
      </c>
      <c r="E145">
        <v>64944400</v>
      </c>
      <c r="F145">
        <v>169045968</v>
      </c>
      <c r="G145">
        <v>62511504</v>
      </c>
      <c r="H145">
        <v>1956576</v>
      </c>
      <c r="I145">
        <v>15385136</v>
      </c>
      <c r="J145">
        <v>0</v>
      </c>
      <c r="K145">
        <f t="shared" si="2"/>
        <v>2858960576</v>
      </c>
    </row>
    <row r="146" spans="1:11" x14ac:dyDescent="0.25">
      <c r="A146">
        <v>1907</v>
      </c>
      <c r="B146">
        <v>1201802992</v>
      </c>
      <c r="C146">
        <v>1342764400</v>
      </c>
      <c r="D146">
        <v>16839744</v>
      </c>
      <c r="E146">
        <v>61229104</v>
      </c>
      <c r="F146">
        <v>161446832</v>
      </c>
      <c r="G146">
        <v>61936256</v>
      </c>
      <c r="H146">
        <v>1879632</v>
      </c>
      <c r="I146">
        <v>12930256</v>
      </c>
      <c r="J146">
        <v>0</v>
      </c>
      <c r="K146">
        <f t="shared" si="2"/>
        <v>2860829216</v>
      </c>
    </row>
    <row r="147" spans="1:11" x14ac:dyDescent="0.25">
      <c r="A147">
        <v>1919</v>
      </c>
      <c r="B147">
        <v>1476951072</v>
      </c>
      <c r="C147">
        <v>1095755840</v>
      </c>
      <c r="D147">
        <v>24255680</v>
      </c>
      <c r="E147">
        <v>118794208</v>
      </c>
      <c r="F147">
        <v>92343792</v>
      </c>
      <c r="G147">
        <v>130727856</v>
      </c>
      <c r="H147">
        <v>5257840</v>
      </c>
      <c r="I147">
        <v>25446480</v>
      </c>
      <c r="J147">
        <v>0</v>
      </c>
      <c r="K147">
        <f t="shared" si="2"/>
        <v>2969532768</v>
      </c>
    </row>
    <row r="148" spans="1:11" x14ac:dyDescent="0.25">
      <c r="A148">
        <v>1910</v>
      </c>
      <c r="B148">
        <v>1269227920</v>
      </c>
      <c r="C148">
        <v>1383240608</v>
      </c>
      <c r="D148">
        <v>18748688</v>
      </c>
      <c r="E148">
        <v>70257200</v>
      </c>
      <c r="F148">
        <v>166462848</v>
      </c>
      <c r="G148">
        <v>73085808</v>
      </c>
      <c r="H148">
        <v>1883296</v>
      </c>
      <c r="I148">
        <v>17411328</v>
      </c>
      <c r="J148">
        <v>0</v>
      </c>
      <c r="K148">
        <f t="shared" si="2"/>
        <v>3000317696</v>
      </c>
    </row>
    <row r="149" spans="1:11" x14ac:dyDescent="0.25">
      <c r="A149">
        <v>1921</v>
      </c>
      <c r="B149">
        <v>1421972752</v>
      </c>
      <c r="C149">
        <v>1168412960</v>
      </c>
      <c r="D149">
        <v>25288928</v>
      </c>
      <c r="E149">
        <v>109722144</v>
      </c>
      <c r="F149">
        <v>88991232</v>
      </c>
      <c r="G149">
        <v>186204480</v>
      </c>
      <c r="H149">
        <v>8097440</v>
      </c>
      <c r="I149">
        <v>27985632</v>
      </c>
      <c r="J149">
        <v>0</v>
      </c>
      <c r="K149">
        <f t="shared" si="2"/>
        <v>3036675568</v>
      </c>
    </row>
    <row r="150" spans="1:11" x14ac:dyDescent="0.25">
      <c r="A150">
        <v>1911</v>
      </c>
      <c r="B150">
        <v>1256385600</v>
      </c>
      <c r="C150">
        <v>1414032864</v>
      </c>
      <c r="D150">
        <v>27846400</v>
      </c>
      <c r="E150">
        <v>76889040</v>
      </c>
      <c r="F150">
        <v>171775648</v>
      </c>
      <c r="G150">
        <v>87957984</v>
      </c>
      <c r="H150">
        <v>2363280</v>
      </c>
      <c r="I150">
        <v>16865392</v>
      </c>
      <c r="J150">
        <v>0</v>
      </c>
      <c r="K150">
        <f t="shared" si="2"/>
        <v>3054116208</v>
      </c>
    </row>
    <row r="151" spans="1:11" x14ac:dyDescent="0.25">
      <c r="A151">
        <v>1915</v>
      </c>
      <c r="B151">
        <v>1365268688</v>
      </c>
      <c r="C151">
        <v>1329823152</v>
      </c>
      <c r="D151">
        <v>16088624</v>
      </c>
      <c r="E151">
        <v>89178096</v>
      </c>
      <c r="F151">
        <v>175615520</v>
      </c>
      <c r="G151">
        <v>90848880</v>
      </c>
      <c r="H151">
        <v>2436560</v>
      </c>
      <c r="I151">
        <v>19606064</v>
      </c>
      <c r="J151">
        <v>0</v>
      </c>
      <c r="K151">
        <f t="shared" si="2"/>
        <v>3088865584</v>
      </c>
    </row>
    <row r="152" spans="1:11" x14ac:dyDescent="0.25">
      <c r="A152">
        <v>1914</v>
      </c>
      <c r="B152">
        <v>1315698432</v>
      </c>
      <c r="C152">
        <v>1403733360</v>
      </c>
      <c r="D152">
        <v>15106672</v>
      </c>
      <c r="E152">
        <v>96799216</v>
      </c>
      <c r="F152">
        <v>183610368</v>
      </c>
      <c r="G152">
        <v>96011456</v>
      </c>
      <c r="H152">
        <v>2835936</v>
      </c>
      <c r="I152">
        <v>19551104</v>
      </c>
      <c r="J152">
        <v>0</v>
      </c>
      <c r="K152">
        <f t="shared" si="2"/>
        <v>3133346544</v>
      </c>
    </row>
    <row r="153" spans="1:11" x14ac:dyDescent="0.25">
      <c r="A153">
        <v>1932</v>
      </c>
      <c r="B153">
        <v>1256400256</v>
      </c>
      <c r="C153">
        <v>1238516272</v>
      </c>
      <c r="D153">
        <v>38600240</v>
      </c>
      <c r="E153">
        <v>134509104</v>
      </c>
      <c r="F153">
        <v>282003424</v>
      </c>
      <c r="G153">
        <v>155298640</v>
      </c>
      <c r="H153">
        <v>24537808</v>
      </c>
      <c r="I153">
        <v>26629952</v>
      </c>
      <c r="J153">
        <v>0</v>
      </c>
      <c r="K153">
        <f t="shared" si="2"/>
        <v>3156495696</v>
      </c>
    </row>
    <row r="154" spans="1:11" x14ac:dyDescent="0.25">
      <c r="A154">
        <v>1922</v>
      </c>
      <c r="B154">
        <v>1433327488</v>
      </c>
      <c r="C154">
        <v>1304618496</v>
      </c>
      <c r="D154">
        <v>26633616</v>
      </c>
      <c r="E154">
        <v>116757024</v>
      </c>
      <c r="F154">
        <v>98429696</v>
      </c>
      <c r="G154">
        <v>172900496</v>
      </c>
      <c r="H154">
        <v>10237216</v>
      </c>
      <c r="I154">
        <v>23973552</v>
      </c>
      <c r="J154">
        <v>0</v>
      </c>
      <c r="K154">
        <f t="shared" si="2"/>
        <v>3186877584</v>
      </c>
    </row>
    <row r="155" spans="1:11" x14ac:dyDescent="0.25">
      <c r="A155">
        <v>1912</v>
      </c>
      <c r="B155">
        <v>1341210864</v>
      </c>
      <c r="C155">
        <v>1455644912</v>
      </c>
      <c r="D155">
        <v>9786544</v>
      </c>
      <c r="E155">
        <v>82963952</v>
      </c>
      <c r="F155">
        <v>189604672</v>
      </c>
      <c r="G155">
        <v>96092064</v>
      </c>
      <c r="H155">
        <v>2249696</v>
      </c>
      <c r="I155">
        <v>17953600</v>
      </c>
      <c r="J155">
        <v>0</v>
      </c>
      <c r="K155">
        <f t="shared" si="2"/>
        <v>3195506304</v>
      </c>
    </row>
    <row r="156" spans="1:11" x14ac:dyDescent="0.25">
      <c r="A156">
        <v>1933</v>
      </c>
      <c r="B156">
        <v>1347183184</v>
      </c>
      <c r="C156">
        <v>1265692160</v>
      </c>
      <c r="D156">
        <v>42216608</v>
      </c>
      <c r="E156">
        <v>150967792</v>
      </c>
      <c r="F156">
        <v>302426560</v>
      </c>
      <c r="G156">
        <v>162315200</v>
      </c>
      <c r="H156">
        <v>27212528</v>
      </c>
      <c r="I156">
        <v>28502256</v>
      </c>
      <c r="J156">
        <v>0</v>
      </c>
      <c r="K156">
        <f t="shared" si="2"/>
        <v>3326516288</v>
      </c>
    </row>
    <row r="157" spans="1:11" x14ac:dyDescent="0.25">
      <c r="A157">
        <v>1916</v>
      </c>
      <c r="B157">
        <v>1516258464</v>
      </c>
      <c r="C157">
        <v>1389040720</v>
      </c>
      <c r="D157">
        <v>17964592</v>
      </c>
      <c r="E157">
        <v>93988928</v>
      </c>
      <c r="F157">
        <v>184944064</v>
      </c>
      <c r="G157">
        <v>107673968</v>
      </c>
      <c r="H157">
        <v>2517168</v>
      </c>
      <c r="I157">
        <v>23251744</v>
      </c>
      <c r="J157">
        <v>0</v>
      </c>
      <c r="K157">
        <f t="shared" si="2"/>
        <v>3335639648</v>
      </c>
    </row>
    <row r="158" spans="1:11" x14ac:dyDescent="0.25">
      <c r="A158">
        <v>1918</v>
      </c>
      <c r="B158">
        <v>1745584560</v>
      </c>
      <c r="C158">
        <v>1301027776</v>
      </c>
      <c r="D158">
        <v>21042352</v>
      </c>
      <c r="E158">
        <v>111191408</v>
      </c>
      <c r="F158">
        <v>98121920</v>
      </c>
      <c r="G158">
        <v>131922320</v>
      </c>
      <c r="H158">
        <v>3905824</v>
      </c>
      <c r="I158">
        <v>24728336</v>
      </c>
      <c r="J158">
        <v>0</v>
      </c>
      <c r="K158">
        <f t="shared" si="2"/>
        <v>3437524496</v>
      </c>
    </row>
    <row r="159" spans="1:11" x14ac:dyDescent="0.25">
      <c r="A159">
        <v>1913</v>
      </c>
      <c r="B159">
        <v>1440113216</v>
      </c>
      <c r="C159">
        <v>1576472640</v>
      </c>
      <c r="D159">
        <v>10757504</v>
      </c>
      <c r="E159">
        <v>89430912</v>
      </c>
      <c r="F159">
        <v>205282928</v>
      </c>
      <c r="G159">
        <v>112371216</v>
      </c>
      <c r="H159">
        <v>2890896</v>
      </c>
      <c r="I159">
        <v>19606064</v>
      </c>
      <c r="J159">
        <v>0</v>
      </c>
      <c r="K159">
        <f t="shared" si="2"/>
        <v>3456925376</v>
      </c>
    </row>
    <row r="160" spans="1:11" x14ac:dyDescent="0.25">
      <c r="A160">
        <v>1920</v>
      </c>
      <c r="B160">
        <v>1735889616</v>
      </c>
      <c r="C160">
        <v>1284272304</v>
      </c>
      <c r="D160">
        <v>26769184</v>
      </c>
      <c r="E160">
        <v>118713600</v>
      </c>
      <c r="F160">
        <v>92581952</v>
      </c>
      <c r="G160">
        <v>176330000</v>
      </c>
      <c r="H160">
        <v>6837024</v>
      </c>
      <c r="I160">
        <v>28051584</v>
      </c>
      <c r="J160">
        <v>0</v>
      </c>
      <c r="K160">
        <f t="shared" si="2"/>
        <v>3469445264</v>
      </c>
    </row>
    <row r="161" spans="1:11" x14ac:dyDescent="0.25">
      <c r="A161">
        <v>1917</v>
      </c>
      <c r="B161">
        <v>1668468352</v>
      </c>
      <c r="C161">
        <v>1380254448</v>
      </c>
      <c r="D161">
        <v>19851552</v>
      </c>
      <c r="E161">
        <v>104189504</v>
      </c>
      <c r="F161">
        <v>165942560</v>
      </c>
      <c r="G161">
        <v>122765984</v>
      </c>
      <c r="H161">
        <v>3191344</v>
      </c>
      <c r="I161">
        <v>25343888</v>
      </c>
      <c r="J161">
        <v>0</v>
      </c>
      <c r="K161">
        <f t="shared" si="2"/>
        <v>3490007632</v>
      </c>
    </row>
    <row r="162" spans="1:11" x14ac:dyDescent="0.25">
      <c r="A162">
        <v>1931</v>
      </c>
      <c r="B162">
        <v>1483080944</v>
      </c>
      <c r="C162">
        <v>1366232320</v>
      </c>
      <c r="D162">
        <v>40260032</v>
      </c>
      <c r="E162">
        <v>135263888</v>
      </c>
      <c r="F162">
        <v>264694688</v>
      </c>
      <c r="G162">
        <v>158757456</v>
      </c>
      <c r="H162">
        <v>22280784</v>
      </c>
      <c r="I162">
        <v>29469552</v>
      </c>
      <c r="J162">
        <v>0</v>
      </c>
      <c r="K162">
        <f t="shared" si="2"/>
        <v>3500039664</v>
      </c>
    </row>
    <row r="163" spans="1:11" x14ac:dyDescent="0.25">
      <c r="A163">
        <v>1926</v>
      </c>
      <c r="B163">
        <v>1888535520</v>
      </c>
      <c r="C163">
        <v>1172032992</v>
      </c>
      <c r="D163">
        <v>29590464</v>
      </c>
      <c r="E163">
        <v>139261312</v>
      </c>
      <c r="F163">
        <v>146226576</v>
      </c>
      <c r="G163">
        <v>169972960</v>
      </c>
      <c r="H163">
        <v>18067184</v>
      </c>
      <c r="I163">
        <v>34437936</v>
      </c>
      <c r="J163">
        <v>0</v>
      </c>
      <c r="K163">
        <f t="shared" si="2"/>
        <v>3598124944</v>
      </c>
    </row>
    <row r="164" spans="1:11" x14ac:dyDescent="0.25">
      <c r="A164">
        <v>1934</v>
      </c>
      <c r="B164">
        <v>1434390048</v>
      </c>
      <c r="C164">
        <v>1367206944</v>
      </c>
      <c r="D164">
        <v>49273472</v>
      </c>
      <c r="E164">
        <v>165143808</v>
      </c>
      <c r="F164">
        <v>352557408</v>
      </c>
      <c r="G164">
        <v>184434768</v>
      </c>
      <c r="H164">
        <v>32349456</v>
      </c>
      <c r="I164">
        <v>32539984</v>
      </c>
      <c r="J164">
        <v>0</v>
      </c>
      <c r="K164">
        <f t="shared" si="2"/>
        <v>3617895888</v>
      </c>
    </row>
    <row r="165" spans="1:11" x14ac:dyDescent="0.25">
      <c r="A165">
        <v>1923</v>
      </c>
      <c r="B165">
        <v>1894009536</v>
      </c>
      <c r="C165">
        <v>1234097488</v>
      </c>
      <c r="D165">
        <v>32151600</v>
      </c>
      <c r="E165">
        <v>124491728</v>
      </c>
      <c r="F165">
        <v>107311232</v>
      </c>
      <c r="G165">
        <v>185991968</v>
      </c>
      <c r="H165">
        <v>13047504</v>
      </c>
      <c r="I165">
        <v>29048192</v>
      </c>
      <c r="J165">
        <v>0</v>
      </c>
      <c r="K165">
        <f t="shared" si="2"/>
        <v>3620149248</v>
      </c>
    </row>
    <row r="166" spans="1:11" x14ac:dyDescent="0.25">
      <c r="A166">
        <v>1924</v>
      </c>
      <c r="B166">
        <v>1695592944</v>
      </c>
      <c r="C166">
        <v>1422412432</v>
      </c>
      <c r="D166">
        <v>35093792</v>
      </c>
      <c r="E166">
        <v>131911328</v>
      </c>
      <c r="F166">
        <v>125942672</v>
      </c>
      <c r="G166">
        <v>171237040</v>
      </c>
      <c r="H166">
        <v>15956720</v>
      </c>
      <c r="I166">
        <v>30631040</v>
      </c>
      <c r="J166">
        <v>0</v>
      </c>
      <c r="K166">
        <f t="shared" si="2"/>
        <v>3628777968</v>
      </c>
    </row>
    <row r="167" spans="1:11" x14ac:dyDescent="0.25">
      <c r="A167">
        <v>1925</v>
      </c>
      <c r="B167">
        <v>1740898304</v>
      </c>
      <c r="C167">
        <v>1410383520</v>
      </c>
      <c r="D167">
        <v>33221488</v>
      </c>
      <c r="E167">
        <v>138261040</v>
      </c>
      <c r="F167">
        <v>123139712</v>
      </c>
      <c r="G167">
        <v>160655408</v>
      </c>
      <c r="H167">
        <v>16568608</v>
      </c>
      <c r="I167">
        <v>32180912</v>
      </c>
      <c r="J167">
        <v>0</v>
      </c>
      <c r="K167">
        <f t="shared" si="2"/>
        <v>3655308992</v>
      </c>
    </row>
    <row r="168" spans="1:11" x14ac:dyDescent="0.25">
      <c r="A168">
        <v>1935</v>
      </c>
      <c r="B168">
        <v>1490262384</v>
      </c>
      <c r="C168">
        <v>1417337792</v>
      </c>
      <c r="D168">
        <v>57627392</v>
      </c>
      <c r="E168">
        <v>175296752</v>
      </c>
      <c r="F168">
        <v>392051664</v>
      </c>
      <c r="G168">
        <v>196727488</v>
      </c>
      <c r="H168">
        <v>35687360</v>
      </c>
      <c r="I168">
        <v>35914528</v>
      </c>
      <c r="J168">
        <v>0</v>
      </c>
      <c r="K168">
        <f t="shared" si="2"/>
        <v>3800905360</v>
      </c>
    </row>
    <row r="169" spans="1:11" x14ac:dyDescent="0.25">
      <c r="A169">
        <v>1930</v>
      </c>
      <c r="B169">
        <v>1742210016</v>
      </c>
      <c r="C169">
        <v>1503932768</v>
      </c>
      <c r="D169">
        <v>37922400</v>
      </c>
      <c r="E169">
        <v>149864928</v>
      </c>
      <c r="F169">
        <v>237500480</v>
      </c>
      <c r="G169">
        <v>190681888</v>
      </c>
      <c r="H169">
        <v>22896336</v>
      </c>
      <c r="I169">
        <v>33701472</v>
      </c>
      <c r="J169">
        <v>0</v>
      </c>
      <c r="K169">
        <f t="shared" si="2"/>
        <v>3918710288</v>
      </c>
    </row>
    <row r="170" spans="1:11" x14ac:dyDescent="0.25">
      <c r="A170">
        <v>1927</v>
      </c>
      <c r="B170">
        <v>1844838656</v>
      </c>
      <c r="C170">
        <v>1509392128</v>
      </c>
      <c r="D170">
        <v>33525600</v>
      </c>
      <c r="E170">
        <v>149938208</v>
      </c>
      <c r="F170">
        <v>172790576</v>
      </c>
      <c r="G170">
        <v>167001456</v>
      </c>
      <c r="H170">
        <v>20115360</v>
      </c>
      <c r="I170">
        <v>33837040</v>
      </c>
      <c r="J170">
        <v>0</v>
      </c>
      <c r="K170">
        <f t="shared" si="2"/>
        <v>3931439024</v>
      </c>
    </row>
    <row r="171" spans="1:11" x14ac:dyDescent="0.25">
      <c r="A171">
        <v>1928</v>
      </c>
      <c r="B171">
        <v>1827786400</v>
      </c>
      <c r="C171">
        <v>1503203632</v>
      </c>
      <c r="D171">
        <v>34115504</v>
      </c>
      <c r="E171">
        <v>156951104</v>
      </c>
      <c r="F171">
        <v>187574816</v>
      </c>
      <c r="G171">
        <v>181415632</v>
      </c>
      <c r="H171">
        <v>21093648</v>
      </c>
      <c r="I171">
        <v>34771360</v>
      </c>
      <c r="J171">
        <v>0</v>
      </c>
      <c r="K171">
        <f t="shared" si="2"/>
        <v>3946912096</v>
      </c>
    </row>
    <row r="172" spans="1:11" x14ac:dyDescent="0.25">
      <c r="A172">
        <v>1945</v>
      </c>
      <c r="B172">
        <v>2355340112</v>
      </c>
      <c r="C172">
        <v>852759360</v>
      </c>
      <c r="D172">
        <v>50350688</v>
      </c>
      <c r="E172">
        <v>123476800</v>
      </c>
      <c r="F172">
        <v>313261008</v>
      </c>
      <c r="G172">
        <v>310252864</v>
      </c>
      <c r="H172">
        <v>86158960</v>
      </c>
      <c r="I172">
        <v>67531184</v>
      </c>
      <c r="J172">
        <v>0</v>
      </c>
      <c r="K172">
        <f t="shared" si="2"/>
        <v>4159130976</v>
      </c>
    </row>
    <row r="173" spans="1:11" x14ac:dyDescent="0.25">
      <c r="A173">
        <v>1936</v>
      </c>
      <c r="B173">
        <v>1710695952</v>
      </c>
      <c r="C173">
        <v>1481150016</v>
      </c>
      <c r="D173">
        <v>65039664</v>
      </c>
      <c r="E173">
        <v>192198784</v>
      </c>
      <c r="F173">
        <v>444205040</v>
      </c>
      <c r="G173">
        <v>207221184</v>
      </c>
      <c r="H173">
        <v>39333040</v>
      </c>
      <c r="I173">
        <v>39025264</v>
      </c>
      <c r="J173">
        <v>0</v>
      </c>
      <c r="K173">
        <f t="shared" si="2"/>
        <v>4178868944</v>
      </c>
    </row>
    <row r="174" spans="1:11" x14ac:dyDescent="0.25">
      <c r="A174">
        <v>1938</v>
      </c>
      <c r="B174">
        <v>1513418864</v>
      </c>
      <c r="C174">
        <v>1606674992</v>
      </c>
      <c r="D174">
        <v>55304416</v>
      </c>
      <c r="E174">
        <v>217568320</v>
      </c>
      <c r="F174">
        <v>492042224</v>
      </c>
      <c r="G174">
        <v>234092960</v>
      </c>
      <c r="H174">
        <v>46181056</v>
      </c>
      <c r="I174">
        <v>44022960</v>
      </c>
      <c r="J174">
        <v>0</v>
      </c>
      <c r="K174">
        <f t="shared" si="2"/>
        <v>4209305792</v>
      </c>
    </row>
    <row r="175" spans="1:11" x14ac:dyDescent="0.25">
      <c r="A175">
        <v>1929</v>
      </c>
      <c r="B175">
        <v>1960338928</v>
      </c>
      <c r="C175">
        <v>1629754528</v>
      </c>
      <c r="D175">
        <v>35819264</v>
      </c>
      <c r="E175">
        <v>161223328</v>
      </c>
      <c r="F175">
        <v>205422160</v>
      </c>
      <c r="G175">
        <v>195459744</v>
      </c>
      <c r="H175">
        <v>20943424</v>
      </c>
      <c r="I175">
        <v>35808272</v>
      </c>
      <c r="J175">
        <v>0</v>
      </c>
      <c r="K175">
        <f t="shared" si="2"/>
        <v>4244769648</v>
      </c>
    </row>
    <row r="176" spans="1:11" x14ac:dyDescent="0.25">
      <c r="A176">
        <v>1946</v>
      </c>
      <c r="B176">
        <v>2253033904</v>
      </c>
      <c r="C176">
        <v>1212058528</v>
      </c>
      <c r="D176">
        <v>31275904</v>
      </c>
      <c r="E176">
        <v>101569744</v>
      </c>
      <c r="F176">
        <v>227673632</v>
      </c>
      <c r="G176">
        <v>394891264</v>
      </c>
      <c r="H176">
        <v>112807232</v>
      </c>
      <c r="I176">
        <v>68168720</v>
      </c>
      <c r="J176">
        <v>0</v>
      </c>
      <c r="K176">
        <f t="shared" si="2"/>
        <v>4401478928</v>
      </c>
    </row>
    <row r="177" spans="1:11" x14ac:dyDescent="0.25">
      <c r="A177">
        <v>1939</v>
      </c>
      <c r="B177">
        <v>1667863792</v>
      </c>
      <c r="C177">
        <v>1640530352</v>
      </c>
      <c r="D177">
        <v>67157456</v>
      </c>
      <c r="E177">
        <v>227439136</v>
      </c>
      <c r="F177">
        <v>506984016</v>
      </c>
      <c r="G177">
        <v>239757504</v>
      </c>
      <c r="H177">
        <v>52124064</v>
      </c>
      <c r="I177">
        <v>46858896</v>
      </c>
      <c r="J177">
        <v>0</v>
      </c>
      <c r="K177">
        <f t="shared" si="2"/>
        <v>4448715216</v>
      </c>
    </row>
    <row r="178" spans="1:11" x14ac:dyDescent="0.25">
      <c r="A178">
        <v>1937</v>
      </c>
      <c r="B178">
        <v>1789563552</v>
      </c>
      <c r="C178">
        <v>1621664416</v>
      </c>
      <c r="D178">
        <v>60576912</v>
      </c>
      <c r="E178">
        <v>208236112</v>
      </c>
      <c r="F178">
        <v>464895648</v>
      </c>
      <c r="G178">
        <v>240779760</v>
      </c>
      <c r="H178">
        <v>45664432</v>
      </c>
      <c r="I178">
        <v>41846544</v>
      </c>
      <c r="J178">
        <v>0</v>
      </c>
      <c r="K178">
        <f t="shared" si="2"/>
        <v>4473227376</v>
      </c>
    </row>
    <row r="179" spans="1:11" x14ac:dyDescent="0.25">
      <c r="A179">
        <v>1949</v>
      </c>
      <c r="B179">
        <v>2159990288</v>
      </c>
      <c r="C179">
        <v>1600468176</v>
      </c>
      <c r="D179">
        <v>59309168</v>
      </c>
      <c r="E179">
        <v>187545504</v>
      </c>
      <c r="F179">
        <v>289551264</v>
      </c>
      <c r="G179">
        <v>258857936</v>
      </c>
      <c r="H179">
        <v>117716992</v>
      </c>
      <c r="I179">
        <v>77354368</v>
      </c>
      <c r="J179">
        <v>0</v>
      </c>
      <c r="K179">
        <f t="shared" si="2"/>
        <v>4750793696</v>
      </c>
    </row>
    <row r="180" spans="1:11" x14ac:dyDescent="0.25">
      <c r="A180">
        <v>1940</v>
      </c>
      <c r="B180">
        <v>1871490592</v>
      </c>
      <c r="C180">
        <v>1703210400</v>
      </c>
      <c r="D180">
        <v>86100336</v>
      </c>
      <c r="E180">
        <v>254439152</v>
      </c>
      <c r="F180">
        <v>588317488</v>
      </c>
      <c r="G180">
        <v>247580144</v>
      </c>
      <c r="H180">
        <v>45521536</v>
      </c>
      <c r="I180">
        <v>49650864</v>
      </c>
      <c r="J180">
        <v>0</v>
      </c>
      <c r="K180">
        <f t="shared" si="2"/>
        <v>4846310512</v>
      </c>
    </row>
    <row r="181" spans="1:11" x14ac:dyDescent="0.25">
      <c r="A181">
        <v>1947</v>
      </c>
      <c r="B181">
        <v>2480762496</v>
      </c>
      <c r="C181">
        <v>1369090240</v>
      </c>
      <c r="D181">
        <v>33587888</v>
      </c>
      <c r="E181">
        <v>129947424</v>
      </c>
      <c r="F181">
        <v>286524800</v>
      </c>
      <c r="G181">
        <v>358342864</v>
      </c>
      <c r="H181">
        <v>134069424</v>
      </c>
      <c r="I181">
        <v>67952544</v>
      </c>
      <c r="J181">
        <v>0</v>
      </c>
      <c r="K181">
        <f t="shared" si="2"/>
        <v>4860277680</v>
      </c>
    </row>
    <row r="182" spans="1:11" x14ac:dyDescent="0.25">
      <c r="A182">
        <v>1941</v>
      </c>
      <c r="B182">
        <v>2039213856</v>
      </c>
      <c r="C182">
        <v>1682838560</v>
      </c>
      <c r="D182">
        <v>107615344</v>
      </c>
      <c r="E182">
        <v>259451504</v>
      </c>
      <c r="F182">
        <v>516004784</v>
      </c>
      <c r="G182">
        <v>270531440</v>
      </c>
      <c r="H182">
        <v>36006128</v>
      </c>
      <c r="I182">
        <v>54033008</v>
      </c>
      <c r="J182">
        <v>0</v>
      </c>
      <c r="K182">
        <f t="shared" si="2"/>
        <v>4965694624</v>
      </c>
    </row>
    <row r="183" spans="1:11" x14ac:dyDescent="0.25">
      <c r="A183">
        <v>1942</v>
      </c>
      <c r="B183">
        <v>2193896944</v>
      </c>
      <c r="C183">
        <v>1700605296</v>
      </c>
      <c r="D183">
        <v>113869792</v>
      </c>
      <c r="E183">
        <v>230355680</v>
      </c>
      <c r="F183">
        <v>387951648</v>
      </c>
      <c r="G183">
        <v>248082112</v>
      </c>
      <c r="H183">
        <v>47470784</v>
      </c>
      <c r="I183">
        <v>58829184</v>
      </c>
      <c r="J183">
        <v>0</v>
      </c>
      <c r="K183">
        <f t="shared" si="2"/>
        <v>4981061440</v>
      </c>
    </row>
    <row r="184" spans="1:11" x14ac:dyDescent="0.25">
      <c r="A184">
        <v>1948</v>
      </c>
      <c r="B184">
        <v>2577052416</v>
      </c>
      <c r="C184">
        <v>1481410160</v>
      </c>
      <c r="D184">
        <v>23852640</v>
      </c>
      <c r="E184">
        <v>155020176</v>
      </c>
      <c r="F184">
        <v>266651264</v>
      </c>
      <c r="G184">
        <v>384617408</v>
      </c>
      <c r="H184">
        <v>108626608</v>
      </c>
      <c r="I184">
        <v>71744784</v>
      </c>
      <c r="J184">
        <v>0</v>
      </c>
      <c r="K184">
        <f t="shared" si="2"/>
        <v>5068975456</v>
      </c>
    </row>
    <row r="185" spans="1:11" x14ac:dyDescent="0.25">
      <c r="A185">
        <v>1944</v>
      </c>
      <c r="B185">
        <v>2440377888</v>
      </c>
      <c r="C185">
        <v>1487074704</v>
      </c>
      <c r="D185">
        <v>97865440</v>
      </c>
      <c r="E185">
        <v>216366528</v>
      </c>
      <c r="F185">
        <v>448191472</v>
      </c>
      <c r="G185">
        <v>304423440</v>
      </c>
      <c r="H185">
        <v>67707056</v>
      </c>
      <c r="I185">
        <v>66648160</v>
      </c>
      <c r="J185">
        <v>0</v>
      </c>
      <c r="K185">
        <f t="shared" si="2"/>
        <v>5128654688</v>
      </c>
    </row>
    <row r="186" spans="1:11" x14ac:dyDescent="0.25">
      <c r="A186">
        <v>1943</v>
      </c>
      <c r="B186">
        <v>2267184272</v>
      </c>
      <c r="C186">
        <v>1688539744</v>
      </c>
      <c r="D186">
        <v>97304848</v>
      </c>
      <c r="E186">
        <v>241050896</v>
      </c>
      <c r="F186">
        <v>479133952</v>
      </c>
      <c r="G186">
        <v>279200464</v>
      </c>
      <c r="H186">
        <v>52439168</v>
      </c>
      <c r="I186">
        <v>60126240</v>
      </c>
      <c r="J186">
        <v>0</v>
      </c>
      <c r="K186">
        <f t="shared" si="2"/>
        <v>5164979584</v>
      </c>
    </row>
    <row r="187" spans="1:11" x14ac:dyDescent="0.25">
      <c r="A187">
        <v>1950</v>
      </c>
      <c r="B187">
        <v>2535942336</v>
      </c>
      <c r="C187">
        <v>1678555344</v>
      </c>
      <c r="D187">
        <v>78647760</v>
      </c>
      <c r="E187">
        <v>205370864</v>
      </c>
      <c r="F187">
        <v>281849536</v>
      </c>
      <c r="G187">
        <v>316393728</v>
      </c>
      <c r="H187">
        <v>17096224</v>
      </c>
      <c r="I187">
        <v>94941568</v>
      </c>
      <c r="J187">
        <v>0</v>
      </c>
      <c r="K187">
        <f t="shared" si="2"/>
        <v>5208797360</v>
      </c>
    </row>
    <row r="188" spans="1:11" x14ac:dyDescent="0.25">
      <c r="A188">
        <v>1951</v>
      </c>
      <c r="B188">
        <v>2612369712</v>
      </c>
      <c r="C188">
        <v>1868687632</v>
      </c>
      <c r="D188">
        <v>101723632</v>
      </c>
      <c r="E188">
        <v>235954272</v>
      </c>
      <c r="F188">
        <v>279739072</v>
      </c>
      <c r="G188">
        <v>353971712</v>
      </c>
      <c r="H188">
        <v>26113328</v>
      </c>
      <c r="I188">
        <v>101203344</v>
      </c>
      <c r="J188">
        <v>0</v>
      </c>
      <c r="K188">
        <f t="shared" si="2"/>
        <v>5579762704</v>
      </c>
    </row>
    <row r="189" spans="1:11" x14ac:dyDescent="0.25">
      <c r="A189">
        <v>1952</v>
      </c>
      <c r="B189">
        <v>2545080352</v>
      </c>
      <c r="C189">
        <v>1902257200</v>
      </c>
      <c r="D189">
        <v>128221680</v>
      </c>
      <c r="E189">
        <v>254816544</v>
      </c>
      <c r="F189">
        <v>302683040</v>
      </c>
      <c r="G189">
        <v>359068336</v>
      </c>
      <c r="H189">
        <v>23281056</v>
      </c>
      <c r="I189">
        <v>110425632</v>
      </c>
      <c r="J189">
        <v>0</v>
      </c>
      <c r="K189">
        <f t="shared" si="2"/>
        <v>5625833840</v>
      </c>
    </row>
    <row r="190" spans="1:11" x14ac:dyDescent="0.25">
      <c r="A190">
        <v>1953</v>
      </c>
      <c r="B190">
        <v>2605745200</v>
      </c>
      <c r="C190">
        <v>1937750368</v>
      </c>
      <c r="D190">
        <v>134102400</v>
      </c>
      <c r="E190">
        <v>272330464</v>
      </c>
      <c r="F190">
        <v>338249488</v>
      </c>
      <c r="G190">
        <v>360009984</v>
      </c>
      <c r="H190">
        <v>27560608</v>
      </c>
      <c r="I190">
        <v>112078096</v>
      </c>
      <c r="J190">
        <v>0</v>
      </c>
      <c r="K190">
        <f t="shared" si="2"/>
        <v>5787826608</v>
      </c>
    </row>
    <row r="191" spans="1:11" x14ac:dyDescent="0.25">
      <c r="A191">
        <v>1954</v>
      </c>
      <c r="B191">
        <v>2483052496</v>
      </c>
      <c r="C191">
        <v>2037590704</v>
      </c>
      <c r="D191">
        <v>161256304</v>
      </c>
      <c r="E191">
        <v>287067072</v>
      </c>
      <c r="F191">
        <v>390443168</v>
      </c>
      <c r="G191">
        <v>380385488</v>
      </c>
      <c r="H191">
        <v>33188512</v>
      </c>
      <c r="I191">
        <v>117640048</v>
      </c>
      <c r="J191">
        <v>0</v>
      </c>
      <c r="K191">
        <f t="shared" si="2"/>
        <v>5890623792</v>
      </c>
    </row>
    <row r="192" spans="1:11" x14ac:dyDescent="0.25">
      <c r="A192">
        <v>1955</v>
      </c>
      <c r="B192">
        <v>2721721792</v>
      </c>
      <c r="C192">
        <v>2185748208</v>
      </c>
      <c r="D192">
        <v>190890736</v>
      </c>
      <c r="E192">
        <v>304097344</v>
      </c>
      <c r="F192">
        <v>458029312</v>
      </c>
      <c r="G192">
        <v>408418752</v>
      </c>
      <c r="H192">
        <v>50720752</v>
      </c>
      <c r="I192">
        <v>129529728</v>
      </c>
      <c r="J192">
        <v>0</v>
      </c>
      <c r="K192">
        <f t="shared" si="2"/>
        <v>6449156624</v>
      </c>
    </row>
    <row r="193" spans="1:11" x14ac:dyDescent="0.25">
      <c r="A193">
        <v>1956</v>
      </c>
      <c r="B193">
        <v>2852903984</v>
      </c>
      <c r="C193">
        <v>2295873392</v>
      </c>
      <c r="D193">
        <v>216348208</v>
      </c>
      <c r="E193">
        <v>331705584</v>
      </c>
      <c r="F193">
        <v>529437008</v>
      </c>
      <c r="G193">
        <v>448905952</v>
      </c>
      <c r="H193">
        <v>59946704</v>
      </c>
      <c r="I193">
        <v>135260224</v>
      </c>
      <c r="J193">
        <v>0</v>
      </c>
      <c r="K193">
        <f t="shared" si="2"/>
        <v>6870381056</v>
      </c>
    </row>
    <row r="194" spans="1:11" x14ac:dyDescent="0.25">
      <c r="A194">
        <v>1957</v>
      </c>
      <c r="B194">
        <v>2828611664</v>
      </c>
      <c r="C194">
        <v>2343237920</v>
      </c>
      <c r="D194">
        <v>256348096</v>
      </c>
      <c r="E194">
        <v>361772368</v>
      </c>
      <c r="F194">
        <v>632058320</v>
      </c>
      <c r="G194">
        <v>461125392</v>
      </c>
      <c r="H194">
        <v>62595776</v>
      </c>
      <c r="I194">
        <v>141752832</v>
      </c>
      <c r="J194">
        <v>0</v>
      </c>
      <c r="K194">
        <f t="shared" si="2"/>
        <v>7087502368</v>
      </c>
    </row>
    <row r="195" spans="1:11" x14ac:dyDescent="0.25">
      <c r="A195">
        <v>1958</v>
      </c>
      <c r="B195">
        <v>2740924816</v>
      </c>
      <c r="C195">
        <v>2300786816</v>
      </c>
      <c r="D195">
        <v>525380960</v>
      </c>
      <c r="E195">
        <v>369602336</v>
      </c>
      <c r="F195">
        <v>745360192</v>
      </c>
      <c r="G195">
        <v>455164064</v>
      </c>
      <c r="H195">
        <v>69311888</v>
      </c>
      <c r="I195">
        <v>148769392</v>
      </c>
      <c r="J195">
        <v>0</v>
      </c>
      <c r="K195">
        <f t="shared" si="2"/>
        <v>7355300464</v>
      </c>
    </row>
    <row r="196" spans="1:11" x14ac:dyDescent="0.25">
      <c r="A196">
        <v>1959</v>
      </c>
      <c r="B196">
        <v>2823004702</v>
      </c>
      <c r="C196">
        <v>2474598758</v>
      </c>
      <c r="D196">
        <v>720152146.70000005</v>
      </c>
      <c r="E196">
        <v>604497587.89999998</v>
      </c>
      <c r="F196">
        <v>1212584835</v>
      </c>
      <c r="G196">
        <v>480131814.69999999</v>
      </c>
      <c r="H196">
        <v>70767738.299999997</v>
      </c>
      <c r="I196">
        <v>147841143.30000001</v>
      </c>
      <c r="J196">
        <v>213369376</v>
      </c>
      <c r="K196">
        <f t="shared" ref="K196:K254" si="3">SUM(B196:J196)</f>
        <v>8746948101.8999996</v>
      </c>
    </row>
    <row r="197" spans="1:11" x14ac:dyDescent="0.25">
      <c r="A197">
        <v>1960</v>
      </c>
      <c r="B197">
        <v>2887820432</v>
      </c>
      <c r="C197">
        <v>2645188374</v>
      </c>
      <c r="D197">
        <v>778979465.79999995</v>
      </c>
      <c r="E197">
        <v>668260063.39999998</v>
      </c>
      <c r="F197">
        <v>1267046015</v>
      </c>
      <c r="G197">
        <v>491067101.5</v>
      </c>
      <c r="H197">
        <v>90275655.859999999</v>
      </c>
      <c r="I197">
        <v>156567067.80000001</v>
      </c>
      <c r="J197">
        <v>238240608</v>
      </c>
      <c r="K197">
        <f t="shared" si="3"/>
        <v>9223444783.3600006</v>
      </c>
    </row>
    <row r="198" spans="1:11" x14ac:dyDescent="0.25">
      <c r="A198">
        <v>1961</v>
      </c>
      <c r="B198">
        <v>2877369848</v>
      </c>
      <c r="C198">
        <v>2739401229</v>
      </c>
      <c r="D198">
        <v>550958537.29999995</v>
      </c>
      <c r="E198">
        <v>741388922.5</v>
      </c>
      <c r="F198">
        <v>1307252943</v>
      </c>
      <c r="G198">
        <v>499337985.69999999</v>
      </c>
      <c r="H198">
        <v>94483808.900000006</v>
      </c>
      <c r="I198">
        <v>161994254.09999999</v>
      </c>
      <c r="J198">
        <v>263240080</v>
      </c>
      <c r="K198">
        <f t="shared" si="3"/>
        <v>9235427608.5</v>
      </c>
    </row>
    <row r="199" spans="1:11" x14ac:dyDescent="0.25">
      <c r="A199">
        <v>1962</v>
      </c>
      <c r="B199">
        <v>2984001744</v>
      </c>
      <c r="C199">
        <v>2898203859</v>
      </c>
      <c r="D199">
        <v>439342105.30000001</v>
      </c>
      <c r="E199">
        <v>779377430.29999995</v>
      </c>
      <c r="F199">
        <v>1374340134</v>
      </c>
      <c r="G199">
        <v>531233509.89999998</v>
      </c>
      <c r="H199">
        <v>109295280.8</v>
      </c>
      <c r="I199">
        <v>166334786.59999999</v>
      </c>
      <c r="J199">
        <v>272612592</v>
      </c>
      <c r="K199">
        <f t="shared" si="3"/>
        <v>9554741441.8999996</v>
      </c>
    </row>
    <row r="200" spans="1:11" x14ac:dyDescent="0.25">
      <c r="A200">
        <v>1963</v>
      </c>
      <c r="B200">
        <v>3116022372</v>
      </c>
      <c r="C200">
        <v>3096111111</v>
      </c>
      <c r="D200">
        <v>435517603.69999999</v>
      </c>
      <c r="E200">
        <v>847966032</v>
      </c>
      <c r="F200">
        <v>1477508914</v>
      </c>
      <c r="G200">
        <v>535195164.60000002</v>
      </c>
      <c r="H200">
        <v>123593168.59999999</v>
      </c>
      <c r="I200">
        <v>176334743</v>
      </c>
      <c r="J200">
        <v>285136144</v>
      </c>
      <c r="K200">
        <f t="shared" si="3"/>
        <v>10093385252.900002</v>
      </c>
    </row>
    <row r="201" spans="1:11" x14ac:dyDescent="0.25">
      <c r="A201">
        <v>1964</v>
      </c>
      <c r="B201">
        <v>3252755199</v>
      </c>
      <c r="C201">
        <v>3211239374</v>
      </c>
      <c r="D201">
        <v>435703730.30000001</v>
      </c>
      <c r="E201">
        <v>921666074.60000002</v>
      </c>
      <c r="F201">
        <v>1570580761</v>
      </c>
      <c r="G201">
        <v>587467518.20000005</v>
      </c>
      <c r="H201">
        <v>144769127.40000001</v>
      </c>
      <c r="I201">
        <v>193639229.59999999</v>
      </c>
      <c r="J201">
        <v>312103184</v>
      </c>
      <c r="K201">
        <f t="shared" si="3"/>
        <v>10629924198.100002</v>
      </c>
    </row>
    <row r="202" spans="1:11" x14ac:dyDescent="0.25">
      <c r="A202">
        <v>1965</v>
      </c>
      <c r="B202">
        <v>3388192678</v>
      </c>
      <c r="C202">
        <v>3269236018</v>
      </c>
      <c r="D202">
        <v>474680624.89999998</v>
      </c>
      <c r="E202">
        <v>997006916.29999995</v>
      </c>
      <c r="F202">
        <v>1664783580</v>
      </c>
      <c r="G202">
        <v>612410345.29999995</v>
      </c>
      <c r="H202">
        <v>172795072.30000001</v>
      </c>
      <c r="I202">
        <v>213634280.90000001</v>
      </c>
      <c r="J202">
        <v>322618864</v>
      </c>
      <c r="K202">
        <f t="shared" si="3"/>
        <v>11115358379.699999</v>
      </c>
    </row>
    <row r="203" spans="1:11" x14ac:dyDescent="0.25">
      <c r="A203">
        <v>1966</v>
      </c>
      <c r="B203">
        <v>3559179160</v>
      </c>
      <c r="C203">
        <v>3324322051</v>
      </c>
      <c r="D203">
        <v>521458912.89999998</v>
      </c>
      <c r="E203">
        <v>1065341990</v>
      </c>
      <c r="F203">
        <v>1757793485</v>
      </c>
      <c r="G203">
        <v>637055062.60000002</v>
      </c>
      <c r="H203">
        <v>198950950.90000001</v>
      </c>
      <c r="I203">
        <v>221081974.5</v>
      </c>
      <c r="J203">
        <v>349047296</v>
      </c>
      <c r="K203">
        <f t="shared" si="3"/>
        <v>11634230882.9</v>
      </c>
    </row>
    <row r="204" spans="1:11" x14ac:dyDescent="0.25">
      <c r="A204">
        <v>1967</v>
      </c>
      <c r="B204">
        <v>3693298171</v>
      </c>
      <c r="C204">
        <v>3359622140</v>
      </c>
      <c r="D204">
        <v>432223556.89999998</v>
      </c>
      <c r="E204">
        <v>1186227083</v>
      </c>
      <c r="F204">
        <v>1835192549</v>
      </c>
      <c r="G204">
        <v>688973699.60000002</v>
      </c>
      <c r="H204">
        <v>205538852.59999999</v>
      </c>
      <c r="I204">
        <v>237045012.19999999</v>
      </c>
      <c r="J204">
        <v>373563120</v>
      </c>
      <c r="K204">
        <f t="shared" si="3"/>
        <v>12011684184.300001</v>
      </c>
    </row>
    <row r="205" spans="1:11" x14ac:dyDescent="0.25">
      <c r="A205">
        <v>1968</v>
      </c>
      <c r="B205">
        <v>3828306054</v>
      </c>
      <c r="C205">
        <v>3545750813</v>
      </c>
      <c r="D205">
        <v>467805643</v>
      </c>
      <c r="E205">
        <v>1303008608</v>
      </c>
      <c r="F205">
        <v>1892444152</v>
      </c>
      <c r="G205">
        <v>736350850.20000005</v>
      </c>
      <c r="H205">
        <v>235957160.80000001</v>
      </c>
      <c r="I205">
        <v>257282104.40000001</v>
      </c>
      <c r="J205">
        <v>394825312</v>
      </c>
      <c r="K205">
        <f t="shared" si="3"/>
        <v>12661730697.4</v>
      </c>
    </row>
    <row r="206" spans="1:11" x14ac:dyDescent="0.25">
      <c r="A206">
        <v>1969</v>
      </c>
      <c r="B206">
        <v>4021502617</v>
      </c>
      <c r="C206">
        <v>3768940969</v>
      </c>
      <c r="D206">
        <v>575944671.20000005</v>
      </c>
      <c r="E206">
        <v>1439015994</v>
      </c>
      <c r="F206">
        <v>1971143637</v>
      </c>
      <c r="G206">
        <v>777751653.60000002</v>
      </c>
      <c r="H206">
        <v>268462790</v>
      </c>
      <c r="I206">
        <v>277915809.10000002</v>
      </c>
      <c r="J206">
        <v>413412784</v>
      </c>
      <c r="K206">
        <f t="shared" si="3"/>
        <v>13514090924.900002</v>
      </c>
    </row>
    <row r="207" spans="1:11" x14ac:dyDescent="0.25">
      <c r="A207">
        <v>1970</v>
      </c>
      <c r="B207">
        <v>4325500825</v>
      </c>
      <c r="C207">
        <v>3940223684</v>
      </c>
      <c r="D207">
        <v>770167190.29999995</v>
      </c>
      <c r="E207">
        <v>1634675993</v>
      </c>
      <c r="F207">
        <v>2088371059</v>
      </c>
      <c r="G207">
        <v>860650880.39999998</v>
      </c>
      <c r="H207">
        <v>285360097.19999999</v>
      </c>
      <c r="I207">
        <v>302623753.89999998</v>
      </c>
      <c r="J207">
        <v>437225120</v>
      </c>
      <c r="K207">
        <f t="shared" si="3"/>
        <v>14644798602.799999</v>
      </c>
    </row>
    <row r="208" spans="1:11" x14ac:dyDescent="0.25">
      <c r="A208">
        <v>1971</v>
      </c>
      <c r="B208">
        <v>4351308657</v>
      </c>
      <c r="C208">
        <v>4031100548</v>
      </c>
      <c r="D208">
        <v>874016350.70000005</v>
      </c>
      <c r="E208">
        <v>1738779828</v>
      </c>
      <c r="F208">
        <v>2213979186</v>
      </c>
      <c r="G208">
        <v>897045881.79999995</v>
      </c>
      <c r="H208">
        <v>334432022.69999999</v>
      </c>
      <c r="I208">
        <v>331868172.10000002</v>
      </c>
      <c r="J208">
        <v>461070432</v>
      </c>
      <c r="K208">
        <f t="shared" si="3"/>
        <v>15233601078.300001</v>
      </c>
    </row>
    <row r="209" spans="1:11" x14ac:dyDescent="0.25">
      <c r="A209">
        <v>1972</v>
      </c>
      <c r="B209">
        <v>4558452642</v>
      </c>
      <c r="C209">
        <v>4145687906</v>
      </c>
      <c r="D209">
        <v>928893957.79999995</v>
      </c>
      <c r="E209">
        <v>1826052969</v>
      </c>
      <c r="F209">
        <v>2323758559</v>
      </c>
      <c r="G209">
        <v>951501259.60000002</v>
      </c>
      <c r="H209">
        <v>360837569.5</v>
      </c>
      <c r="I209">
        <v>351877790.80000001</v>
      </c>
      <c r="J209">
        <v>492339008</v>
      </c>
      <c r="K209">
        <f t="shared" si="3"/>
        <v>15939401661.699999</v>
      </c>
    </row>
    <row r="210" spans="1:11" x14ac:dyDescent="0.25">
      <c r="A210">
        <v>1975</v>
      </c>
      <c r="B210">
        <v>4400795008</v>
      </c>
      <c r="C210">
        <v>4176706152</v>
      </c>
      <c r="D210">
        <v>1142101906</v>
      </c>
      <c r="E210">
        <v>1983313384</v>
      </c>
      <c r="F210">
        <v>2633068716</v>
      </c>
      <c r="G210">
        <v>1061805869</v>
      </c>
      <c r="H210">
        <v>434454396.39999998</v>
      </c>
      <c r="I210">
        <v>387307167.39999998</v>
      </c>
      <c r="J210">
        <v>448436960</v>
      </c>
      <c r="K210">
        <f t="shared" si="3"/>
        <v>16667989558.799999</v>
      </c>
    </row>
    <row r="211" spans="1:11" x14ac:dyDescent="0.25">
      <c r="A211">
        <v>1974</v>
      </c>
      <c r="B211">
        <v>4592958261</v>
      </c>
      <c r="C211">
        <v>4278398800</v>
      </c>
      <c r="D211">
        <v>985085216</v>
      </c>
      <c r="E211">
        <v>1976266454</v>
      </c>
      <c r="F211">
        <v>2509335271</v>
      </c>
      <c r="G211">
        <v>1046488129</v>
      </c>
      <c r="H211">
        <v>443724513.60000002</v>
      </c>
      <c r="I211">
        <v>388408344.30000001</v>
      </c>
      <c r="J211">
        <v>489382160</v>
      </c>
      <c r="K211">
        <f t="shared" si="3"/>
        <v>16710047148.9</v>
      </c>
    </row>
    <row r="212" spans="1:11" x14ac:dyDescent="0.25">
      <c r="A212">
        <v>1973</v>
      </c>
      <c r="B212">
        <v>4762452212</v>
      </c>
      <c r="C212">
        <v>4340557869</v>
      </c>
      <c r="D212">
        <v>965646598.29999995</v>
      </c>
      <c r="E212">
        <v>1953845863</v>
      </c>
      <c r="F212">
        <v>2430569895</v>
      </c>
      <c r="G212">
        <v>1004426215</v>
      </c>
      <c r="H212">
        <v>428507539.10000002</v>
      </c>
      <c r="I212">
        <v>378012574.69999999</v>
      </c>
      <c r="J212">
        <v>527539056</v>
      </c>
      <c r="K212">
        <f t="shared" si="3"/>
        <v>16791557822.1</v>
      </c>
    </row>
    <row r="213" spans="1:11" x14ac:dyDescent="0.25">
      <c r="A213">
        <v>1976</v>
      </c>
      <c r="B213">
        <v>4607168187</v>
      </c>
      <c r="C213">
        <v>4464283655</v>
      </c>
      <c r="D213">
        <v>1190964535</v>
      </c>
      <c r="E213">
        <v>2082393703</v>
      </c>
      <c r="F213">
        <v>2732485865</v>
      </c>
      <c r="G213">
        <v>1106039317</v>
      </c>
      <c r="H213">
        <v>508018840.39999998</v>
      </c>
      <c r="I213">
        <v>420186590.80000001</v>
      </c>
      <c r="J213">
        <v>439793584</v>
      </c>
      <c r="K213">
        <f t="shared" si="3"/>
        <v>17551334277.199997</v>
      </c>
    </row>
    <row r="214" spans="1:11" x14ac:dyDescent="0.25">
      <c r="A214">
        <v>1977</v>
      </c>
      <c r="B214">
        <v>4735366318</v>
      </c>
      <c r="C214">
        <v>4422461300</v>
      </c>
      <c r="D214">
        <v>1304402788</v>
      </c>
      <c r="E214">
        <v>2189029391</v>
      </c>
      <c r="F214">
        <v>2822049662</v>
      </c>
      <c r="G214">
        <v>1136175350</v>
      </c>
      <c r="H214">
        <v>534301008.19999999</v>
      </c>
      <c r="I214">
        <v>433019043.80000001</v>
      </c>
      <c r="J214">
        <v>450327584</v>
      </c>
      <c r="K214">
        <f t="shared" si="3"/>
        <v>18027132445</v>
      </c>
    </row>
    <row r="215" spans="1:11" x14ac:dyDescent="0.25">
      <c r="A215">
        <v>1982</v>
      </c>
      <c r="B215">
        <v>4301970691</v>
      </c>
      <c r="C215">
        <v>4284779330</v>
      </c>
      <c r="D215">
        <v>1570468325</v>
      </c>
      <c r="E215">
        <v>2349841861</v>
      </c>
      <c r="F215">
        <v>3064047902</v>
      </c>
      <c r="G215">
        <v>1305738555</v>
      </c>
      <c r="H215">
        <v>563858007.5</v>
      </c>
      <c r="I215">
        <v>571681434.70000005</v>
      </c>
      <c r="J215">
        <v>374153024</v>
      </c>
      <c r="K215">
        <f t="shared" si="3"/>
        <v>18386539130.200001</v>
      </c>
    </row>
    <row r="216" spans="1:11" x14ac:dyDescent="0.25">
      <c r="A216">
        <v>1983</v>
      </c>
      <c r="B216">
        <v>4335916563</v>
      </c>
      <c r="C216">
        <v>4241661089</v>
      </c>
      <c r="D216">
        <v>1655810483</v>
      </c>
      <c r="E216">
        <v>2380035255</v>
      </c>
      <c r="F216">
        <v>3111110091</v>
      </c>
      <c r="G216">
        <v>1258508351</v>
      </c>
      <c r="H216">
        <v>594088852.79999995</v>
      </c>
      <c r="I216">
        <v>594483205.89999998</v>
      </c>
      <c r="J216">
        <v>358885136</v>
      </c>
      <c r="K216">
        <f t="shared" si="3"/>
        <v>18530499026.700001</v>
      </c>
    </row>
    <row r="217" spans="1:11" x14ac:dyDescent="0.25">
      <c r="A217">
        <v>1981</v>
      </c>
      <c r="B217">
        <v>4530369843</v>
      </c>
      <c r="C217">
        <v>4388224890</v>
      </c>
      <c r="D217">
        <v>1442782298</v>
      </c>
      <c r="E217">
        <v>2345140651</v>
      </c>
      <c r="F217">
        <v>3018850793</v>
      </c>
      <c r="G217">
        <v>1297219740</v>
      </c>
      <c r="H217">
        <v>551645281.89999998</v>
      </c>
      <c r="I217">
        <v>548541106.20000005</v>
      </c>
      <c r="J217">
        <v>412885168</v>
      </c>
      <c r="K217">
        <f t="shared" si="3"/>
        <v>18535659771.100002</v>
      </c>
    </row>
    <row r="218" spans="1:11" x14ac:dyDescent="0.25">
      <c r="A218">
        <v>1978</v>
      </c>
      <c r="B218">
        <v>4882964043</v>
      </c>
      <c r="C218">
        <v>4555283225</v>
      </c>
      <c r="D218">
        <v>1455257506</v>
      </c>
      <c r="E218">
        <v>2225627003</v>
      </c>
      <c r="F218">
        <v>2927058745</v>
      </c>
      <c r="G218">
        <v>1196893132</v>
      </c>
      <c r="H218">
        <v>536267839.10000002</v>
      </c>
      <c r="I218">
        <v>462508407.80000001</v>
      </c>
      <c r="J218">
        <v>456567376</v>
      </c>
      <c r="K218">
        <f t="shared" si="3"/>
        <v>18698427276.899998</v>
      </c>
    </row>
    <row r="219" spans="1:11" x14ac:dyDescent="0.25">
      <c r="A219">
        <v>1984</v>
      </c>
      <c r="B219">
        <v>4468262025</v>
      </c>
      <c r="C219">
        <v>4254759568</v>
      </c>
      <c r="D219">
        <v>1802317096</v>
      </c>
      <c r="E219">
        <v>2481123794</v>
      </c>
      <c r="F219">
        <v>3144108476</v>
      </c>
      <c r="G219">
        <v>1289784767</v>
      </c>
      <c r="H219">
        <v>622527229.39999998</v>
      </c>
      <c r="I219">
        <v>649208757</v>
      </c>
      <c r="J219">
        <v>360273792</v>
      </c>
      <c r="K219">
        <f t="shared" si="3"/>
        <v>19072365504.400002</v>
      </c>
    </row>
    <row r="220" spans="1:11" x14ac:dyDescent="0.25">
      <c r="A220">
        <v>1980</v>
      </c>
      <c r="B220">
        <v>4716716355</v>
      </c>
      <c r="C220">
        <v>4619084718</v>
      </c>
      <c r="D220">
        <v>1458886738</v>
      </c>
      <c r="E220">
        <v>2368006964</v>
      </c>
      <c r="F220">
        <v>3064906153</v>
      </c>
      <c r="G220">
        <v>1319822694</v>
      </c>
      <c r="H220">
        <v>554429631.89999998</v>
      </c>
      <c r="I220">
        <v>535662719.80000001</v>
      </c>
      <c r="J220">
        <v>447044640</v>
      </c>
      <c r="K220">
        <f t="shared" si="3"/>
        <v>19084560613.700001</v>
      </c>
    </row>
    <row r="221" spans="1:11" x14ac:dyDescent="0.25">
      <c r="A221">
        <v>1979</v>
      </c>
      <c r="B221">
        <v>4894042875</v>
      </c>
      <c r="C221">
        <v>4724499342</v>
      </c>
      <c r="D221">
        <v>1487113084</v>
      </c>
      <c r="E221">
        <v>2322646613</v>
      </c>
      <c r="F221">
        <v>2954544417</v>
      </c>
      <c r="G221">
        <v>1277810108</v>
      </c>
      <c r="H221">
        <v>570027855.79999995</v>
      </c>
      <c r="I221">
        <v>499039438.39999998</v>
      </c>
      <c r="J221">
        <v>458483648</v>
      </c>
      <c r="K221">
        <f t="shared" si="3"/>
        <v>19188207381.200001</v>
      </c>
    </row>
    <row r="222" spans="1:11" x14ac:dyDescent="0.25">
      <c r="A222">
        <v>1985</v>
      </c>
      <c r="B222">
        <v>4484338153</v>
      </c>
      <c r="C222">
        <v>4341638695</v>
      </c>
      <c r="D222">
        <v>1951773228</v>
      </c>
      <c r="E222">
        <v>2553867714</v>
      </c>
      <c r="F222">
        <v>3379569781</v>
      </c>
      <c r="G222">
        <v>1313088437</v>
      </c>
      <c r="H222">
        <v>670891727.89999998</v>
      </c>
      <c r="I222">
        <v>665646575.39999998</v>
      </c>
      <c r="J222">
        <v>368118416</v>
      </c>
      <c r="K222">
        <f t="shared" si="3"/>
        <v>19728932727.300003</v>
      </c>
    </row>
    <row r="223" spans="1:11" x14ac:dyDescent="0.25">
      <c r="A223">
        <v>1986</v>
      </c>
      <c r="B223">
        <v>4487855840</v>
      </c>
      <c r="C223">
        <v>4340998381</v>
      </c>
      <c r="D223">
        <v>2052242012</v>
      </c>
      <c r="E223">
        <v>2594606844</v>
      </c>
      <c r="F223">
        <v>3400685348</v>
      </c>
      <c r="G223">
        <v>1315172226</v>
      </c>
      <c r="H223">
        <v>713596458</v>
      </c>
      <c r="I223">
        <v>689587818.60000002</v>
      </c>
      <c r="J223">
        <v>394004576</v>
      </c>
      <c r="K223">
        <f t="shared" si="3"/>
        <v>19988749503.599998</v>
      </c>
    </row>
    <row r="224" spans="1:11" x14ac:dyDescent="0.25">
      <c r="A224">
        <v>1987</v>
      </c>
      <c r="B224">
        <v>4680834052</v>
      </c>
      <c r="C224">
        <v>4382617156</v>
      </c>
      <c r="D224">
        <v>2191053006</v>
      </c>
      <c r="E224">
        <v>2680186428</v>
      </c>
      <c r="F224">
        <v>3526077838</v>
      </c>
      <c r="G224">
        <v>1386390338</v>
      </c>
      <c r="H224">
        <v>729613185.29999995</v>
      </c>
      <c r="I224">
        <v>689585630.70000005</v>
      </c>
      <c r="J224">
        <v>432128496</v>
      </c>
      <c r="K224">
        <f t="shared" si="3"/>
        <v>20698486130</v>
      </c>
    </row>
    <row r="225" spans="1:11" x14ac:dyDescent="0.25">
      <c r="A225">
        <v>1988</v>
      </c>
      <c r="B225">
        <v>4885590503</v>
      </c>
      <c r="C225">
        <v>4338447234</v>
      </c>
      <c r="D225">
        <v>2347763494</v>
      </c>
      <c r="E225">
        <v>2893196806</v>
      </c>
      <c r="F225">
        <v>3622947346</v>
      </c>
      <c r="G225">
        <v>1434020538</v>
      </c>
      <c r="H225">
        <v>777142735.29999995</v>
      </c>
      <c r="I225">
        <v>724597302.5</v>
      </c>
      <c r="J225">
        <v>447370736</v>
      </c>
      <c r="K225">
        <f t="shared" si="3"/>
        <v>21471076694.799999</v>
      </c>
    </row>
    <row r="226" spans="1:11" x14ac:dyDescent="0.25">
      <c r="A226">
        <v>1989</v>
      </c>
      <c r="B226">
        <v>4948021163</v>
      </c>
      <c r="C226">
        <v>4396967397</v>
      </c>
      <c r="D226">
        <v>2386884998</v>
      </c>
      <c r="E226">
        <v>2991494307</v>
      </c>
      <c r="F226">
        <v>3557474643</v>
      </c>
      <c r="G226">
        <v>1501045944</v>
      </c>
      <c r="H226">
        <v>821682902.60000002</v>
      </c>
      <c r="I226">
        <v>697746148</v>
      </c>
      <c r="J226">
        <v>464199488</v>
      </c>
      <c r="K226">
        <f t="shared" si="3"/>
        <v>21765516990.599998</v>
      </c>
    </row>
    <row r="227" spans="1:11" x14ac:dyDescent="0.25">
      <c r="A227">
        <v>1992</v>
      </c>
      <c r="B227">
        <v>5174059076</v>
      </c>
      <c r="C227">
        <v>4278958094</v>
      </c>
      <c r="D227">
        <v>2657112406</v>
      </c>
      <c r="E227">
        <v>3155372501</v>
      </c>
      <c r="F227">
        <v>2851242222</v>
      </c>
      <c r="G227">
        <v>1503912671</v>
      </c>
      <c r="H227">
        <v>975501335.60000002</v>
      </c>
      <c r="I227">
        <v>669557139.10000002</v>
      </c>
      <c r="J227">
        <v>551258531</v>
      </c>
      <c r="K227">
        <f t="shared" si="3"/>
        <v>21816973975.699997</v>
      </c>
    </row>
    <row r="228" spans="1:11" x14ac:dyDescent="0.25">
      <c r="A228">
        <v>1993</v>
      </c>
      <c r="B228">
        <v>5284687882</v>
      </c>
      <c r="C228">
        <v>4194973674</v>
      </c>
      <c r="D228">
        <v>2835795473</v>
      </c>
      <c r="E228">
        <v>3204298604</v>
      </c>
      <c r="F228">
        <v>2643142056</v>
      </c>
      <c r="G228">
        <v>1542659203</v>
      </c>
      <c r="H228">
        <v>1057877259</v>
      </c>
      <c r="I228">
        <v>709543245</v>
      </c>
      <c r="J228">
        <v>561160990.60000002</v>
      </c>
      <c r="K228">
        <f t="shared" si="3"/>
        <v>22034138386.599998</v>
      </c>
    </row>
    <row r="229" spans="1:11" x14ac:dyDescent="0.25">
      <c r="A229">
        <v>1991</v>
      </c>
      <c r="B229">
        <v>5070839400</v>
      </c>
      <c r="C229">
        <v>4423024482</v>
      </c>
      <c r="D229">
        <v>2538923968</v>
      </c>
      <c r="E229">
        <v>3107688000</v>
      </c>
      <c r="F229">
        <v>3344481431</v>
      </c>
      <c r="G229">
        <v>1470984012</v>
      </c>
      <c r="H229">
        <v>906240524.5</v>
      </c>
      <c r="I229">
        <v>686854278.60000002</v>
      </c>
      <c r="J229">
        <v>535058310.30000001</v>
      </c>
      <c r="K229">
        <f t="shared" si="3"/>
        <v>22084094406.399998</v>
      </c>
    </row>
    <row r="230" spans="1:11" x14ac:dyDescent="0.25">
      <c r="A230">
        <v>1990</v>
      </c>
      <c r="B230">
        <v>5121264461</v>
      </c>
      <c r="C230">
        <v>4479328893</v>
      </c>
      <c r="D230">
        <v>2420302108</v>
      </c>
      <c r="E230">
        <v>3034838326</v>
      </c>
      <c r="F230">
        <v>3588665839</v>
      </c>
      <c r="G230">
        <v>1463145039</v>
      </c>
      <c r="H230">
        <v>827473754.79999995</v>
      </c>
      <c r="I230">
        <v>657850152.10000002</v>
      </c>
      <c r="J230">
        <v>553613225.39999998</v>
      </c>
      <c r="K230">
        <f t="shared" si="3"/>
        <v>22146481798.299999</v>
      </c>
    </row>
    <row r="231" spans="1:11" x14ac:dyDescent="0.25">
      <c r="A231">
        <v>1994</v>
      </c>
      <c r="B231">
        <v>5377987137</v>
      </c>
      <c r="C231">
        <v>4174499726</v>
      </c>
      <c r="D231">
        <v>3010242208</v>
      </c>
      <c r="E231">
        <v>3276961735</v>
      </c>
      <c r="F231">
        <v>2304247120</v>
      </c>
      <c r="G231">
        <v>1596755862</v>
      </c>
      <c r="H231">
        <v>1105336761</v>
      </c>
      <c r="I231">
        <v>720231497</v>
      </c>
      <c r="J231">
        <v>586237720</v>
      </c>
      <c r="K231">
        <f t="shared" si="3"/>
        <v>22152499766</v>
      </c>
    </row>
    <row r="232" spans="1:11" x14ac:dyDescent="0.25">
      <c r="A232">
        <v>1995</v>
      </c>
      <c r="B232">
        <v>5439213314</v>
      </c>
      <c r="C232">
        <v>4221464747</v>
      </c>
      <c r="D232">
        <v>3265056964</v>
      </c>
      <c r="E232">
        <v>3356212709</v>
      </c>
      <c r="F232">
        <v>2241846498</v>
      </c>
      <c r="G232">
        <v>1619585528</v>
      </c>
      <c r="H232">
        <v>1072980598</v>
      </c>
      <c r="I232">
        <v>775510660.79999995</v>
      </c>
      <c r="J232">
        <v>619380427.5</v>
      </c>
      <c r="K232">
        <f t="shared" si="3"/>
        <v>22611251446.299999</v>
      </c>
    </row>
    <row r="233" spans="1:11" x14ac:dyDescent="0.25">
      <c r="A233">
        <v>1996</v>
      </c>
      <c r="B233">
        <v>5626186717</v>
      </c>
      <c r="C233">
        <v>4325073851</v>
      </c>
      <c r="D233">
        <v>3408346591</v>
      </c>
      <c r="E233">
        <v>3465720371</v>
      </c>
      <c r="F233">
        <v>2184106447</v>
      </c>
      <c r="G233">
        <v>1688215148</v>
      </c>
      <c r="H233">
        <v>1082843258</v>
      </c>
      <c r="I233">
        <v>793572765.89999998</v>
      </c>
      <c r="J233">
        <v>671490103.10000002</v>
      </c>
      <c r="K233">
        <f t="shared" si="3"/>
        <v>23245555252</v>
      </c>
    </row>
    <row r="234" spans="1:11" x14ac:dyDescent="0.25">
      <c r="A234">
        <v>1998</v>
      </c>
      <c r="B234">
        <v>5752324190</v>
      </c>
      <c r="C234">
        <v>4228986394</v>
      </c>
      <c r="D234">
        <v>3265902621</v>
      </c>
      <c r="E234">
        <v>3381144064</v>
      </c>
      <c r="F234">
        <v>2040885319</v>
      </c>
      <c r="G234">
        <v>1848852641</v>
      </c>
      <c r="H234">
        <v>1142514933</v>
      </c>
      <c r="I234">
        <v>835329976.29999995</v>
      </c>
      <c r="J234">
        <v>753176974.79999995</v>
      </c>
      <c r="K234">
        <f t="shared" si="3"/>
        <v>23249117113.099998</v>
      </c>
    </row>
    <row r="235" spans="1:11" x14ac:dyDescent="0.25">
      <c r="A235">
        <v>1997</v>
      </c>
      <c r="B235">
        <v>5703890708</v>
      </c>
      <c r="C235">
        <v>4235932265</v>
      </c>
      <c r="D235">
        <v>3414549286</v>
      </c>
      <c r="E235">
        <v>3557848400</v>
      </c>
      <c r="F235">
        <v>2072332986</v>
      </c>
      <c r="G235">
        <v>1766940091</v>
      </c>
      <c r="H235">
        <v>1063353452</v>
      </c>
      <c r="I235">
        <v>812679985</v>
      </c>
      <c r="J235">
        <v>708027257</v>
      </c>
      <c r="K235">
        <f t="shared" si="3"/>
        <v>23335554430</v>
      </c>
    </row>
    <row r="236" spans="1:11" x14ac:dyDescent="0.25">
      <c r="A236">
        <v>1999</v>
      </c>
      <c r="B236">
        <v>5832250178</v>
      </c>
      <c r="C236">
        <v>4164147220</v>
      </c>
      <c r="D236">
        <v>3258134887</v>
      </c>
      <c r="E236">
        <v>3494828365</v>
      </c>
      <c r="F236">
        <v>2020369125</v>
      </c>
      <c r="G236">
        <v>1890344212</v>
      </c>
      <c r="H236">
        <v>1234756751</v>
      </c>
      <c r="I236">
        <v>828335346.20000005</v>
      </c>
      <c r="J236">
        <v>777916623.20000005</v>
      </c>
      <c r="K236">
        <f t="shared" si="3"/>
        <v>23501082707.400002</v>
      </c>
    </row>
    <row r="237" spans="1:11" x14ac:dyDescent="0.25">
      <c r="A237">
        <v>2000</v>
      </c>
      <c r="B237">
        <v>6000606067</v>
      </c>
      <c r="C237">
        <v>4187334052</v>
      </c>
      <c r="D237">
        <v>3349294776</v>
      </c>
      <c r="E237">
        <v>3679214015</v>
      </c>
      <c r="F237">
        <v>1998270423</v>
      </c>
      <c r="G237">
        <v>1907022738</v>
      </c>
      <c r="H237">
        <v>1360259152</v>
      </c>
      <c r="I237">
        <v>884531576.89999998</v>
      </c>
      <c r="J237">
        <v>788039117.89999998</v>
      </c>
      <c r="K237">
        <f t="shared" si="3"/>
        <v>24154571917.800003</v>
      </c>
    </row>
    <row r="238" spans="1:11" x14ac:dyDescent="0.25">
      <c r="A238">
        <v>2001</v>
      </c>
      <c r="B238">
        <v>5902454993</v>
      </c>
      <c r="C238">
        <v>4259400201</v>
      </c>
      <c r="D238">
        <v>3426144062</v>
      </c>
      <c r="E238">
        <v>3747595981</v>
      </c>
      <c r="F238">
        <v>2064509290</v>
      </c>
      <c r="G238">
        <v>1930495800</v>
      </c>
      <c r="H238">
        <v>1379449534</v>
      </c>
      <c r="I238">
        <v>879118731.39999998</v>
      </c>
      <c r="J238">
        <v>784340431.5</v>
      </c>
      <c r="K238">
        <f t="shared" si="3"/>
        <v>24373509023.900002</v>
      </c>
    </row>
    <row r="239" spans="1:11" x14ac:dyDescent="0.25">
      <c r="A239">
        <v>2002</v>
      </c>
      <c r="B239">
        <v>5943651279</v>
      </c>
      <c r="C239">
        <v>4235814501</v>
      </c>
      <c r="D239">
        <v>3782439297</v>
      </c>
      <c r="E239">
        <v>3867734095</v>
      </c>
      <c r="F239">
        <v>2049497389</v>
      </c>
      <c r="G239">
        <v>1952855792</v>
      </c>
      <c r="H239">
        <v>1397903305</v>
      </c>
      <c r="I239">
        <v>884151838.89999998</v>
      </c>
      <c r="J239">
        <v>803239387.89999998</v>
      </c>
      <c r="K239">
        <f t="shared" si="3"/>
        <v>24917286884.800003</v>
      </c>
    </row>
    <row r="240" spans="1:11" x14ac:dyDescent="0.25">
      <c r="A240">
        <v>2003</v>
      </c>
      <c r="B240">
        <v>5991319569</v>
      </c>
      <c r="C240">
        <v>4327781747</v>
      </c>
      <c r="D240">
        <v>4452310296</v>
      </c>
      <c r="E240">
        <v>3970646033</v>
      </c>
      <c r="F240">
        <v>2102589199</v>
      </c>
      <c r="G240">
        <v>2003975573</v>
      </c>
      <c r="H240">
        <v>1489191121</v>
      </c>
      <c r="I240">
        <v>961971967.89999998</v>
      </c>
      <c r="J240">
        <v>839092770.70000005</v>
      </c>
      <c r="K240">
        <f t="shared" si="3"/>
        <v>26138878276.600002</v>
      </c>
    </row>
    <row r="241" spans="1:11" x14ac:dyDescent="0.25">
      <c r="A241">
        <v>2004</v>
      </c>
      <c r="B241">
        <v>6106620735</v>
      </c>
      <c r="C241">
        <v>4337972863</v>
      </c>
      <c r="D241">
        <v>5125894416</v>
      </c>
      <c r="E241">
        <v>4098304122</v>
      </c>
      <c r="F241">
        <v>2122582909</v>
      </c>
      <c r="G241">
        <v>2011917498</v>
      </c>
      <c r="H241">
        <v>1620716642</v>
      </c>
      <c r="I241">
        <v>1033091840</v>
      </c>
      <c r="J241">
        <v>910479076.10000002</v>
      </c>
      <c r="K241">
        <f t="shared" si="3"/>
        <v>27367580101.099998</v>
      </c>
    </row>
    <row r="242" spans="1:11" x14ac:dyDescent="0.25">
      <c r="A242">
        <v>2005</v>
      </c>
      <c r="B242">
        <v>6132005704</v>
      </c>
      <c r="C242">
        <v>4314639655</v>
      </c>
      <c r="D242">
        <v>5771168440</v>
      </c>
      <c r="E242">
        <v>4138394375</v>
      </c>
      <c r="F242">
        <v>2146674025</v>
      </c>
      <c r="G242">
        <v>2076950414</v>
      </c>
      <c r="H242">
        <v>1684303045</v>
      </c>
      <c r="I242">
        <v>1044075215</v>
      </c>
      <c r="J242">
        <v>948914696.39999998</v>
      </c>
      <c r="K242">
        <f t="shared" si="3"/>
        <v>28257125569.400002</v>
      </c>
    </row>
    <row r="243" spans="1:11" x14ac:dyDescent="0.25">
      <c r="A243">
        <v>2006</v>
      </c>
      <c r="B243">
        <v>6052236286</v>
      </c>
      <c r="C243">
        <v>4320409661</v>
      </c>
      <c r="D243">
        <v>6377748016</v>
      </c>
      <c r="E243">
        <v>4175617147</v>
      </c>
      <c r="F243">
        <v>2233558141</v>
      </c>
      <c r="G243">
        <v>2114866379</v>
      </c>
      <c r="H243">
        <v>1804735991</v>
      </c>
      <c r="I243">
        <v>1083798148</v>
      </c>
      <c r="J243">
        <v>1001919131</v>
      </c>
      <c r="K243">
        <f t="shared" si="3"/>
        <v>29164888900</v>
      </c>
    </row>
    <row r="244" spans="1:11" x14ac:dyDescent="0.25">
      <c r="A244">
        <v>2009</v>
      </c>
      <c r="B244">
        <v>5495394958</v>
      </c>
      <c r="C244">
        <v>3831829410</v>
      </c>
      <c r="D244">
        <v>7758811768</v>
      </c>
      <c r="E244">
        <v>4331930170</v>
      </c>
      <c r="F244">
        <v>2089201625</v>
      </c>
      <c r="G244">
        <v>2157619435</v>
      </c>
      <c r="H244">
        <v>2016404467</v>
      </c>
      <c r="I244">
        <v>1188275614</v>
      </c>
      <c r="J244">
        <v>1037253519</v>
      </c>
      <c r="K244">
        <f t="shared" si="3"/>
        <v>29906720966</v>
      </c>
    </row>
    <row r="245" spans="1:11" x14ac:dyDescent="0.25">
      <c r="A245">
        <v>2007</v>
      </c>
      <c r="B245">
        <v>6130983563</v>
      </c>
      <c r="C245">
        <v>4274408815</v>
      </c>
      <c r="D245">
        <v>6861750652</v>
      </c>
      <c r="E245">
        <v>4322472745</v>
      </c>
      <c r="F245">
        <v>2233026493</v>
      </c>
      <c r="G245">
        <v>2168015893</v>
      </c>
      <c r="H245">
        <v>1801937989</v>
      </c>
      <c r="I245">
        <v>1126332954</v>
      </c>
      <c r="J245">
        <v>1059592183</v>
      </c>
      <c r="K245">
        <f t="shared" si="3"/>
        <v>29978521287</v>
      </c>
    </row>
    <row r="246" spans="1:11" x14ac:dyDescent="0.25">
      <c r="A246">
        <v>2008</v>
      </c>
      <c r="B246">
        <v>5932775281</v>
      </c>
      <c r="C246">
        <v>4173862503</v>
      </c>
      <c r="D246">
        <v>7375189907</v>
      </c>
      <c r="E246">
        <v>4368832879</v>
      </c>
      <c r="F246">
        <v>2260162680</v>
      </c>
      <c r="G246">
        <v>2226580254</v>
      </c>
      <c r="H246">
        <v>1939392639</v>
      </c>
      <c r="I246">
        <v>1178142922</v>
      </c>
      <c r="J246">
        <v>1077662402</v>
      </c>
      <c r="K246">
        <f t="shared" si="3"/>
        <v>30532601467</v>
      </c>
    </row>
    <row r="247" spans="1:11" x14ac:dyDescent="0.25">
      <c r="A247">
        <v>2010</v>
      </c>
      <c r="B247">
        <v>5701075808</v>
      </c>
      <c r="C247">
        <v>3951262617</v>
      </c>
      <c r="D247">
        <v>8500542695</v>
      </c>
      <c r="E247">
        <v>4536618116</v>
      </c>
      <c r="F247">
        <v>2198211590</v>
      </c>
      <c r="G247">
        <v>2253918886</v>
      </c>
      <c r="H247">
        <v>2102264120</v>
      </c>
      <c r="I247">
        <v>1193783772</v>
      </c>
      <c r="J247">
        <v>1100956240</v>
      </c>
      <c r="K247">
        <f t="shared" si="3"/>
        <v>31538633844</v>
      </c>
    </row>
    <row r="248" spans="1:11" x14ac:dyDescent="0.25">
      <c r="A248">
        <v>2011</v>
      </c>
      <c r="B248">
        <v>5570706560</v>
      </c>
      <c r="C248">
        <v>3805961187</v>
      </c>
      <c r="D248">
        <v>9388199234</v>
      </c>
      <c r="E248">
        <v>4792675646</v>
      </c>
      <c r="F248">
        <v>2267829823</v>
      </c>
      <c r="G248">
        <v>2294779338</v>
      </c>
      <c r="H248">
        <v>2156960148</v>
      </c>
      <c r="I248">
        <v>1198373015</v>
      </c>
      <c r="J248">
        <v>1125021881</v>
      </c>
      <c r="K248">
        <f t="shared" si="3"/>
        <v>32600506832</v>
      </c>
    </row>
    <row r="249" spans="1:11" x14ac:dyDescent="0.25">
      <c r="A249">
        <v>2012</v>
      </c>
      <c r="B249">
        <v>5366730281</v>
      </c>
      <c r="C249">
        <v>3747240906</v>
      </c>
      <c r="D249">
        <v>9633899303</v>
      </c>
      <c r="E249">
        <v>4881674338</v>
      </c>
      <c r="F249">
        <v>2271867164</v>
      </c>
      <c r="G249">
        <v>2375405727</v>
      </c>
      <c r="H249">
        <v>2308104908</v>
      </c>
      <c r="I249">
        <v>1233842174</v>
      </c>
      <c r="J249">
        <v>1118539693</v>
      </c>
      <c r="K249">
        <f t="shared" si="3"/>
        <v>32937304494</v>
      </c>
    </row>
    <row r="250" spans="1:11" x14ac:dyDescent="0.25">
      <c r="A250">
        <v>2015</v>
      </c>
      <c r="B250">
        <v>5420804127</v>
      </c>
      <c r="C250">
        <v>3523491826</v>
      </c>
      <c r="D250">
        <v>9716467840</v>
      </c>
      <c r="E250">
        <v>4874047023</v>
      </c>
      <c r="F250">
        <v>2129327572</v>
      </c>
      <c r="G250">
        <v>2435553763</v>
      </c>
      <c r="H250">
        <v>2509630984</v>
      </c>
      <c r="I250">
        <v>1289003257</v>
      </c>
      <c r="J250">
        <v>1144622625</v>
      </c>
      <c r="K250">
        <f t="shared" si="3"/>
        <v>33042949017</v>
      </c>
    </row>
    <row r="251" spans="1:11" x14ac:dyDescent="0.25">
      <c r="A251">
        <v>2013</v>
      </c>
      <c r="B251">
        <v>5519612557</v>
      </c>
      <c r="C251">
        <v>3659240891</v>
      </c>
      <c r="D251">
        <v>9796527160</v>
      </c>
      <c r="E251">
        <v>4799612847</v>
      </c>
      <c r="F251">
        <v>2205194590</v>
      </c>
      <c r="G251">
        <v>2406775095</v>
      </c>
      <c r="H251">
        <v>2277197438</v>
      </c>
      <c r="I251">
        <v>1250643564</v>
      </c>
      <c r="J251">
        <v>1134168972</v>
      </c>
      <c r="K251">
        <f t="shared" si="3"/>
        <v>33048973114</v>
      </c>
    </row>
    <row r="252" spans="1:11" x14ac:dyDescent="0.25">
      <c r="A252">
        <v>2016</v>
      </c>
      <c r="B252">
        <v>5310861406</v>
      </c>
      <c r="C252">
        <v>3503031204</v>
      </c>
      <c r="D252">
        <v>9704479432</v>
      </c>
      <c r="E252">
        <v>4961164905</v>
      </c>
      <c r="F252">
        <v>2142326657</v>
      </c>
      <c r="G252">
        <v>2415058074</v>
      </c>
      <c r="H252">
        <v>2567181426</v>
      </c>
      <c r="I252">
        <v>1310656389</v>
      </c>
      <c r="J252">
        <v>1155307739</v>
      </c>
      <c r="K252">
        <f t="shared" si="3"/>
        <v>33070067232</v>
      </c>
    </row>
    <row r="253" spans="1:11" x14ac:dyDescent="0.25">
      <c r="A253">
        <v>2014</v>
      </c>
      <c r="B253">
        <v>5568759258</v>
      </c>
      <c r="C253">
        <v>3490383183</v>
      </c>
      <c r="D253">
        <v>9820360492</v>
      </c>
      <c r="E253">
        <v>4802001006</v>
      </c>
      <c r="F253">
        <v>2154822875</v>
      </c>
      <c r="G253">
        <v>2443171356</v>
      </c>
      <c r="H253">
        <v>2435067048</v>
      </c>
      <c r="I253">
        <v>1290489212</v>
      </c>
      <c r="J253">
        <v>1137738966</v>
      </c>
      <c r="K253">
        <f t="shared" si="3"/>
        <v>33142793396</v>
      </c>
    </row>
    <row r="254" spans="1:11" x14ac:dyDescent="0.25">
      <c r="A254">
        <v>2017</v>
      </c>
      <c r="B254">
        <v>5269529513</v>
      </c>
      <c r="C254">
        <v>3543683484</v>
      </c>
      <c r="D254">
        <v>9838754028</v>
      </c>
      <c r="E254">
        <v>5071156099</v>
      </c>
      <c r="F254">
        <v>2149072913</v>
      </c>
      <c r="G254">
        <v>2398632318</v>
      </c>
      <c r="H254">
        <v>2671942768</v>
      </c>
      <c r="I254">
        <v>1331739959</v>
      </c>
      <c r="J254">
        <v>1155307739</v>
      </c>
      <c r="K254">
        <f t="shared" si="3"/>
        <v>33429818821</v>
      </c>
    </row>
  </sheetData>
  <hyperlinks>
    <hyperlink ref="G1" r:id="rId1" xr:uid="{0F933F0E-C40E-432A-B1F1-84FE54E75F8A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2677-CCED-4076-8E73-9A8C0131D4C1}">
  <sheetPr>
    <tabColor rgb="FF0070C0"/>
  </sheetPr>
  <dimension ref="A1:H58"/>
  <sheetViews>
    <sheetView tabSelected="1" workbookViewId="0">
      <selection activeCell="R3" sqref="R3"/>
    </sheetView>
  </sheetViews>
  <sheetFormatPr defaultRowHeight="13.8" x14ac:dyDescent="0.25"/>
  <cols>
    <col min="1" max="1" width="10.59765625" customWidth="1"/>
    <col min="2" max="2" width="10.59765625" style="15" customWidth="1"/>
    <col min="3" max="7" width="13.3984375" customWidth="1"/>
    <col min="8" max="8" width="9.19921875" bestFit="1" customWidth="1"/>
  </cols>
  <sheetData>
    <row r="1" spans="1:8" s="6" customFormat="1" ht="31.5" customHeight="1" x14ac:dyDescent="0.6">
      <c r="A1" s="5" t="s">
        <v>669</v>
      </c>
      <c r="G1" s="5"/>
    </row>
    <row r="3" spans="1:8" ht="35.700000000000003" customHeight="1" x14ac:dyDescent="0.25">
      <c r="A3" s="28" t="s">
        <v>218</v>
      </c>
      <c r="B3" s="29" t="s">
        <v>0</v>
      </c>
      <c r="C3" s="28" t="s">
        <v>481</v>
      </c>
      <c r="D3" s="28" t="s">
        <v>480</v>
      </c>
      <c r="E3" s="28" t="s">
        <v>670</v>
      </c>
      <c r="F3" s="28" t="s">
        <v>1</v>
      </c>
      <c r="G3" s="28" t="s">
        <v>671</v>
      </c>
    </row>
    <row r="4" spans="1:8" x14ac:dyDescent="0.25">
      <c r="A4" t="s">
        <v>13</v>
      </c>
      <c r="B4" s="15">
        <v>1960</v>
      </c>
      <c r="C4">
        <v>19.172690319851402</v>
      </c>
      <c r="D4">
        <v>28.564071437767801</v>
      </c>
      <c r="E4">
        <v>29.3038312273538</v>
      </c>
      <c r="F4">
        <v>2.6132538762898001</v>
      </c>
      <c r="G4">
        <v>20.345601353712599</v>
      </c>
      <c r="H4" s="16"/>
    </row>
    <row r="5" spans="1:8" x14ac:dyDescent="0.25">
      <c r="A5" t="s">
        <v>13</v>
      </c>
      <c r="B5" s="15">
        <v>1961</v>
      </c>
      <c r="C5">
        <v>19.413947217658901</v>
      </c>
      <c r="D5">
        <v>29.128240160916899</v>
      </c>
      <c r="E5">
        <v>28.667935351300901</v>
      </c>
      <c r="F5">
        <v>2.5568874936972401</v>
      </c>
      <c r="G5">
        <v>20.232809052119102</v>
      </c>
      <c r="H5" s="16"/>
    </row>
    <row r="6" spans="1:8" x14ac:dyDescent="0.25">
      <c r="A6" t="s">
        <v>13</v>
      </c>
      <c r="B6" s="15">
        <v>1962</v>
      </c>
      <c r="C6">
        <v>19.340737483596602</v>
      </c>
      <c r="D6">
        <v>29.4155232945606</v>
      </c>
      <c r="E6">
        <v>27.8043820294196</v>
      </c>
      <c r="F6">
        <v>2.6755594335928099</v>
      </c>
      <c r="G6">
        <v>20.762767178063701</v>
      </c>
      <c r="H6" s="16"/>
    </row>
    <row r="7" spans="1:8" x14ac:dyDescent="0.25">
      <c r="A7" t="s">
        <v>13</v>
      </c>
      <c r="B7" s="15">
        <v>1963</v>
      </c>
      <c r="C7">
        <v>19.191656056555399</v>
      </c>
      <c r="D7">
        <v>29.5847891708483</v>
      </c>
      <c r="E7">
        <v>27.828992142547801</v>
      </c>
      <c r="F7">
        <v>2.72047594082651</v>
      </c>
      <c r="G7">
        <v>20.675552024279</v>
      </c>
      <c r="H7" s="16"/>
    </row>
    <row r="8" spans="1:8" x14ac:dyDescent="0.25">
      <c r="A8" t="s">
        <v>13</v>
      </c>
      <c r="B8" s="15">
        <v>1964</v>
      </c>
      <c r="C8">
        <v>19.271075043586201</v>
      </c>
      <c r="D8">
        <v>30.206046884995001</v>
      </c>
      <c r="E8">
        <v>28.454914897086301</v>
      </c>
      <c r="F8">
        <v>2.5853851267450199</v>
      </c>
      <c r="G8">
        <v>19.482264477529601</v>
      </c>
      <c r="H8" s="16"/>
    </row>
    <row r="9" spans="1:8" x14ac:dyDescent="0.25">
      <c r="A9" t="s">
        <v>13</v>
      </c>
      <c r="B9" s="15">
        <v>1965</v>
      </c>
      <c r="C9">
        <v>18.9307648441022</v>
      </c>
      <c r="D9">
        <v>30.607348976356299</v>
      </c>
      <c r="E9">
        <v>28.4939286002191</v>
      </c>
      <c r="F9">
        <v>2.7420573192687399</v>
      </c>
      <c r="G9">
        <v>19.226049544533101</v>
      </c>
      <c r="H9" s="16"/>
    </row>
    <row r="10" spans="1:8" x14ac:dyDescent="0.25">
      <c r="A10" t="s">
        <v>13</v>
      </c>
      <c r="B10" s="15">
        <v>1966</v>
      </c>
      <c r="C10">
        <v>19.0839190933869</v>
      </c>
      <c r="D10">
        <v>31.034858700329899</v>
      </c>
      <c r="E10">
        <v>28.405537225649098</v>
      </c>
      <c r="F10">
        <v>2.75498493759862</v>
      </c>
      <c r="G10">
        <v>18.719982785827</v>
      </c>
      <c r="H10" s="16"/>
    </row>
    <row r="11" spans="1:8" x14ac:dyDescent="0.25">
      <c r="A11" t="s">
        <v>13</v>
      </c>
      <c r="B11" s="15">
        <v>1967</v>
      </c>
      <c r="C11">
        <v>19.2000584522828</v>
      </c>
      <c r="D11">
        <v>30.2997885240523</v>
      </c>
      <c r="E11">
        <v>29.401773971639599</v>
      </c>
      <c r="F11">
        <v>2.6602681636333099</v>
      </c>
      <c r="G11">
        <v>18.438110888392</v>
      </c>
      <c r="H11" s="16"/>
    </row>
    <row r="12" spans="1:8" x14ac:dyDescent="0.25">
      <c r="A12" t="s">
        <v>13</v>
      </c>
      <c r="B12" s="15">
        <v>1968</v>
      </c>
      <c r="C12">
        <v>19.513929312304899</v>
      </c>
      <c r="D12">
        <v>30.8442492834475</v>
      </c>
      <c r="E12">
        <v>28.766279513434501</v>
      </c>
      <c r="F12">
        <v>2.77974197597905</v>
      </c>
      <c r="G12">
        <v>18.0959301379193</v>
      </c>
      <c r="H12" s="16"/>
    </row>
    <row r="13" spans="1:8" x14ac:dyDescent="0.25">
      <c r="A13" t="s">
        <v>13</v>
      </c>
      <c r="B13" s="15">
        <v>1969</v>
      </c>
      <c r="C13">
        <v>19.367063663123702</v>
      </c>
      <c r="D13">
        <v>31.723301269813899</v>
      </c>
      <c r="E13">
        <v>28.066828421169301</v>
      </c>
      <c r="F13">
        <v>2.7450642296749699</v>
      </c>
      <c r="G13">
        <v>18.097988742871902</v>
      </c>
      <c r="H13" s="16"/>
    </row>
    <row r="14" spans="1:8" x14ac:dyDescent="0.25">
      <c r="A14" t="s">
        <v>13</v>
      </c>
      <c r="B14" s="15">
        <v>1970</v>
      </c>
      <c r="C14">
        <v>19.062479115671099</v>
      </c>
      <c r="D14">
        <v>32.988234547862099</v>
      </c>
      <c r="E14">
        <v>26.037816634743098</v>
      </c>
      <c r="F14">
        <v>2.0172421019008002</v>
      </c>
      <c r="G14">
        <v>19.8944541416951</v>
      </c>
      <c r="H14" s="16"/>
    </row>
    <row r="15" spans="1:8" x14ac:dyDescent="0.25">
      <c r="A15" t="s">
        <v>13</v>
      </c>
      <c r="B15" s="15">
        <v>1971</v>
      </c>
      <c r="C15">
        <v>18.8645779002401</v>
      </c>
      <c r="D15">
        <v>31.847892706176602</v>
      </c>
      <c r="E15">
        <v>27.254151980850899</v>
      </c>
      <c r="F15">
        <v>3.4179973903590799</v>
      </c>
      <c r="G15">
        <v>18.615555637509299</v>
      </c>
      <c r="H15" s="16"/>
    </row>
    <row r="16" spans="1:8" x14ac:dyDescent="0.25">
      <c r="A16" t="s">
        <v>13</v>
      </c>
      <c r="B16" s="15">
        <v>1972</v>
      </c>
      <c r="C16">
        <v>19.114780607435101</v>
      </c>
      <c r="D16">
        <v>32.469478953142399</v>
      </c>
      <c r="E16">
        <v>26.625860108094301</v>
      </c>
      <c r="F16">
        <v>3.3566441777685299</v>
      </c>
      <c r="G16">
        <v>18.432397432843601</v>
      </c>
      <c r="H16" s="16"/>
    </row>
    <row r="17" spans="1:8" x14ac:dyDescent="0.25">
      <c r="A17" t="s">
        <v>13</v>
      </c>
      <c r="B17" s="15">
        <v>1973</v>
      </c>
      <c r="C17">
        <v>19.1864805196868</v>
      </c>
      <c r="D17">
        <v>33.343895427328</v>
      </c>
      <c r="E17">
        <v>26.494417178888501</v>
      </c>
      <c r="F17">
        <v>3.4088562761074299</v>
      </c>
      <c r="G17">
        <v>17.565715284064702</v>
      </c>
      <c r="H17" s="16"/>
    </row>
    <row r="18" spans="1:8" x14ac:dyDescent="0.25">
      <c r="A18" t="s">
        <v>13</v>
      </c>
      <c r="B18" s="15">
        <v>1974</v>
      </c>
      <c r="C18">
        <v>19.3046797837866</v>
      </c>
      <c r="D18">
        <v>33.818933679728403</v>
      </c>
      <c r="E18">
        <v>26.505322294263099</v>
      </c>
      <c r="F18">
        <v>3.4238876216441301</v>
      </c>
      <c r="G18">
        <v>16.9478987227617</v>
      </c>
      <c r="H18" s="16"/>
    </row>
    <row r="19" spans="1:8" x14ac:dyDescent="0.25">
      <c r="A19" t="s">
        <v>13</v>
      </c>
      <c r="B19" s="15">
        <v>1975</v>
      </c>
      <c r="C19">
        <v>20.040623813792699</v>
      </c>
      <c r="D19">
        <v>33.628118463240703</v>
      </c>
      <c r="E19">
        <v>25.503355704697999</v>
      </c>
      <c r="F19">
        <v>3.6543664542598502</v>
      </c>
      <c r="G19">
        <v>17.173454800959501</v>
      </c>
      <c r="H19" s="16"/>
    </row>
    <row r="20" spans="1:8" x14ac:dyDescent="0.25">
      <c r="A20" t="s">
        <v>13</v>
      </c>
      <c r="B20" s="15">
        <v>1976</v>
      </c>
      <c r="C20">
        <v>19.8281533583975</v>
      </c>
      <c r="D20">
        <v>34.233017207560799</v>
      </c>
      <c r="E20">
        <v>25.298228260819801</v>
      </c>
      <c r="F20">
        <v>3.50272240615827</v>
      </c>
      <c r="G20">
        <v>17.1370392249347</v>
      </c>
      <c r="H20" s="16"/>
    </row>
    <row r="21" spans="1:8" x14ac:dyDescent="0.25">
      <c r="A21" t="s">
        <v>13</v>
      </c>
      <c r="B21" s="15">
        <v>1977</v>
      </c>
      <c r="C21">
        <v>19.904093169161602</v>
      </c>
      <c r="D21">
        <v>34.620538855232802</v>
      </c>
      <c r="E21">
        <v>25.515799431101101</v>
      </c>
      <c r="F21">
        <v>3.44661950154675</v>
      </c>
      <c r="G21">
        <v>16.5122859906628</v>
      </c>
      <c r="H21" s="16"/>
    </row>
    <row r="22" spans="1:8" x14ac:dyDescent="0.25">
      <c r="A22" t="s">
        <v>13</v>
      </c>
      <c r="B22" s="15">
        <v>1978</v>
      </c>
      <c r="C22">
        <v>20.385902126251501</v>
      </c>
      <c r="D22">
        <v>34.594814969534198</v>
      </c>
      <c r="E22">
        <v>25.0207615114237</v>
      </c>
      <c r="F22">
        <v>3.5170036240232001</v>
      </c>
      <c r="G22">
        <v>16.4809435523754</v>
      </c>
      <c r="H22" s="16"/>
    </row>
    <row r="23" spans="1:8" x14ac:dyDescent="0.25">
      <c r="A23" t="s">
        <v>13</v>
      </c>
      <c r="B23" s="15">
        <v>1979</v>
      </c>
      <c r="C23">
        <v>20.0972273415492</v>
      </c>
      <c r="D23">
        <v>34.877260410272299</v>
      </c>
      <c r="E23">
        <v>25.431562166203399</v>
      </c>
      <c r="F23">
        <v>3.7080030351318598</v>
      </c>
      <c r="G23">
        <v>15.885459307563501</v>
      </c>
      <c r="H23" s="16"/>
    </row>
    <row r="24" spans="1:8" x14ac:dyDescent="0.25">
      <c r="A24" t="s">
        <v>13</v>
      </c>
      <c r="B24" s="15">
        <v>1980</v>
      </c>
      <c r="C24">
        <v>20.177159135841599</v>
      </c>
      <c r="D24">
        <v>36.197865089016098</v>
      </c>
      <c r="E24">
        <v>25.016380618126099</v>
      </c>
      <c r="F24">
        <v>3.48972830535318</v>
      </c>
      <c r="G24">
        <v>15.1182279543146</v>
      </c>
      <c r="H24" s="16"/>
    </row>
    <row r="25" spans="1:8" x14ac:dyDescent="0.25">
      <c r="A25" t="s">
        <v>13</v>
      </c>
      <c r="B25" s="15">
        <v>1981</v>
      </c>
      <c r="C25">
        <v>20.508175074900102</v>
      </c>
      <c r="D25">
        <v>36.535240670718501</v>
      </c>
      <c r="E25">
        <v>24.517588819341501</v>
      </c>
      <c r="F25">
        <v>3.5905928829268201</v>
      </c>
      <c r="G25">
        <v>14.848474588725001</v>
      </c>
      <c r="H25" s="16"/>
    </row>
    <row r="26" spans="1:8" x14ac:dyDescent="0.25">
      <c r="A26" t="s">
        <v>13</v>
      </c>
      <c r="B26" s="15">
        <v>1982</v>
      </c>
      <c r="C26">
        <v>20.732669794361399</v>
      </c>
      <c r="D26">
        <v>36.857762967509998</v>
      </c>
      <c r="E26">
        <v>23.856491428070299</v>
      </c>
      <c r="F26">
        <v>3.5090834685257501</v>
      </c>
      <c r="G26">
        <v>15.043773110594699</v>
      </c>
      <c r="H26" s="16"/>
    </row>
    <row r="27" spans="1:8" x14ac:dyDescent="0.25">
      <c r="A27" t="s">
        <v>13</v>
      </c>
      <c r="B27" s="15">
        <v>1983</v>
      </c>
      <c r="C27">
        <v>20.962890996568401</v>
      </c>
      <c r="D27">
        <v>37.274558411136901</v>
      </c>
      <c r="E27">
        <v>23.307309252345</v>
      </c>
      <c r="F27">
        <v>3.6422821608700602</v>
      </c>
      <c r="G27">
        <v>14.8115795542505</v>
      </c>
      <c r="H27" s="16"/>
    </row>
    <row r="28" spans="1:8" x14ac:dyDescent="0.25">
      <c r="A28" t="s">
        <v>13</v>
      </c>
      <c r="B28" s="15">
        <v>1984</v>
      </c>
      <c r="C28">
        <v>20.825900527184</v>
      </c>
      <c r="D28">
        <v>37.217521290659398</v>
      </c>
      <c r="E28">
        <v>23.471477969617499</v>
      </c>
      <c r="F28">
        <v>3.3605964813812998</v>
      </c>
      <c r="G28">
        <v>15.1237339152209</v>
      </c>
      <c r="H28" s="16"/>
    </row>
    <row r="29" spans="1:8" x14ac:dyDescent="0.25">
      <c r="A29" t="s">
        <v>13</v>
      </c>
      <c r="B29" s="15">
        <v>1985</v>
      </c>
      <c r="C29">
        <v>20.8439665544498</v>
      </c>
      <c r="D29">
        <v>37.684641843660799</v>
      </c>
      <c r="E29">
        <v>22.794565822888799</v>
      </c>
      <c r="F29">
        <v>3.3270908818561402</v>
      </c>
      <c r="G29">
        <v>15.348561417508201</v>
      </c>
      <c r="H29" s="16"/>
    </row>
    <row r="30" spans="1:8" x14ac:dyDescent="0.25">
      <c r="A30" t="s">
        <v>13</v>
      </c>
      <c r="B30" s="15">
        <v>1986</v>
      </c>
      <c r="C30">
        <v>21.1463092126261</v>
      </c>
      <c r="D30">
        <v>37.998501458729898</v>
      </c>
      <c r="E30">
        <v>22.332416197039802</v>
      </c>
      <c r="F30">
        <v>3.28154677769392</v>
      </c>
      <c r="G30">
        <v>15.237551457062599</v>
      </c>
      <c r="H30" s="16"/>
    </row>
    <row r="31" spans="1:8" x14ac:dyDescent="0.25">
      <c r="A31" t="s">
        <v>13</v>
      </c>
      <c r="B31" s="15">
        <v>1987</v>
      </c>
      <c r="C31">
        <v>21.235871286035099</v>
      </c>
      <c r="D31">
        <v>38.278755779031897</v>
      </c>
      <c r="E31">
        <v>22.288522934669999</v>
      </c>
      <c r="F31">
        <v>3.2687361605663598</v>
      </c>
      <c r="G31">
        <v>14.925878491744999</v>
      </c>
      <c r="H31" s="16"/>
    </row>
    <row r="32" spans="1:8" x14ac:dyDescent="0.25">
      <c r="A32" t="s">
        <v>13</v>
      </c>
      <c r="B32" s="15">
        <v>1988</v>
      </c>
      <c r="C32">
        <v>21.477696309083999</v>
      </c>
      <c r="D32">
        <v>38.485978420154701</v>
      </c>
      <c r="E32">
        <v>22.159365093036001</v>
      </c>
      <c r="F32">
        <v>3.1688985767536</v>
      </c>
      <c r="G32">
        <v>14.706351729440099</v>
      </c>
      <c r="H32" s="16"/>
    </row>
    <row r="33" spans="1:8" x14ac:dyDescent="0.25">
      <c r="A33" t="s">
        <v>13</v>
      </c>
      <c r="B33" s="15">
        <v>1989</v>
      </c>
      <c r="C33">
        <v>21.6597488263216</v>
      </c>
      <c r="D33">
        <v>39.7242653550962</v>
      </c>
      <c r="E33">
        <v>21.5811215142046</v>
      </c>
      <c r="F33">
        <v>2.9159022344655301</v>
      </c>
      <c r="G33">
        <v>14.118404429400499</v>
      </c>
      <c r="H33" s="16"/>
    </row>
    <row r="34" spans="1:8" x14ac:dyDescent="0.25">
      <c r="A34" t="s">
        <v>13</v>
      </c>
      <c r="B34" s="15">
        <v>1990</v>
      </c>
      <c r="C34">
        <v>19.991107512891301</v>
      </c>
      <c r="D34">
        <v>43.316948102457197</v>
      </c>
      <c r="E34">
        <v>19.979109712824101</v>
      </c>
      <c r="F34">
        <v>3.65080957424445</v>
      </c>
      <c r="G34">
        <v>13.062377974055501</v>
      </c>
      <c r="H34" s="16"/>
    </row>
    <row r="35" spans="1:8" x14ac:dyDescent="0.25">
      <c r="A35" t="s">
        <v>13</v>
      </c>
      <c r="B35" s="15">
        <v>1991</v>
      </c>
      <c r="C35">
        <v>20.069744587398802</v>
      </c>
      <c r="D35">
        <v>43.762196528314</v>
      </c>
      <c r="E35">
        <v>19.433970778471899</v>
      </c>
      <c r="F35">
        <v>3.61694126613251</v>
      </c>
      <c r="G35">
        <v>13.118099497598299</v>
      </c>
      <c r="H35" s="16"/>
    </row>
    <row r="36" spans="1:8" x14ac:dyDescent="0.25">
      <c r="A36" t="s">
        <v>13</v>
      </c>
      <c r="B36" s="15">
        <v>1992</v>
      </c>
      <c r="C36">
        <v>20.5155486772743</v>
      </c>
      <c r="D36">
        <v>44.811062210830102</v>
      </c>
      <c r="E36">
        <v>18.8278340668375</v>
      </c>
      <c r="F36">
        <v>3.20837565088424</v>
      </c>
      <c r="G36">
        <v>12.637935064725699</v>
      </c>
      <c r="H36" s="16"/>
    </row>
    <row r="37" spans="1:8" x14ac:dyDescent="0.25">
      <c r="A37" t="s">
        <v>13</v>
      </c>
      <c r="B37" s="15">
        <v>1993</v>
      </c>
      <c r="C37">
        <v>20.632214382674398</v>
      </c>
      <c r="D37">
        <v>44.791374060593697</v>
      </c>
      <c r="E37">
        <v>18.460057111698301</v>
      </c>
      <c r="F37">
        <v>3.2594626613370399</v>
      </c>
      <c r="G37">
        <v>12.856741568814201</v>
      </c>
      <c r="H37" s="16"/>
    </row>
    <row r="38" spans="1:8" x14ac:dyDescent="0.25">
      <c r="A38" t="s">
        <v>13</v>
      </c>
      <c r="B38" s="15">
        <v>1994</v>
      </c>
      <c r="C38">
        <v>20.898953403930999</v>
      </c>
      <c r="D38">
        <v>45.102834148638202</v>
      </c>
      <c r="E38">
        <v>18.4804705891741</v>
      </c>
      <c r="F38">
        <v>3.1095634062452602</v>
      </c>
      <c r="G38">
        <v>12.408826838825</v>
      </c>
      <c r="H38" s="16"/>
    </row>
    <row r="39" spans="1:8" x14ac:dyDescent="0.25">
      <c r="A39" t="s">
        <v>13</v>
      </c>
      <c r="B39" s="15">
        <v>1995</v>
      </c>
      <c r="C39">
        <v>20.859077012665601</v>
      </c>
      <c r="D39">
        <v>44.796913670112097</v>
      </c>
      <c r="E39">
        <v>19.094870675013301</v>
      </c>
      <c r="F39">
        <v>2.8073470180035902</v>
      </c>
      <c r="G39">
        <v>12.441500461008401</v>
      </c>
      <c r="H39" s="16"/>
    </row>
    <row r="40" spans="1:8" x14ac:dyDescent="0.25">
      <c r="A40" t="s">
        <v>13</v>
      </c>
      <c r="B40" s="15">
        <v>1996</v>
      </c>
      <c r="C40">
        <v>21.312302611292001</v>
      </c>
      <c r="D40">
        <v>45.547870518233999</v>
      </c>
      <c r="E40">
        <v>18.185727243312101</v>
      </c>
      <c r="F40">
        <v>2.4580135479864502</v>
      </c>
      <c r="G40">
        <v>12.4957059715385</v>
      </c>
      <c r="H40" s="16"/>
    </row>
    <row r="41" spans="1:8" x14ac:dyDescent="0.25">
      <c r="A41" t="s">
        <v>13</v>
      </c>
      <c r="B41" s="15">
        <v>1997</v>
      </c>
      <c r="C41">
        <v>21.2979270719892</v>
      </c>
      <c r="D41">
        <v>45.8117090390176</v>
      </c>
      <c r="E41">
        <v>18.092493146569499</v>
      </c>
      <c r="F41">
        <v>2.55797251117203</v>
      </c>
      <c r="G41">
        <v>12.239945172556199</v>
      </c>
      <c r="H41" s="16"/>
    </row>
    <row r="42" spans="1:8" x14ac:dyDescent="0.25">
      <c r="A42" t="s">
        <v>13</v>
      </c>
      <c r="B42" s="15">
        <v>1998</v>
      </c>
      <c r="C42">
        <v>21.6257831209461</v>
      </c>
      <c r="D42">
        <v>46.501153532544599</v>
      </c>
      <c r="E42">
        <v>17.972937841795002</v>
      </c>
      <c r="F42">
        <v>2.43835730244676</v>
      </c>
      <c r="G42">
        <v>11.4614881619977</v>
      </c>
      <c r="H42" s="16"/>
    </row>
    <row r="43" spans="1:8" x14ac:dyDescent="0.25">
      <c r="A43" t="s">
        <v>13</v>
      </c>
      <c r="B43" s="15">
        <v>1999</v>
      </c>
      <c r="C43">
        <v>22.08133250165</v>
      </c>
      <c r="D43">
        <v>46.519679173345097</v>
      </c>
      <c r="E43">
        <v>17.1877924612517</v>
      </c>
      <c r="F43">
        <v>2.47716857333018</v>
      </c>
      <c r="G43">
        <v>11.7335628358297</v>
      </c>
      <c r="H43" s="16"/>
    </row>
    <row r="44" spans="1:8" x14ac:dyDescent="0.25">
      <c r="A44" t="s">
        <v>13</v>
      </c>
      <c r="B44" s="15">
        <v>2000</v>
      </c>
      <c r="C44">
        <v>22.021792719730499</v>
      </c>
      <c r="D44">
        <v>47.075465550289799</v>
      </c>
      <c r="E44">
        <v>17.365413439218401</v>
      </c>
      <c r="F44">
        <v>2.1610701757934101</v>
      </c>
      <c r="G44">
        <v>11.3764378858051</v>
      </c>
      <c r="H44" s="16"/>
    </row>
    <row r="45" spans="1:8" x14ac:dyDescent="0.25">
      <c r="A45" t="s">
        <v>13</v>
      </c>
      <c r="B45" s="15">
        <v>2001</v>
      </c>
      <c r="C45">
        <v>21.940818764540399</v>
      </c>
      <c r="D45">
        <v>47.406267049488903</v>
      </c>
      <c r="E45">
        <v>17.173063200162002</v>
      </c>
      <c r="F45">
        <v>2.1761890319117798</v>
      </c>
      <c r="G45">
        <v>11.3030429773127</v>
      </c>
      <c r="H45" s="16"/>
    </row>
    <row r="46" spans="1:8" x14ac:dyDescent="0.25">
      <c r="A46" t="s">
        <v>13</v>
      </c>
      <c r="B46" s="15">
        <v>2002</v>
      </c>
      <c r="C46">
        <v>22.0357620107069</v>
      </c>
      <c r="D46">
        <v>47.839358576098803</v>
      </c>
      <c r="E46">
        <v>16.893857937973198</v>
      </c>
      <c r="F46">
        <v>2.1422134537671198</v>
      </c>
      <c r="G46">
        <v>11.088938561974301</v>
      </c>
      <c r="H46" s="16"/>
    </row>
    <row r="47" spans="1:8" x14ac:dyDescent="0.25">
      <c r="A47" t="s">
        <v>13</v>
      </c>
      <c r="B47" s="15">
        <v>2003</v>
      </c>
      <c r="C47">
        <v>21.6046008232886</v>
      </c>
      <c r="D47">
        <v>48.396785618971499</v>
      </c>
      <c r="E47">
        <v>16.918842333203301</v>
      </c>
      <c r="F47">
        <v>2.1034785544861401</v>
      </c>
      <c r="G47">
        <v>10.976542479466699</v>
      </c>
      <c r="H47" s="16"/>
    </row>
    <row r="48" spans="1:8" x14ac:dyDescent="0.25">
      <c r="A48" t="s">
        <v>13</v>
      </c>
      <c r="B48" s="15">
        <v>2004</v>
      </c>
      <c r="C48">
        <v>21.446485231153499</v>
      </c>
      <c r="D48">
        <v>47.778620215097597</v>
      </c>
      <c r="E48">
        <v>17.939839887354101</v>
      </c>
      <c r="F48">
        <v>2.1733555481930802</v>
      </c>
      <c r="G48">
        <v>10.6615398338345</v>
      </c>
      <c r="H48" s="16"/>
    </row>
    <row r="49" spans="1:8" x14ac:dyDescent="0.25">
      <c r="A49" t="s">
        <v>13</v>
      </c>
      <c r="B49" s="15">
        <v>2005</v>
      </c>
      <c r="C49">
        <v>21.063985401499199</v>
      </c>
      <c r="D49">
        <v>48.148852076296599</v>
      </c>
      <c r="E49">
        <v>18.273557222668298</v>
      </c>
      <c r="F49">
        <v>2.1948921406094501</v>
      </c>
      <c r="G49">
        <v>10.3189055279549</v>
      </c>
      <c r="H49" s="16"/>
    </row>
    <row r="50" spans="1:8" x14ac:dyDescent="0.25">
      <c r="A50" t="s">
        <v>13</v>
      </c>
      <c r="B50" s="15">
        <v>2006</v>
      </c>
      <c r="C50">
        <v>20.771813946787201</v>
      </c>
      <c r="D50">
        <v>48.563155217158801</v>
      </c>
      <c r="E50">
        <v>18.636935557256699</v>
      </c>
      <c r="F50">
        <v>2.1652982697246799</v>
      </c>
      <c r="G50">
        <v>9.8623864340024792</v>
      </c>
      <c r="H50" s="16"/>
    </row>
    <row r="51" spans="1:8" x14ac:dyDescent="0.25">
      <c r="A51" t="s">
        <v>13</v>
      </c>
      <c r="B51" s="15">
        <v>2007</v>
      </c>
      <c r="C51">
        <v>20.556165822391002</v>
      </c>
      <c r="D51">
        <v>48.816996342470098</v>
      </c>
      <c r="E51">
        <v>19.062297267880499</v>
      </c>
      <c r="F51">
        <v>2.0928600217109699</v>
      </c>
      <c r="G51">
        <v>9.4715727809656105</v>
      </c>
      <c r="H51" s="16"/>
    </row>
    <row r="52" spans="1:8" x14ac:dyDescent="0.25">
      <c r="A52" t="s">
        <v>13</v>
      </c>
      <c r="B52" s="15">
        <v>2008</v>
      </c>
      <c r="C52">
        <v>20.436152291526302</v>
      </c>
      <c r="D52">
        <v>48.432132402073201</v>
      </c>
      <c r="E52">
        <v>19.413037570038298</v>
      </c>
      <c r="F52">
        <v>2.0825141594320402</v>
      </c>
      <c r="G52">
        <v>9.6367707030913792</v>
      </c>
      <c r="H52" s="16"/>
    </row>
    <row r="53" spans="1:8" x14ac:dyDescent="0.25">
      <c r="A53" t="s">
        <v>13</v>
      </c>
      <c r="B53" s="15">
        <v>2009</v>
      </c>
      <c r="C53">
        <v>20.4115184341195</v>
      </c>
      <c r="D53">
        <v>48.290774128432901</v>
      </c>
      <c r="E53">
        <v>19.525810734668799</v>
      </c>
      <c r="F53">
        <v>2.1561328065769998</v>
      </c>
      <c r="G53">
        <v>9.6158362727248701</v>
      </c>
      <c r="H53" s="16"/>
    </row>
    <row r="54" spans="1:8" x14ac:dyDescent="0.25">
      <c r="A54" t="s">
        <v>13</v>
      </c>
      <c r="B54" s="15">
        <v>2010</v>
      </c>
      <c r="C54">
        <v>20.004470188660399</v>
      </c>
      <c r="D54">
        <v>48.766750818765601</v>
      </c>
      <c r="E54">
        <v>19.969064107221602</v>
      </c>
      <c r="F54">
        <v>2.0544412930601701</v>
      </c>
      <c r="G54">
        <v>9.20482930748644</v>
      </c>
      <c r="H54" s="16"/>
    </row>
    <row r="55" spans="1:8" x14ac:dyDescent="0.25">
      <c r="A55" t="s">
        <v>13</v>
      </c>
      <c r="B55" s="15">
        <v>2011</v>
      </c>
      <c r="C55">
        <v>19.746031198221601</v>
      </c>
      <c r="D55">
        <v>49.285783262390098</v>
      </c>
      <c r="E55">
        <v>20.259464180649299</v>
      </c>
      <c r="F55">
        <v>1.90270856472717</v>
      </c>
      <c r="G55">
        <v>8.8057141321167407</v>
      </c>
      <c r="H55" s="16"/>
    </row>
    <row r="56" spans="1:8" x14ac:dyDescent="0.25">
      <c r="A56" t="s">
        <v>13</v>
      </c>
      <c r="B56" s="15">
        <v>2012</v>
      </c>
      <c r="C56">
        <v>20.131630549516899</v>
      </c>
      <c r="D56">
        <v>49.4672746440745</v>
      </c>
      <c r="E56">
        <v>19.789585729646902</v>
      </c>
      <c r="F56">
        <v>1.97883036779434</v>
      </c>
      <c r="G56">
        <v>8.6323499777613293</v>
      </c>
      <c r="H56" s="16"/>
    </row>
    <row r="57" spans="1:8" x14ac:dyDescent="0.25">
      <c r="A57" t="s">
        <v>13</v>
      </c>
      <c r="B57" s="15">
        <v>2013</v>
      </c>
      <c r="C57">
        <v>20.151855016216398</v>
      </c>
      <c r="D57">
        <v>49.374732703685901</v>
      </c>
      <c r="E57">
        <v>19.717941979203299</v>
      </c>
      <c r="F57">
        <v>1.9512671340372001</v>
      </c>
      <c r="G57">
        <v>8.8043324711966502</v>
      </c>
      <c r="H57" s="16"/>
    </row>
    <row r="58" spans="1:8" x14ac:dyDescent="0.25">
      <c r="A58" t="s">
        <v>13</v>
      </c>
      <c r="B58" s="15">
        <v>2014</v>
      </c>
      <c r="C58">
        <v>20.449061571850301</v>
      </c>
      <c r="D58">
        <v>49.040196524616</v>
      </c>
      <c r="E58">
        <v>19.960317638623501</v>
      </c>
      <c r="F58">
        <v>1.95523249357617</v>
      </c>
      <c r="G58">
        <v>8.5953201516685294</v>
      </c>
      <c r="H58" s="1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10</vt:i4>
      </vt:variant>
    </vt:vector>
  </HeadingPairs>
  <TitlesOfParts>
    <vt:vector size="19" baseType="lpstr">
      <vt:lpstr>Techniques</vt:lpstr>
      <vt:lpstr>Pies &amp; Donuts</vt:lpstr>
      <vt:lpstr>Line &amp; Area</vt:lpstr>
      <vt:lpstr>Scatter &amp; Bubble</vt:lpstr>
      <vt:lpstr>Histograms</vt:lpstr>
      <vt:lpstr>Emissions by Country</vt:lpstr>
      <vt:lpstr>CO2 concentration</vt:lpstr>
      <vt:lpstr>Emissions by Region</vt:lpstr>
      <vt:lpstr>Emissions by Sector</vt:lpstr>
      <vt:lpstr>CO2__in_Tonnes</vt:lpstr>
      <vt:lpstr>Countries</vt:lpstr>
      <vt:lpstr>Country</vt:lpstr>
      <vt:lpstr>Emissions_per_capita</vt:lpstr>
      <vt:lpstr>Energy_intensity</vt:lpstr>
      <vt:lpstr>Entity</vt:lpstr>
      <vt:lpstr>Population</vt:lpstr>
      <vt:lpstr>Year</vt:lpstr>
      <vt:lpstr>Year_Intensity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joere</cp:lastModifiedBy>
  <dcterms:created xsi:type="dcterms:W3CDTF">2020-04-02T07:06:01Z</dcterms:created>
  <dcterms:modified xsi:type="dcterms:W3CDTF">2022-10-08T17:38:05Z</dcterms:modified>
</cp:coreProperties>
</file>