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rlos_lopezz\Documents\carlos_lopez\01_INF GESTION\01.2_INF DE GOB\IG_2017\00_Sitio\3. Anexo\3.05 Para OPR\1. Anexo Gasto_OPR (paginado)\Excel\"/>
    </mc:Choice>
  </mc:AlternateContent>
  <bookViews>
    <workbookView xWindow="480" yWindow="15" windowWidth="12120" windowHeight="9120" tabRatio="599"/>
  </bookViews>
  <sheets>
    <sheet name="M04_619" sheetId="21" r:id="rId1"/>
  </sheets>
  <definedNames>
    <definedName name="_xlnm.Print_Area" localSheetId="0">M04_619!$A$1:$P$45</definedName>
  </definedNames>
  <calcPr calcId="152511"/>
</workbook>
</file>

<file path=xl/calcChain.xml><?xml version="1.0" encoding="utf-8"?>
<calcChain xmlns="http://schemas.openxmlformats.org/spreadsheetml/2006/main">
  <c r="O7" i="21" l="1"/>
  <c r="P7" i="21"/>
  <c r="N7" i="21" l="1"/>
  <c r="M7" i="21"/>
  <c r="L7" i="21"/>
  <c r="K7" i="21"/>
  <c r="J7" i="21"/>
  <c r="I7" i="21"/>
  <c r="H7" i="21"/>
  <c r="G7" i="21"/>
  <c r="F7" i="21"/>
  <c r="E7" i="21"/>
  <c r="D7" i="21"/>
  <c r="C7" i="21"/>
  <c r="B7" i="21"/>
</calcChain>
</file>

<file path=xl/sharedStrings.xml><?xml version="1.0" encoding="utf-8"?>
<sst xmlns="http://schemas.openxmlformats.org/spreadsheetml/2006/main" count="44" uniqueCount="44">
  <si>
    <t>Total</t>
  </si>
  <si>
    <t xml:space="preserve">  Aguascalientes</t>
  </si>
  <si>
    <t xml:space="preserve">  Baja California</t>
  </si>
  <si>
    <t xml:space="preserve">  Baja California Sur</t>
  </si>
  <si>
    <t xml:space="preserve">  Campeche</t>
  </si>
  <si>
    <t xml:space="preserve">  Coahuila</t>
  </si>
  <si>
    <t xml:space="preserve">  Colima</t>
  </si>
  <si>
    <t xml:space="preserve">  Chiapas</t>
  </si>
  <si>
    <t xml:space="preserve">  Chihuahua</t>
  </si>
  <si>
    <t xml:space="preserve">  Durango</t>
  </si>
  <si>
    <t xml:space="preserve">  Guanajuato</t>
  </si>
  <si>
    <t xml:space="preserve">  Guerrero</t>
  </si>
  <si>
    <t xml:space="preserve">  Hidalgo</t>
  </si>
  <si>
    <t xml:space="preserve">  Jalisco</t>
  </si>
  <si>
    <t xml:space="preserve">  México</t>
  </si>
  <si>
    <t xml:space="preserve">  Michoacán</t>
  </si>
  <si>
    <t xml:space="preserve">  Morelos</t>
  </si>
  <si>
    <t xml:space="preserve">  Nayarit</t>
  </si>
  <si>
    <t xml:space="preserve">  Nuevo León</t>
  </si>
  <si>
    <t xml:space="preserve">  Oaxaca</t>
  </si>
  <si>
    <t xml:space="preserve">  Puebla</t>
  </si>
  <si>
    <t xml:space="preserve">  Querétaro</t>
  </si>
  <si>
    <t xml:space="preserve">  Quintana Roo</t>
  </si>
  <si>
    <t xml:space="preserve">  San Luis Potosí</t>
  </si>
  <si>
    <t xml:space="preserve">  Sinaloa</t>
  </si>
  <si>
    <t xml:space="preserve">  Sonora</t>
  </si>
  <si>
    <t xml:space="preserve">  Tabasco</t>
  </si>
  <si>
    <t xml:space="preserve">  Tamaulipas</t>
  </si>
  <si>
    <t xml:space="preserve">  Tlaxcala</t>
  </si>
  <si>
    <t xml:space="preserve">  Veracruz</t>
  </si>
  <si>
    <t xml:space="preserve">  Yucatán</t>
  </si>
  <si>
    <t xml:space="preserve">  Zacatecas</t>
  </si>
  <si>
    <t>Entidad</t>
  </si>
  <si>
    <t>Federativa</t>
  </si>
  <si>
    <t>(Millones de pesos)</t>
  </si>
  <si>
    <t xml:space="preserve">  En el extranjero</t>
  </si>
  <si>
    <t xml:space="preserve">  No distribuible</t>
  </si>
  <si>
    <t xml:space="preserve">  geográficamente</t>
  </si>
  <si>
    <t xml:space="preserve">1/ Se excluyen las aportaciones al ISSSTE, así como los subsidios y transferencias a las entidades de control presupuestario directo. </t>
  </si>
  <si>
    <t xml:space="preserve">  Ciudad de México</t>
  </si>
  <si>
    <r>
      <t>Gasto programable del sector público presupuestario por entidad federativa</t>
    </r>
    <r>
      <rPr>
        <b/>
        <vertAlign val="superscript"/>
        <sz val="8.5"/>
        <rFont val="Soberana Sans Light"/>
        <family val="3"/>
      </rPr>
      <t>1/</t>
    </r>
  </si>
  <si>
    <t>Fuente: Cuenta Pública. Para 2017, Presupuesto de Egresos de la Federación.</t>
  </si>
  <si>
    <r>
      <t xml:space="preserve">2017 </t>
    </r>
    <r>
      <rPr>
        <vertAlign val="superscript"/>
        <sz val="6"/>
        <rFont val="Soberana Sans Light"/>
        <family val="3"/>
      </rPr>
      <t>2/</t>
    </r>
  </si>
  <si>
    <t>2/ Presupuesto aprobado.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</si>
</sst>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#,##0.0"/>
  </numFmts>
  <fonts count="14" x14ac:knownFonts="1">
    <font>
      <sz val="10"/>
      <name val="Arial"/>
    </font>
    <font>
      <sz val="10"/>
      <name val="Arial"/>
      <family val="2"/>
    </font>
    <font>
      <sz val="12"/>
      <name val="Soberana Sans Light"/>
      <family val="3"/>
    </font>
    <font>
      <sz val="6"/>
      <name val="Soberana Sans Light"/>
      <family val="3"/>
    </font>
    <font>
      <sz val="7"/>
      <name val="Soberana Sans Light"/>
      <family val="3"/>
    </font>
    <font>
      <b/>
      <sz val="8.5"/>
      <name val="Soberana Sans Light"/>
      <family val="3"/>
    </font>
    <font>
      <sz val="5.5"/>
      <name val="Soberana Sans Light"/>
      <family val="3"/>
    </font>
    <font>
      <b/>
      <sz val="5.5"/>
      <name val="Soberana Sans Light"/>
      <family val="3"/>
    </font>
    <font>
      <b/>
      <sz val="6"/>
      <name val="Soberana Sans Light"/>
      <family val="3"/>
    </font>
    <font>
      <b/>
      <vertAlign val="superscript"/>
      <sz val="8.5"/>
      <name val="Soberana Sans Light"/>
      <family val="3"/>
    </font>
    <font>
      <vertAlign val="superscript"/>
      <sz val="6"/>
      <name val="Soberana Sans Light"/>
      <family val="3"/>
    </font>
    <font>
      <b/>
      <sz val="5"/>
      <name val="Soberana Sans Light"/>
      <family val="3"/>
    </font>
    <font>
      <sz val="5"/>
      <name val="Soberana Sans Light"/>
      <family val="3"/>
    </font>
    <font>
      <sz val="5"/>
      <color rgb="FF000000"/>
      <name val="Soberana Sans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medium">
        <color indexed="9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1" applyFont="1" applyFill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1" applyFont="1" applyAlignment="1">
      <alignment horizontal="left"/>
    </xf>
    <xf numFmtId="0" fontId="8" fillId="0" borderId="0" xfId="0" applyFont="1" applyAlignment="1">
      <alignment horizontal="left" vertical="center"/>
    </xf>
    <xf numFmtId="0" fontId="5" fillId="0" borderId="4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right"/>
    </xf>
    <xf numFmtId="0" fontId="6" fillId="3" borderId="2" xfId="0" applyFont="1" applyFill="1" applyBorder="1" applyAlignment="1"/>
    <xf numFmtId="0" fontId="7" fillId="3" borderId="1" xfId="0" applyFont="1" applyFill="1" applyBorder="1" applyAlignment="1">
      <alignment vertical="center"/>
    </xf>
    <xf numFmtId="0" fontId="6" fillId="3" borderId="3" xfId="0" applyFont="1" applyFill="1" applyBorder="1" applyAlignment="1"/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right"/>
    </xf>
    <xf numFmtId="165" fontId="11" fillId="0" borderId="1" xfId="0" applyNumberFormat="1" applyFont="1" applyFill="1" applyBorder="1" applyAlignment="1">
      <alignment horizontal="right"/>
    </xf>
    <xf numFmtId="165" fontId="11" fillId="0" borderId="1" xfId="0" applyNumberFormat="1" applyFont="1" applyFill="1" applyBorder="1" applyAlignment="1" applyProtection="1">
      <alignment horizontal="right"/>
      <protection locked="0"/>
    </xf>
    <xf numFmtId="165" fontId="12" fillId="2" borderId="2" xfId="0" applyNumberFormat="1" applyFont="1" applyFill="1" applyBorder="1" applyAlignment="1"/>
    <xf numFmtId="165" fontId="12" fillId="0" borderId="2" xfId="0" applyNumberFormat="1" applyFont="1" applyFill="1" applyBorder="1" applyAlignment="1"/>
    <xf numFmtId="164" fontId="13" fillId="0" borderId="2" xfId="0" applyNumberFormat="1" applyFont="1" applyBorder="1" applyAlignment="1">
      <alignment horizontal="right"/>
    </xf>
    <xf numFmtId="164" fontId="13" fillId="0" borderId="2" xfId="0" applyNumberFormat="1" applyFont="1" applyFill="1" applyBorder="1" applyAlignment="1">
      <alignment horizontal="right"/>
    </xf>
    <xf numFmtId="164" fontId="13" fillId="0" borderId="2" xfId="0" applyNumberFormat="1" applyFont="1" applyFill="1" applyBorder="1" applyAlignment="1" applyProtection="1">
      <alignment horizontal="right"/>
      <protection locked="0"/>
    </xf>
    <xf numFmtId="165" fontId="12" fillId="2" borderId="3" xfId="0" applyNumberFormat="1" applyFont="1" applyFill="1" applyBorder="1" applyAlignment="1"/>
    <xf numFmtId="165" fontId="12" fillId="0" borderId="3" xfId="0" applyNumberFormat="1" applyFont="1" applyFill="1" applyBorder="1" applyAlignment="1"/>
    <xf numFmtId="164" fontId="13" fillId="0" borderId="3" xfId="0" applyNumberFormat="1" applyFont="1" applyBorder="1" applyAlignment="1">
      <alignment horizontal="right"/>
    </xf>
    <xf numFmtId="164" fontId="13" fillId="0" borderId="3" xfId="0" applyNumberFormat="1" applyFont="1" applyFill="1" applyBorder="1" applyAlignment="1">
      <alignment horizontal="right"/>
    </xf>
    <xf numFmtId="164" fontId="13" fillId="0" borderId="3" xfId="0" applyNumberFormat="1" applyFont="1" applyFill="1" applyBorder="1" applyAlignment="1" applyProtection="1">
      <alignment horizontal="right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justify" vertical="justify"/>
    </xf>
    <xf numFmtId="0" fontId="0" fillId="0" borderId="0" xfId="0" applyAlignment="1">
      <alignment horizontal="justify" vertical="justify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_gasto programable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showGridLines="0" showZeros="0" tabSelected="1" zoomScale="200" zoomScaleNormal="200" workbookViewId="0"/>
  </sheetViews>
  <sheetFormatPr baseColWidth="10" defaultColWidth="11.42578125" defaultRowHeight="15.75" x14ac:dyDescent="0.2"/>
  <cols>
    <col min="1" max="1" width="10.28515625" style="18" customWidth="1"/>
    <col min="2" max="16" width="6.7109375" style="18" customWidth="1"/>
    <col min="17" max="16384" width="11.42578125" style="18"/>
  </cols>
  <sheetData>
    <row r="1" spans="1:16" ht="17.100000000000001" customHeight="1" x14ac:dyDescent="0.2">
      <c r="A1" s="12" t="s">
        <v>40</v>
      </c>
      <c r="B1" s="13"/>
      <c r="C1" s="13"/>
      <c r="D1" s="13"/>
      <c r="E1" s="13"/>
      <c r="F1" s="13"/>
      <c r="G1" s="13"/>
      <c r="H1" s="13"/>
      <c r="I1" s="13"/>
      <c r="J1" s="13"/>
      <c r="K1" s="5"/>
      <c r="L1" s="5"/>
      <c r="M1" s="5"/>
      <c r="N1" s="5"/>
      <c r="O1" s="5"/>
      <c r="P1" s="5"/>
    </row>
    <row r="2" spans="1:16" ht="9" customHeight="1" x14ac:dyDescent="0.15">
      <c r="A2" s="6" t="s">
        <v>34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4"/>
      <c r="O2" s="14"/>
      <c r="P2" s="14"/>
    </row>
    <row r="3" spans="1:16" s="1" customFormat="1" ht="9.75" customHeight="1" x14ac:dyDescent="0.2">
      <c r="A3" s="19"/>
      <c r="B3" s="41">
        <v>2003</v>
      </c>
      <c r="C3" s="35">
        <v>2004</v>
      </c>
      <c r="D3" s="35">
        <v>2005</v>
      </c>
      <c r="E3" s="35">
        <v>2006</v>
      </c>
      <c r="F3" s="35">
        <v>2007</v>
      </c>
      <c r="G3" s="35">
        <v>2008</v>
      </c>
      <c r="H3" s="35">
        <v>2009</v>
      </c>
      <c r="I3" s="35">
        <v>2010</v>
      </c>
      <c r="J3" s="35">
        <v>2011</v>
      </c>
      <c r="K3" s="35">
        <v>2012</v>
      </c>
      <c r="L3" s="35">
        <v>2013</v>
      </c>
      <c r="M3" s="35">
        <v>2014</v>
      </c>
      <c r="N3" s="35">
        <v>2015</v>
      </c>
      <c r="O3" s="35">
        <v>2016</v>
      </c>
      <c r="P3" s="35" t="s">
        <v>42</v>
      </c>
    </row>
    <row r="4" spans="1:16" s="1" customFormat="1" ht="9.75" customHeight="1" x14ac:dyDescent="0.2">
      <c r="A4" s="20" t="s">
        <v>32</v>
      </c>
      <c r="B4" s="42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s="1" customFormat="1" ht="9.75" customHeight="1" x14ac:dyDescent="0.2">
      <c r="A5" s="20" t="s">
        <v>33</v>
      </c>
      <c r="B5" s="42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s="1" customFormat="1" ht="9.75" customHeight="1" x14ac:dyDescent="0.2">
      <c r="A6" s="21"/>
      <c r="B6" s="43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6" s="11" customFormat="1" ht="11.25" customHeight="1" x14ac:dyDescent="0.15">
      <c r="A7" s="16" t="s">
        <v>0</v>
      </c>
      <c r="B7" s="22">
        <f t="shared" ref="B7:F7" si="0">SUM(B8:B42)</f>
        <v>1241853.3</v>
      </c>
      <c r="C7" s="22">
        <f>SUM(C8:C42)+0.1</f>
        <v>1326952.4000000001</v>
      </c>
      <c r="D7" s="22">
        <f t="shared" si="0"/>
        <v>1477368.1000000003</v>
      </c>
      <c r="E7" s="22">
        <f t="shared" si="0"/>
        <v>1671174.6000000003</v>
      </c>
      <c r="F7" s="22">
        <f t="shared" si="0"/>
        <v>1911320.8000000005</v>
      </c>
      <c r="G7" s="22">
        <f t="shared" ref="G7:P7" si="1">SUM(G8:G42)</f>
        <v>2229154.5</v>
      </c>
      <c r="H7" s="22">
        <f t="shared" si="1"/>
        <v>2459609.6999999997</v>
      </c>
      <c r="I7" s="22">
        <f t="shared" si="1"/>
        <v>2640625.2000000007</v>
      </c>
      <c r="J7" s="23">
        <f t="shared" si="1"/>
        <v>2884915.8000000007</v>
      </c>
      <c r="K7" s="23">
        <f t="shared" ref="K7:M7" si="2">SUM(K8:K42)</f>
        <v>3122058.399999999</v>
      </c>
      <c r="L7" s="23">
        <f t="shared" si="2"/>
        <v>3343528.6999999988</v>
      </c>
      <c r="M7" s="23">
        <f t="shared" si="2"/>
        <v>3612054.600000001</v>
      </c>
      <c r="N7" s="23">
        <f t="shared" si="1"/>
        <v>3853981.9462708556</v>
      </c>
      <c r="O7" s="24">
        <f t="shared" si="1"/>
        <v>4190237.6117528444</v>
      </c>
      <c r="P7" s="24">
        <f t="shared" si="1"/>
        <v>3550387.5792119987</v>
      </c>
    </row>
    <row r="8" spans="1:16" s="1" customFormat="1" ht="11.25" customHeight="1" x14ac:dyDescent="0.15">
      <c r="A8" s="15" t="s">
        <v>1</v>
      </c>
      <c r="B8" s="25">
        <v>10405.200000000001</v>
      </c>
      <c r="C8" s="25">
        <v>12411.9</v>
      </c>
      <c r="D8" s="25">
        <v>13674.3</v>
      </c>
      <c r="E8" s="25">
        <v>12642.3</v>
      </c>
      <c r="F8" s="25">
        <v>14600.4</v>
      </c>
      <c r="G8" s="25">
        <v>15653.9</v>
      </c>
      <c r="H8" s="25">
        <v>16206.4</v>
      </c>
      <c r="I8" s="25">
        <v>16158.3</v>
      </c>
      <c r="J8" s="26">
        <v>50923.3</v>
      </c>
      <c r="K8" s="25">
        <v>18509.3</v>
      </c>
      <c r="L8" s="26">
        <v>21185.8</v>
      </c>
      <c r="M8" s="27">
        <v>23414</v>
      </c>
      <c r="N8" s="28">
        <v>26573.724999709997</v>
      </c>
      <c r="O8" s="29">
        <v>31577.260911319983</v>
      </c>
      <c r="P8" s="29">
        <v>24097.032900999999</v>
      </c>
    </row>
    <row r="9" spans="1:16" s="1" customFormat="1" ht="9.75" customHeight="1" x14ac:dyDescent="0.15">
      <c r="A9" s="15" t="s">
        <v>2</v>
      </c>
      <c r="B9" s="25">
        <v>23009.4</v>
      </c>
      <c r="C9" s="25">
        <v>25568.9</v>
      </c>
      <c r="D9" s="25">
        <v>27578.9</v>
      </c>
      <c r="E9" s="25">
        <v>29452.5</v>
      </c>
      <c r="F9" s="25">
        <v>32143.7</v>
      </c>
      <c r="G9" s="25">
        <v>44247.1</v>
      </c>
      <c r="H9" s="25">
        <v>46150.7</v>
      </c>
      <c r="I9" s="25">
        <v>46706.6</v>
      </c>
      <c r="J9" s="26">
        <v>47224.7</v>
      </c>
      <c r="K9" s="25">
        <v>51320</v>
      </c>
      <c r="L9" s="26">
        <v>57461</v>
      </c>
      <c r="M9" s="27">
        <v>63587.199999999997</v>
      </c>
      <c r="N9" s="28">
        <v>66924.742395859997</v>
      </c>
      <c r="O9" s="29">
        <v>73335.576230009945</v>
      </c>
      <c r="P9" s="29">
        <v>60549.054535000003</v>
      </c>
    </row>
    <row r="10" spans="1:16" s="1" customFormat="1" ht="9.75" customHeight="1" x14ac:dyDescent="0.15">
      <c r="A10" s="15" t="s">
        <v>3</v>
      </c>
      <c r="B10" s="25">
        <v>7647.7</v>
      </c>
      <c r="C10" s="25">
        <v>8109.8</v>
      </c>
      <c r="D10" s="25">
        <v>9195.7999999999993</v>
      </c>
      <c r="E10" s="25">
        <v>10662</v>
      </c>
      <c r="F10" s="25">
        <v>11257.8</v>
      </c>
      <c r="G10" s="25">
        <v>15276.8</v>
      </c>
      <c r="H10" s="25">
        <v>17476.599999999999</v>
      </c>
      <c r="I10" s="25">
        <v>17890.599999999999</v>
      </c>
      <c r="J10" s="26">
        <v>19804.8</v>
      </c>
      <c r="K10" s="25">
        <v>22956.799999999999</v>
      </c>
      <c r="L10" s="26">
        <v>24607.8</v>
      </c>
      <c r="M10" s="27">
        <v>26872.3</v>
      </c>
      <c r="N10" s="28">
        <v>26909.205195139999</v>
      </c>
      <c r="O10" s="29">
        <v>29668.569004350004</v>
      </c>
      <c r="P10" s="29">
        <v>23643.403313999999</v>
      </c>
    </row>
    <row r="11" spans="1:16" s="1" customFormat="1" ht="9.75" customHeight="1" x14ac:dyDescent="0.15">
      <c r="A11" s="15" t="s">
        <v>4</v>
      </c>
      <c r="B11" s="25">
        <v>31567.5</v>
      </c>
      <c r="C11" s="25">
        <v>35233.5</v>
      </c>
      <c r="D11" s="25">
        <v>30284.2</v>
      </c>
      <c r="E11" s="25">
        <v>23897.7</v>
      </c>
      <c r="F11" s="25">
        <v>35976.800000000003</v>
      </c>
      <c r="G11" s="25">
        <v>52385.4</v>
      </c>
      <c r="H11" s="25">
        <v>123401.1</v>
      </c>
      <c r="I11" s="25">
        <v>117915</v>
      </c>
      <c r="J11" s="26">
        <v>112390.2</v>
      </c>
      <c r="K11" s="25">
        <v>130768.19999999998</v>
      </c>
      <c r="L11" s="26">
        <v>122802.1</v>
      </c>
      <c r="M11" s="27">
        <v>153792.70000000001</v>
      </c>
      <c r="N11" s="28">
        <v>182754.16323235008</v>
      </c>
      <c r="O11" s="29">
        <v>200512.84941221002</v>
      </c>
      <c r="P11" s="29">
        <v>130696.39496799999</v>
      </c>
    </row>
    <row r="12" spans="1:16" s="1" customFormat="1" ht="12" customHeight="1" x14ac:dyDescent="0.15">
      <c r="A12" s="15" t="s">
        <v>5</v>
      </c>
      <c r="B12" s="25">
        <v>23084.7</v>
      </c>
      <c r="C12" s="25">
        <v>25314.1</v>
      </c>
      <c r="D12" s="25">
        <v>26364.3</v>
      </c>
      <c r="E12" s="25">
        <v>28458.6</v>
      </c>
      <c r="F12" s="25">
        <v>29605.7</v>
      </c>
      <c r="G12" s="25">
        <v>34188.400000000001</v>
      </c>
      <c r="H12" s="25">
        <v>37266.6</v>
      </c>
      <c r="I12" s="25">
        <v>40018</v>
      </c>
      <c r="J12" s="26">
        <v>40627.199999999997</v>
      </c>
      <c r="K12" s="25">
        <v>42005</v>
      </c>
      <c r="L12" s="26">
        <v>49926.5</v>
      </c>
      <c r="M12" s="27">
        <v>56261.599999999999</v>
      </c>
      <c r="N12" s="28">
        <v>60740.069690360026</v>
      </c>
      <c r="O12" s="29">
        <v>66118.571483550084</v>
      </c>
      <c r="P12" s="29">
        <v>63530.216994000002</v>
      </c>
    </row>
    <row r="13" spans="1:16" s="1" customFormat="1" ht="9.75" customHeight="1" x14ac:dyDescent="0.15">
      <c r="A13" s="15" t="s">
        <v>6</v>
      </c>
      <c r="B13" s="25">
        <v>11209.6</v>
      </c>
      <c r="C13" s="25">
        <v>11028.9</v>
      </c>
      <c r="D13" s="25">
        <v>13560.3</v>
      </c>
      <c r="E13" s="25">
        <v>14986.6</v>
      </c>
      <c r="F13" s="25">
        <v>14481</v>
      </c>
      <c r="G13" s="25">
        <v>21255.8</v>
      </c>
      <c r="H13" s="25">
        <v>20862.400000000001</v>
      </c>
      <c r="I13" s="25">
        <v>21345.7</v>
      </c>
      <c r="J13" s="26">
        <v>25182</v>
      </c>
      <c r="K13" s="25">
        <v>33811.699999999997</v>
      </c>
      <c r="L13" s="26">
        <v>36227.199999999997</v>
      </c>
      <c r="M13" s="27">
        <v>31411.1</v>
      </c>
      <c r="N13" s="28">
        <v>29563.63129673</v>
      </c>
      <c r="O13" s="29">
        <v>31201.410658730016</v>
      </c>
      <c r="P13" s="29">
        <v>30575.208427000001</v>
      </c>
    </row>
    <row r="14" spans="1:16" s="1" customFormat="1" ht="9.75" customHeight="1" x14ac:dyDescent="0.15">
      <c r="A14" s="15" t="s">
        <v>7</v>
      </c>
      <c r="B14" s="25">
        <v>31005</v>
      </c>
      <c r="C14" s="25">
        <v>33534.1</v>
      </c>
      <c r="D14" s="25">
        <v>37536.5</v>
      </c>
      <c r="E14" s="25">
        <v>43966.3</v>
      </c>
      <c r="F14" s="25">
        <v>39553.9</v>
      </c>
      <c r="G14" s="25">
        <v>54797.2</v>
      </c>
      <c r="H14" s="25">
        <v>73269.8</v>
      </c>
      <c r="I14" s="25">
        <v>74648.600000000006</v>
      </c>
      <c r="J14" s="26">
        <v>78154.5</v>
      </c>
      <c r="K14" s="25">
        <v>75846.600000000006</v>
      </c>
      <c r="L14" s="26">
        <v>81896.2</v>
      </c>
      <c r="M14" s="27">
        <v>90194.7</v>
      </c>
      <c r="N14" s="28">
        <v>97044.741461899961</v>
      </c>
      <c r="O14" s="29">
        <v>95101.968017640174</v>
      </c>
      <c r="P14" s="29">
        <v>72528.170157999994</v>
      </c>
    </row>
    <row r="15" spans="1:16" s="1" customFormat="1" ht="9.75" customHeight="1" x14ac:dyDescent="0.15">
      <c r="A15" s="15" t="s">
        <v>8</v>
      </c>
      <c r="B15" s="25">
        <v>29923</v>
      </c>
      <c r="C15" s="25">
        <v>31470.1</v>
      </c>
      <c r="D15" s="25">
        <v>35632.800000000003</v>
      </c>
      <c r="E15" s="25">
        <v>38548.400000000001</v>
      </c>
      <c r="F15" s="25">
        <v>38687</v>
      </c>
      <c r="G15" s="25">
        <v>48308.9</v>
      </c>
      <c r="H15" s="25">
        <v>49705.3</v>
      </c>
      <c r="I15" s="25">
        <v>51985</v>
      </c>
      <c r="J15" s="26">
        <v>53500.800000000003</v>
      </c>
      <c r="K15" s="25">
        <v>54501.899999999994</v>
      </c>
      <c r="L15" s="26">
        <v>61809.599999999999</v>
      </c>
      <c r="M15" s="27">
        <v>69188</v>
      </c>
      <c r="N15" s="28">
        <v>72142.233784440003</v>
      </c>
      <c r="O15" s="29">
        <v>74292.096902039921</v>
      </c>
      <c r="P15" s="29">
        <v>75771.617289999995</v>
      </c>
    </row>
    <row r="16" spans="1:16" s="1" customFormat="1" ht="12" customHeight="1" x14ac:dyDescent="0.15">
      <c r="A16" s="15" t="s">
        <v>39</v>
      </c>
      <c r="B16" s="25">
        <v>455337.7</v>
      </c>
      <c r="C16" s="25">
        <v>474593.5</v>
      </c>
      <c r="D16" s="25">
        <v>543041.5</v>
      </c>
      <c r="E16" s="25">
        <v>624358.80000000005</v>
      </c>
      <c r="F16" s="25">
        <v>732782</v>
      </c>
      <c r="G16" s="25">
        <v>674458.1</v>
      </c>
      <c r="H16" s="25">
        <v>736183.4</v>
      </c>
      <c r="I16" s="25">
        <v>799731.4</v>
      </c>
      <c r="J16" s="26">
        <v>950934.4</v>
      </c>
      <c r="K16" s="25">
        <v>1153737.0999999999</v>
      </c>
      <c r="L16" s="26">
        <v>1172294</v>
      </c>
      <c r="M16" s="27">
        <v>1264779.6000000001</v>
      </c>
      <c r="N16" s="28">
        <v>1395450.6882324261</v>
      </c>
      <c r="O16" s="29">
        <v>1647470.6751921906</v>
      </c>
      <c r="P16" s="29">
        <v>1306185.507218</v>
      </c>
    </row>
    <row r="17" spans="1:16" s="1" customFormat="1" ht="9.75" customHeight="1" x14ac:dyDescent="0.15">
      <c r="A17" s="15" t="s">
        <v>9</v>
      </c>
      <c r="B17" s="25">
        <v>15190.8</v>
      </c>
      <c r="C17" s="25">
        <v>16132.5</v>
      </c>
      <c r="D17" s="25">
        <v>17931.8</v>
      </c>
      <c r="E17" s="25">
        <v>24268.2</v>
      </c>
      <c r="F17" s="25">
        <v>23507.8</v>
      </c>
      <c r="G17" s="25">
        <v>30947.4</v>
      </c>
      <c r="H17" s="25">
        <v>33166.699999999997</v>
      </c>
      <c r="I17" s="25">
        <v>37389.599999999999</v>
      </c>
      <c r="J17" s="26">
        <v>38785.699999999997</v>
      </c>
      <c r="K17" s="25">
        <v>33160.5</v>
      </c>
      <c r="L17" s="26">
        <v>40007.300000000003</v>
      </c>
      <c r="M17" s="27">
        <v>43426.5</v>
      </c>
      <c r="N17" s="28">
        <v>45850.975971720007</v>
      </c>
      <c r="O17" s="29">
        <v>45268.051236729996</v>
      </c>
      <c r="P17" s="29">
        <v>38706.350711999999</v>
      </c>
    </row>
    <row r="18" spans="1:16" s="1" customFormat="1" ht="9.75" customHeight="1" x14ac:dyDescent="0.15">
      <c r="A18" s="15" t="s">
        <v>10</v>
      </c>
      <c r="B18" s="25">
        <v>30547.5</v>
      </c>
      <c r="C18" s="25">
        <v>32159.7</v>
      </c>
      <c r="D18" s="25">
        <v>37231.1</v>
      </c>
      <c r="E18" s="25">
        <v>39274.300000000003</v>
      </c>
      <c r="F18" s="25">
        <v>42231.1</v>
      </c>
      <c r="G18" s="25">
        <v>51675.9</v>
      </c>
      <c r="H18" s="25">
        <v>56264.800000000003</v>
      </c>
      <c r="I18" s="25">
        <v>53851.8</v>
      </c>
      <c r="J18" s="26">
        <v>57574</v>
      </c>
      <c r="K18" s="25">
        <v>65432.4</v>
      </c>
      <c r="L18" s="26">
        <v>76418.399999999994</v>
      </c>
      <c r="M18" s="27">
        <v>85054.3</v>
      </c>
      <c r="N18" s="28">
        <v>84712.739296549946</v>
      </c>
      <c r="O18" s="29">
        <v>88588.417634939979</v>
      </c>
      <c r="P18" s="29">
        <v>81617.663662000006</v>
      </c>
    </row>
    <row r="19" spans="1:16" s="1" customFormat="1" ht="9.75" customHeight="1" x14ac:dyDescent="0.15">
      <c r="A19" s="15" t="s">
        <v>11</v>
      </c>
      <c r="B19" s="25">
        <v>27676.799999999999</v>
      </c>
      <c r="C19" s="25">
        <v>27651.5</v>
      </c>
      <c r="D19" s="25">
        <v>34552.6</v>
      </c>
      <c r="E19" s="25">
        <v>37161.9</v>
      </c>
      <c r="F19" s="25">
        <v>39102.400000000001</v>
      </c>
      <c r="G19" s="25">
        <v>47267.4</v>
      </c>
      <c r="H19" s="25">
        <v>47288.3</v>
      </c>
      <c r="I19" s="25">
        <v>48015.5</v>
      </c>
      <c r="J19" s="26">
        <v>52558.5</v>
      </c>
      <c r="K19" s="25">
        <v>53710.400000000001</v>
      </c>
      <c r="L19" s="26">
        <v>61433.3</v>
      </c>
      <c r="M19" s="27">
        <v>77214.100000000006</v>
      </c>
      <c r="N19" s="28">
        <v>70923.592041910044</v>
      </c>
      <c r="O19" s="29">
        <v>73558.676211149927</v>
      </c>
      <c r="P19" s="29">
        <v>63980.045323999999</v>
      </c>
    </row>
    <row r="20" spans="1:16" s="1" customFormat="1" ht="12" customHeight="1" x14ac:dyDescent="0.15">
      <c r="A20" s="15" t="s">
        <v>12</v>
      </c>
      <c r="B20" s="25">
        <v>24797.200000000001</v>
      </c>
      <c r="C20" s="25">
        <v>24859</v>
      </c>
      <c r="D20" s="25">
        <v>29894.7</v>
      </c>
      <c r="E20" s="25">
        <v>33026</v>
      </c>
      <c r="F20" s="25">
        <v>32098.400000000001</v>
      </c>
      <c r="G20" s="25">
        <v>46093.8</v>
      </c>
      <c r="H20" s="25">
        <v>44986.7</v>
      </c>
      <c r="I20" s="25">
        <v>53758.7</v>
      </c>
      <c r="J20" s="26">
        <v>61250.6</v>
      </c>
      <c r="K20" s="25">
        <v>60974.19999999999</v>
      </c>
      <c r="L20" s="26">
        <v>65448.2</v>
      </c>
      <c r="M20" s="27">
        <v>65266.400000000001</v>
      </c>
      <c r="N20" s="28">
        <v>64521.748684490005</v>
      </c>
      <c r="O20" s="29">
        <v>66829.834128890012</v>
      </c>
      <c r="P20" s="29">
        <v>53732.777757000003</v>
      </c>
    </row>
    <row r="21" spans="1:16" s="1" customFormat="1" ht="9.75" customHeight="1" x14ac:dyDescent="0.15">
      <c r="A21" s="15" t="s">
        <v>13</v>
      </c>
      <c r="B21" s="25">
        <v>37693.1</v>
      </c>
      <c r="C21" s="25">
        <v>38384.9</v>
      </c>
      <c r="D21" s="25">
        <v>43055.9</v>
      </c>
      <c r="E21" s="25">
        <v>48236.3</v>
      </c>
      <c r="F21" s="25">
        <v>54256.3</v>
      </c>
      <c r="G21" s="25">
        <v>69994.5</v>
      </c>
      <c r="H21" s="25">
        <v>75428.800000000003</v>
      </c>
      <c r="I21" s="25">
        <v>81824.100000000006</v>
      </c>
      <c r="J21" s="26">
        <v>89785.4</v>
      </c>
      <c r="K21" s="25">
        <v>82807.8</v>
      </c>
      <c r="L21" s="26">
        <v>93398.6</v>
      </c>
      <c r="M21" s="27">
        <v>104890.7</v>
      </c>
      <c r="N21" s="28">
        <v>116158.11328693008</v>
      </c>
      <c r="O21" s="29">
        <v>125270.94991934995</v>
      </c>
      <c r="P21" s="29">
        <v>112178.97285200001</v>
      </c>
    </row>
    <row r="22" spans="1:16" s="1" customFormat="1" ht="9.75" customHeight="1" x14ac:dyDescent="0.15">
      <c r="A22" s="15" t="s">
        <v>14</v>
      </c>
      <c r="B22" s="25">
        <v>59900.2</v>
      </c>
      <c r="C22" s="25">
        <v>60861.8</v>
      </c>
      <c r="D22" s="25">
        <v>60740.9</v>
      </c>
      <c r="E22" s="25">
        <v>75695.5</v>
      </c>
      <c r="F22" s="25">
        <v>80341.5</v>
      </c>
      <c r="G22" s="25">
        <v>109494.9</v>
      </c>
      <c r="H22" s="25">
        <v>119408.2</v>
      </c>
      <c r="I22" s="25">
        <v>108968.3</v>
      </c>
      <c r="J22" s="26">
        <v>114906.4</v>
      </c>
      <c r="K22" s="25">
        <v>141173.20000000001</v>
      </c>
      <c r="L22" s="26">
        <v>165508</v>
      </c>
      <c r="M22" s="27">
        <v>192249.8</v>
      </c>
      <c r="N22" s="28">
        <v>230472.21885252988</v>
      </c>
      <c r="O22" s="29">
        <v>263340.18690853985</v>
      </c>
      <c r="P22" s="29">
        <v>191026.546948</v>
      </c>
    </row>
    <row r="23" spans="1:16" s="1" customFormat="1" ht="9.75" customHeight="1" x14ac:dyDescent="0.15">
      <c r="A23" s="15" t="s">
        <v>15</v>
      </c>
      <c r="B23" s="25">
        <v>23774.7</v>
      </c>
      <c r="C23" s="25">
        <v>24926.2</v>
      </c>
      <c r="D23" s="25">
        <v>27970.9</v>
      </c>
      <c r="E23" s="25">
        <v>30951.7</v>
      </c>
      <c r="F23" s="25">
        <v>31579.200000000001</v>
      </c>
      <c r="G23" s="25">
        <v>42134.8</v>
      </c>
      <c r="H23" s="25">
        <v>45922.8</v>
      </c>
      <c r="I23" s="25">
        <v>46271.1</v>
      </c>
      <c r="J23" s="26">
        <v>47153</v>
      </c>
      <c r="K23" s="25">
        <v>48750.6</v>
      </c>
      <c r="L23" s="26">
        <v>57293.5</v>
      </c>
      <c r="M23" s="27">
        <v>65592</v>
      </c>
      <c r="N23" s="28">
        <v>69377.018064819989</v>
      </c>
      <c r="O23" s="29">
        <v>72550.547589650087</v>
      </c>
      <c r="P23" s="29">
        <v>58168.306835000003</v>
      </c>
    </row>
    <row r="24" spans="1:16" s="1" customFormat="1" ht="12" customHeight="1" x14ac:dyDescent="0.15">
      <c r="A24" s="15" t="s">
        <v>16</v>
      </c>
      <c r="B24" s="25">
        <v>12054.7</v>
      </c>
      <c r="C24" s="25">
        <v>11571.5</v>
      </c>
      <c r="D24" s="25">
        <v>12837</v>
      </c>
      <c r="E24" s="25">
        <v>14150.8</v>
      </c>
      <c r="F24" s="25">
        <v>15665.9</v>
      </c>
      <c r="G24" s="25">
        <v>19932.599999999999</v>
      </c>
      <c r="H24" s="25">
        <v>23228.799999999999</v>
      </c>
      <c r="I24" s="25">
        <v>24308</v>
      </c>
      <c r="J24" s="26">
        <v>24365.5</v>
      </c>
      <c r="K24" s="25">
        <v>23761.100000000002</v>
      </c>
      <c r="L24" s="26">
        <v>28843.7</v>
      </c>
      <c r="M24" s="27">
        <v>32190</v>
      </c>
      <c r="N24" s="28">
        <v>36677.27292928996</v>
      </c>
      <c r="O24" s="29">
        <v>36785.619922629994</v>
      </c>
      <c r="P24" s="29">
        <v>33709.642105999999</v>
      </c>
    </row>
    <row r="25" spans="1:16" s="1" customFormat="1" ht="9.75" customHeight="1" x14ac:dyDescent="0.15">
      <c r="A25" s="15" t="s">
        <v>17</v>
      </c>
      <c r="B25" s="25">
        <v>8516.2000000000007</v>
      </c>
      <c r="C25" s="25">
        <v>8815.5</v>
      </c>
      <c r="D25" s="25">
        <v>9579.9</v>
      </c>
      <c r="E25" s="25">
        <v>10763.6</v>
      </c>
      <c r="F25" s="25">
        <v>12025.5</v>
      </c>
      <c r="G25" s="25">
        <v>15971.2</v>
      </c>
      <c r="H25" s="25">
        <v>17492.2</v>
      </c>
      <c r="I25" s="25">
        <v>25753.3</v>
      </c>
      <c r="J25" s="26">
        <v>27893.7</v>
      </c>
      <c r="K25" s="25">
        <v>21585.7</v>
      </c>
      <c r="L25" s="26">
        <v>22148.400000000001</v>
      </c>
      <c r="M25" s="27">
        <v>24821.8</v>
      </c>
      <c r="N25" s="28">
        <v>26721.147109800033</v>
      </c>
      <c r="O25" s="29">
        <v>26623.886735059961</v>
      </c>
      <c r="P25" s="29">
        <v>22223.669295</v>
      </c>
    </row>
    <row r="26" spans="1:16" s="1" customFormat="1" ht="9.75" customHeight="1" x14ac:dyDescent="0.15">
      <c r="A26" s="15" t="s">
        <v>18</v>
      </c>
      <c r="B26" s="25">
        <v>34793.300000000003</v>
      </c>
      <c r="C26" s="25">
        <v>34966.5</v>
      </c>
      <c r="D26" s="25">
        <v>39237.9</v>
      </c>
      <c r="E26" s="25">
        <v>40072.6</v>
      </c>
      <c r="F26" s="25">
        <v>44821.1</v>
      </c>
      <c r="G26" s="25">
        <v>61807.6</v>
      </c>
      <c r="H26" s="25">
        <v>66025.399999999994</v>
      </c>
      <c r="I26" s="25">
        <v>60149.3</v>
      </c>
      <c r="J26" s="26">
        <v>60230.5</v>
      </c>
      <c r="K26" s="25">
        <v>74644.899999999994</v>
      </c>
      <c r="L26" s="26">
        <v>85612.800000000003</v>
      </c>
      <c r="M26" s="27">
        <v>92950.6</v>
      </c>
      <c r="N26" s="28">
        <v>106081.60985173004</v>
      </c>
      <c r="O26" s="29">
        <v>104051.43078702009</v>
      </c>
      <c r="P26" s="29">
        <v>97148.354286999995</v>
      </c>
    </row>
    <row r="27" spans="1:16" s="1" customFormat="1" ht="9.75" customHeight="1" x14ac:dyDescent="0.15">
      <c r="A27" s="15" t="s">
        <v>19</v>
      </c>
      <c r="B27" s="25">
        <v>28051.1</v>
      </c>
      <c r="C27" s="25">
        <v>28566.7</v>
      </c>
      <c r="D27" s="25">
        <v>33641.800000000003</v>
      </c>
      <c r="E27" s="25">
        <v>38763.699999999997</v>
      </c>
      <c r="F27" s="25">
        <v>37106.1</v>
      </c>
      <c r="G27" s="25">
        <v>50444.9</v>
      </c>
      <c r="H27" s="25">
        <v>55211.199999999997</v>
      </c>
      <c r="I27" s="25">
        <v>58742.2</v>
      </c>
      <c r="J27" s="26">
        <v>58762.3</v>
      </c>
      <c r="K27" s="25">
        <v>59391.200000000004</v>
      </c>
      <c r="L27" s="26">
        <v>66191.199999999997</v>
      </c>
      <c r="M27" s="27">
        <v>75758.5</v>
      </c>
      <c r="N27" s="28">
        <v>80632.570614710028</v>
      </c>
      <c r="O27" s="29">
        <v>83958.735992439848</v>
      </c>
      <c r="P27" s="29">
        <v>67430.999240000005</v>
      </c>
    </row>
    <row r="28" spans="1:16" s="1" customFormat="1" ht="12" customHeight="1" x14ac:dyDescent="0.15">
      <c r="A28" s="15" t="s">
        <v>20</v>
      </c>
      <c r="B28" s="25">
        <v>27117.4</v>
      </c>
      <c r="C28" s="25">
        <v>28126.3</v>
      </c>
      <c r="D28" s="25">
        <v>32614.6</v>
      </c>
      <c r="E28" s="25">
        <v>35405.1</v>
      </c>
      <c r="F28" s="25">
        <v>36418.6</v>
      </c>
      <c r="G28" s="25">
        <v>50419.8</v>
      </c>
      <c r="H28" s="25">
        <v>53605.9</v>
      </c>
      <c r="I28" s="25">
        <v>54220</v>
      </c>
      <c r="J28" s="26">
        <v>59323.6</v>
      </c>
      <c r="K28" s="25">
        <v>64944.399999999994</v>
      </c>
      <c r="L28" s="26">
        <v>74835.5</v>
      </c>
      <c r="M28" s="27">
        <v>84361.9</v>
      </c>
      <c r="N28" s="28">
        <v>89233.850182240014</v>
      </c>
      <c r="O28" s="29">
        <v>89942.097141799866</v>
      </c>
      <c r="P28" s="29">
        <v>70834.534402999998</v>
      </c>
    </row>
    <row r="29" spans="1:16" s="1" customFormat="1" ht="9.75" customHeight="1" x14ac:dyDescent="0.15">
      <c r="A29" s="15" t="s">
        <v>21</v>
      </c>
      <c r="B29" s="25">
        <v>14118.2</v>
      </c>
      <c r="C29" s="25">
        <v>14274.9</v>
      </c>
      <c r="D29" s="25">
        <v>16600.2</v>
      </c>
      <c r="E29" s="25">
        <v>17420.099999999999</v>
      </c>
      <c r="F29" s="25">
        <v>17622.5</v>
      </c>
      <c r="G29" s="25">
        <v>22752.1</v>
      </c>
      <c r="H29" s="25">
        <v>25073.599999999999</v>
      </c>
      <c r="I29" s="25">
        <v>24144.3</v>
      </c>
      <c r="J29" s="26">
        <v>26433</v>
      </c>
      <c r="K29" s="25">
        <v>24510.300000000003</v>
      </c>
      <c r="L29" s="26">
        <v>28252.5</v>
      </c>
      <c r="M29" s="27">
        <v>33048.800000000003</v>
      </c>
      <c r="N29" s="28">
        <v>36785.653377650007</v>
      </c>
      <c r="O29" s="29">
        <v>39809.193851690077</v>
      </c>
      <c r="P29" s="29">
        <v>36410.158792000002</v>
      </c>
    </row>
    <row r="30" spans="1:16" s="1" customFormat="1" ht="9.75" customHeight="1" x14ac:dyDescent="0.15">
      <c r="A30" s="15" t="s">
        <v>22</v>
      </c>
      <c r="B30" s="25">
        <v>8183.8</v>
      </c>
      <c r="C30" s="25">
        <v>8318.4</v>
      </c>
      <c r="D30" s="25">
        <v>9869.4</v>
      </c>
      <c r="E30" s="25">
        <v>11047.9</v>
      </c>
      <c r="F30" s="25">
        <v>11392.1</v>
      </c>
      <c r="G30" s="25">
        <v>14694.9</v>
      </c>
      <c r="H30" s="25">
        <v>17126.900000000001</v>
      </c>
      <c r="I30" s="25">
        <v>17985.900000000001</v>
      </c>
      <c r="J30" s="26">
        <v>18896.2</v>
      </c>
      <c r="K30" s="25">
        <v>18750.100000000002</v>
      </c>
      <c r="L30" s="26">
        <v>22255.9</v>
      </c>
      <c r="M30" s="27">
        <v>23789.7</v>
      </c>
      <c r="N30" s="28">
        <v>26297.489380130017</v>
      </c>
      <c r="O30" s="29">
        <v>26437.002275380004</v>
      </c>
      <c r="P30" s="29">
        <v>22376.945122000001</v>
      </c>
    </row>
    <row r="31" spans="1:16" s="1" customFormat="1" ht="9.75" customHeight="1" x14ac:dyDescent="0.15">
      <c r="A31" s="15" t="s">
        <v>23</v>
      </c>
      <c r="B31" s="25">
        <v>17344.099999999999</v>
      </c>
      <c r="C31" s="25">
        <v>17947.5</v>
      </c>
      <c r="D31" s="25">
        <v>20922.8</v>
      </c>
      <c r="E31" s="25">
        <v>23020.3</v>
      </c>
      <c r="F31" s="25">
        <v>24649.5</v>
      </c>
      <c r="G31" s="25">
        <v>38340.9</v>
      </c>
      <c r="H31" s="25">
        <v>38570.1</v>
      </c>
      <c r="I31" s="25">
        <v>41445.199999999997</v>
      </c>
      <c r="J31" s="26">
        <v>44583.7</v>
      </c>
      <c r="K31" s="25">
        <v>43448.5</v>
      </c>
      <c r="L31" s="26">
        <v>47679.199999999997</v>
      </c>
      <c r="M31" s="27">
        <v>48971.7</v>
      </c>
      <c r="N31" s="28">
        <v>55558.11894284001</v>
      </c>
      <c r="O31" s="29">
        <v>56477.329056050003</v>
      </c>
      <c r="P31" s="29">
        <v>46810.489542000003</v>
      </c>
    </row>
    <row r="32" spans="1:16" s="1" customFormat="1" ht="12" customHeight="1" x14ac:dyDescent="0.15">
      <c r="A32" s="15" t="s">
        <v>24</v>
      </c>
      <c r="B32" s="25">
        <v>24269.200000000001</v>
      </c>
      <c r="C32" s="25">
        <v>24365</v>
      </c>
      <c r="D32" s="25">
        <v>28584.400000000001</v>
      </c>
      <c r="E32" s="25">
        <v>31495.4</v>
      </c>
      <c r="F32" s="25">
        <v>30678.1</v>
      </c>
      <c r="G32" s="25">
        <v>41012.6</v>
      </c>
      <c r="H32" s="25">
        <v>47174.7</v>
      </c>
      <c r="I32" s="25">
        <v>44601.4</v>
      </c>
      <c r="J32" s="26">
        <v>49342.2</v>
      </c>
      <c r="K32" s="25">
        <v>51608.800000000003</v>
      </c>
      <c r="L32" s="26">
        <v>60615.8</v>
      </c>
      <c r="M32" s="27">
        <v>59801.599999999999</v>
      </c>
      <c r="N32" s="28">
        <v>64949.024914180001</v>
      </c>
      <c r="O32" s="29">
        <v>64791.360439909949</v>
      </c>
      <c r="P32" s="29">
        <v>54994.565572</v>
      </c>
    </row>
    <row r="33" spans="1:17" s="1" customFormat="1" ht="9.75" customHeight="1" x14ac:dyDescent="0.15">
      <c r="A33" s="15" t="s">
        <v>25</v>
      </c>
      <c r="B33" s="25">
        <v>25782.400000000001</v>
      </c>
      <c r="C33" s="25">
        <v>27180.7</v>
      </c>
      <c r="D33" s="25">
        <v>30032.2</v>
      </c>
      <c r="E33" s="25">
        <v>34156</v>
      </c>
      <c r="F33" s="25">
        <v>37520.400000000001</v>
      </c>
      <c r="G33" s="25">
        <v>50755.5</v>
      </c>
      <c r="H33" s="25">
        <v>51709.9</v>
      </c>
      <c r="I33" s="25">
        <v>49050.8</v>
      </c>
      <c r="J33" s="26">
        <v>56364.2</v>
      </c>
      <c r="K33" s="25">
        <v>56823.3</v>
      </c>
      <c r="L33" s="26">
        <v>64758.8</v>
      </c>
      <c r="M33" s="27">
        <v>66648.600000000006</v>
      </c>
      <c r="N33" s="28">
        <v>67113.944150230018</v>
      </c>
      <c r="O33" s="29">
        <v>67983.217659500049</v>
      </c>
      <c r="P33" s="29">
        <v>64312.779500999997</v>
      </c>
    </row>
    <row r="34" spans="1:17" s="1" customFormat="1" ht="9.75" customHeight="1" x14ac:dyDescent="0.15">
      <c r="A34" s="15" t="s">
        <v>26</v>
      </c>
      <c r="B34" s="25">
        <v>22054.799999999999</v>
      </c>
      <c r="C34" s="25">
        <v>26033.9</v>
      </c>
      <c r="D34" s="25">
        <v>28213.200000000001</v>
      </c>
      <c r="E34" s="25">
        <v>28135.5</v>
      </c>
      <c r="F34" s="25">
        <v>38400.699999999997</v>
      </c>
      <c r="G34" s="25">
        <v>44658.9</v>
      </c>
      <c r="H34" s="25">
        <v>82077.899999999994</v>
      </c>
      <c r="I34" s="25">
        <v>86534.8</v>
      </c>
      <c r="J34" s="26">
        <v>85795.1</v>
      </c>
      <c r="K34" s="25">
        <v>124528.7</v>
      </c>
      <c r="L34" s="26">
        <v>178508.6</v>
      </c>
      <c r="M34" s="27">
        <v>167271.20000000001</v>
      </c>
      <c r="N34" s="28">
        <v>118373.34779396004</v>
      </c>
      <c r="O34" s="29">
        <v>104866.86321423409</v>
      </c>
      <c r="P34" s="29">
        <v>82886.194935000007</v>
      </c>
    </row>
    <row r="35" spans="1:17" s="1" customFormat="1" ht="9.75" customHeight="1" x14ac:dyDescent="0.15">
      <c r="A35" s="15" t="s">
        <v>27</v>
      </c>
      <c r="B35" s="25">
        <v>41315.1</v>
      </c>
      <c r="C35" s="25">
        <v>49784.800000000003</v>
      </c>
      <c r="D35" s="25">
        <v>53707.5</v>
      </c>
      <c r="E35" s="25">
        <v>53120.800000000003</v>
      </c>
      <c r="F35" s="25">
        <v>63301.8</v>
      </c>
      <c r="G35" s="25">
        <v>83473.5</v>
      </c>
      <c r="H35" s="25">
        <v>97798.2</v>
      </c>
      <c r="I35" s="25">
        <v>105991.2</v>
      </c>
      <c r="J35" s="26">
        <v>98034.5</v>
      </c>
      <c r="K35" s="25">
        <v>89745.799999999988</v>
      </c>
      <c r="L35" s="26">
        <v>92918.8</v>
      </c>
      <c r="M35" s="27">
        <v>100990.1</v>
      </c>
      <c r="N35" s="28">
        <v>111384.82343127002</v>
      </c>
      <c r="O35" s="29">
        <v>115297.87776419999</v>
      </c>
      <c r="P35" s="29">
        <v>96016.979728999999</v>
      </c>
    </row>
    <row r="36" spans="1:17" s="1" customFormat="1" ht="12" customHeight="1" x14ac:dyDescent="0.15">
      <c r="A36" s="15" t="s">
        <v>28</v>
      </c>
      <c r="B36" s="25">
        <v>6577.1</v>
      </c>
      <c r="C36" s="25">
        <v>6780</v>
      </c>
      <c r="D36" s="25">
        <v>7795</v>
      </c>
      <c r="E36" s="25">
        <v>8337.1</v>
      </c>
      <c r="F36" s="25">
        <v>9367.2999999999993</v>
      </c>
      <c r="G36" s="25">
        <v>13493.1</v>
      </c>
      <c r="H36" s="25">
        <v>13466.8</v>
      </c>
      <c r="I36" s="25">
        <v>15398.3</v>
      </c>
      <c r="J36" s="26">
        <v>15897.2</v>
      </c>
      <c r="K36" s="25">
        <v>14476.9</v>
      </c>
      <c r="L36" s="26">
        <v>16665.8</v>
      </c>
      <c r="M36" s="27">
        <v>18107.900000000001</v>
      </c>
      <c r="N36" s="28">
        <v>20312.088129119991</v>
      </c>
      <c r="O36" s="29">
        <v>20470.772797279991</v>
      </c>
      <c r="P36" s="29">
        <v>16861.103126999998</v>
      </c>
    </row>
    <row r="37" spans="1:17" s="1" customFormat="1" ht="9.75" customHeight="1" x14ac:dyDescent="0.15">
      <c r="A37" s="15" t="s">
        <v>29</v>
      </c>
      <c r="B37" s="25">
        <v>77147.899999999994</v>
      </c>
      <c r="C37" s="25">
        <v>81612.7</v>
      </c>
      <c r="D37" s="25">
        <v>98018.6</v>
      </c>
      <c r="E37" s="25">
        <v>109750.7</v>
      </c>
      <c r="F37" s="25">
        <v>108855.6</v>
      </c>
      <c r="G37" s="25">
        <v>137505.70000000001</v>
      </c>
      <c r="H37" s="25">
        <v>190406.39999999999</v>
      </c>
      <c r="I37" s="25">
        <v>206589.1</v>
      </c>
      <c r="J37" s="26">
        <v>214633</v>
      </c>
      <c r="K37" s="25">
        <v>231172.80000000002</v>
      </c>
      <c r="L37" s="26">
        <v>232923.8</v>
      </c>
      <c r="M37" s="27">
        <v>231455.1</v>
      </c>
      <c r="N37" s="28">
        <v>218231.59658085997</v>
      </c>
      <c r="O37" s="29">
        <v>205109.19265772999</v>
      </c>
      <c r="P37" s="29">
        <v>176071.725145</v>
      </c>
    </row>
    <row r="38" spans="1:17" s="1" customFormat="1" ht="9.75" customHeight="1" x14ac:dyDescent="0.15">
      <c r="A38" s="15" t="s">
        <v>30</v>
      </c>
      <c r="B38" s="25">
        <v>19683.7</v>
      </c>
      <c r="C38" s="25">
        <v>20053.900000000001</v>
      </c>
      <c r="D38" s="25">
        <v>23642.6</v>
      </c>
      <c r="E38" s="25">
        <v>25303.9</v>
      </c>
      <c r="F38" s="25">
        <v>24766.3</v>
      </c>
      <c r="G38" s="25">
        <v>35698.6</v>
      </c>
      <c r="H38" s="25">
        <v>37313.599999999999</v>
      </c>
      <c r="I38" s="25">
        <v>37145.599999999999</v>
      </c>
      <c r="J38" s="26">
        <v>37965.699999999997</v>
      </c>
      <c r="K38" s="25">
        <v>37816.5</v>
      </c>
      <c r="L38" s="26">
        <v>47693.5</v>
      </c>
      <c r="M38" s="27">
        <v>49013.2</v>
      </c>
      <c r="N38" s="28">
        <v>50798.885098890001</v>
      </c>
      <c r="O38" s="29">
        <v>52481.83420790996</v>
      </c>
      <c r="P38" s="29">
        <v>42585.027570999999</v>
      </c>
    </row>
    <row r="39" spans="1:17" s="1" customFormat="1" ht="9.75" customHeight="1" x14ac:dyDescent="0.15">
      <c r="A39" s="15" t="s">
        <v>31</v>
      </c>
      <c r="B39" s="25">
        <v>12154.1</v>
      </c>
      <c r="C39" s="25">
        <v>13552</v>
      </c>
      <c r="D39" s="25">
        <v>13098.1</v>
      </c>
      <c r="E39" s="25">
        <v>14668</v>
      </c>
      <c r="F39" s="25">
        <v>15015</v>
      </c>
      <c r="G39" s="25">
        <v>19972.7</v>
      </c>
      <c r="H39" s="25">
        <v>22336.1</v>
      </c>
      <c r="I39" s="25">
        <v>25831.200000000001</v>
      </c>
      <c r="J39" s="26">
        <v>26069.7</v>
      </c>
      <c r="K39" s="25">
        <v>22176.9</v>
      </c>
      <c r="L39" s="26">
        <v>26591.8</v>
      </c>
      <c r="M39" s="27">
        <v>28223.200000000001</v>
      </c>
      <c r="N39" s="28">
        <v>29607.285518320001</v>
      </c>
      <c r="O39" s="29">
        <v>30753.114819620016</v>
      </c>
      <c r="P39" s="29">
        <v>22674.959943000002</v>
      </c>
    </row>
    <row r="40" spans="1:17" s="1" customFormat="1" ht="12" customHeight="1" x14ac:dyDescent="0.15">
      <c r="A40" s="15" t="s">
        <v>35</v>
      </c>
      <c r="B40" s="25">
        <v>4229.5</v>
      </c>
      <c r="C40" s="25">
        <v>4777.5</v>
      </c>
      <c r="D40" s="25">
        <v>3873.8</v>
      </c>
      <c r="E40" s="25">
        <v>3769.2</v>
      </c>
      <c r="F40" s="25">
        <v>8145.7</v>
      </c>
      <c r="G40" s="25">
        <v>14225.6</v>
      </c>
      <c r="H40" s="25">
        <v>10632.9</v>
      </c>
      <c r="I40" s="25">
        <v>10863</v>
      </c>
      <c r="J40" s="26">
        <v>12562.4</v>
      </c>
      <c r="K40" s="25">
        <v>9819.2999999999993</v>
      </c>
      <c r="L40" s="26">
        <v>8209.7999999999993</v>
      </c>
      <c r="M40" s="27">
        <v>9477.7000000000007</v>
      </c>
      <c r="N40" s="28">
        <v>11854.110659900007</v>
      </c>
      <c r="O40" s="29">
        <v>15822.251035819998</v>
      </c>
      <c r="P40" s="29">
        <v>8456.4299289999999</v>
      </c>
    </row>
    <row r="41" spans="1:17" s="1" customFormat="1" ht="9.75" customHeight="1" x14ac:dyDescent="0.15">
      <c r="A41" s="15" t="s">
        <v>36</v>
      </c>
      <c r="B41" s="25"/>
      <c r="C41" s="25"/>
      <c r="D41" s="25"/>
      <c r="E41" s="25"/>
      <c r="F41" s="25"/>
      <c r="G41" s="25"/>
      <c r="H41" s="25"/>
      <c r="I41" s="25"/>
      <c r="J41" s="26"/>
      <c r="K41" s="25"/>
      <c r="L41" s="26"/>
      <c r="M41" s="27"/>
      <c r="N41" s="28"/>
      <c r="O41" s="29"/>
      <c r="P41" s="29"/>
    </row>
    <row r="42" spans="1:17" s="1" customFormat="1" ht="9.75" customHeight="1" x14ac:dyDescent="0.15">
      <c r="A42" s="17" t="s">
        <v>37</v>
      </c>
      <c r="B42" s="30">
        <v>15690.6</v>
      </c>
      <c r="C42" s="30">
        <v>37984.1</v>
      </c>
      <c r="D42" s="30">
        <v>26852.6</v>
      </c>
      <c r="E42" s="30">
        <v>56206.8</v>
      </c>
      <c r="F42" s="30">
        <v>123363.6</v>
      </c>
      <c r="G42" s="30">
        <v>155814</v>
      </c>
      <c r="H42" s="30">
        <v>67370.5</v>
      </c>
      <c r="I42" s="30">
        <v>135393.29999999999</v>
      </c>
      <c r="J42" s="31">
        <v>127007.8</v>
      </c>
      <c r="K42" s="30">
        <v>83387.5</v>
      </c>
      <c r="L42" s="31">
        <v>51105.3</v>
      </c>
      <c r="M42" s="32">
        <v>51978</v>
      </c>
      <c r="N42" s="33">
        <v>63249.521117870012</v>
      </c>
      <c r="O42" s="34">
        <v>63890.189953280016</v>
      </c>
      <c r="P42" s="34">
        <v>201595.751078</v>
      </c>
    </row>
    <row r="43" spans="1:17" s="1" customFormat="1" ht="9" customHeight="1" x14ac:dyDescent="0.2">
      <c r="A43" s="8" t="s">
        <v>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s="1" customFormat="1" ht="9" customHeight="1" x14ac:dyDescent="0.2">
      <c r="A44" s="8" t="s">
        <v>43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s="1" customFormat="1" ht="9" customHeight="1" x14ac:dyDescent="0.2">
      <c r="A45" s="38" t="s">
        <v>41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9"/>
    </row>
    <row r="46" spans="1:17" s="1" customFormat="1" ht="9" customHeight="1" x14ac:dyDescent="0.15">
      <c r="A46" s="10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s="4" customFormat="1" ht="12.75" customHeight="1" x14ac:dyDescent="0.1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7" s="1" customFormat="1" ht="9" customHeight="1" x14ac:dyDescent="0.2"/>
    <row r="49" spans="1:15" ht="12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</row>
  </sheetData>
  <mergeCells count="18">
    <mergeCell ref="A50:O50"/>
    <mergeCell ref="H3:H6"/>
    <mergeCell ref="I3:I6"/>
    <mergeCell ref="J3:J6"/>
    <mergeCell ref="K3:K6"/>
    <mergeCell ref="L3:L6"/>
    <mergeCell ref="M3:M6"/>
    <mergeCell ref="B3:B6"/>
    <mergeCell ref="C3:C6"/>
    <mergeCell ref="D3:D6"/>
    <mergeCell ref="E3:E6"/>
    <mergeCell ref="F3:F6"/>
    <mergeCell ref="G3:G6"/>
    <mergeCell ref="N3:N6"/>
    <mergeCell ref="O3:O6"/>
    <mergeCell ref="P3:P6"/>
    <mergeCell ref="A45:P45"/>
    <mergeCell ref="A49:O49"/>
  </mergeCells>
  <pageMargins left="0.78740157480314965" right="1.5748031496062993" top="0.98425196850393704" bottom="0.98425196850393704" header="0" footer="0"/>
  <pageSetup paperSize="119" fitToWidth="0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M04_619</vt:lpstr>
      <vt:lpstr>M04_619!Área_de_impresión</vt:lpstr>
    </vt:vector>
  </TitlesOfParts>
  <Company>shcp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carlos_lopezz</dc:creator>
  <cp:lastModifiedBy>UCG</cp:lastModifiedBy>
  <cp:lastPrinted>2017-08-02T17:25:07Z</cp:lastPrinted>
  <dcterms:created xsi:type="dcterms:W3CDTF">2006-10-13T18:42:35Z</dcterms:created>
  <dcterms:modified xsi:type="dcterms:W3CDTF">2017-08-21T19:32:02Z</dcterms:modified>
</cp:coreProperties>
</file>