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94215467-B8EC-4362-BFB9-E9F0CFCF7CD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Base!$A$1:$J$54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<sst xmlns="http://schemas.openxmlformats.org/spreadsheetml/2006/main" count="7554" uniqueCount="3271">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</sst>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40304.670999999988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40304.670999999988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42330.50099999996</v>
      </c>
      <c r="I5" s="8">
        <f>G5-H5</f>
        <v>19483.639000000047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40304.670999999988</v>
      </c>
      <c r="I10" s="6">
        <f t="shared" si="1"/>
        <v>-10810.920999999988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42330.50099999996</v>
      </c>
      <c r="I19" s="8">
        <f>SUM(I7:I18)</f>
        <v>21872.460000000014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18184.422999999999</v>
      </c>
      <c r="I23" s="8">
        <f>G23-H23</f>
        <v>59688.527000000016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12287.200999999999</v>
      </c>
      <c r="I29" s="6">
        <f t="shared" si="5"/>
        <v>1506.7990000000009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18184.422999999999</v>
      </c>
      <c r="I39" s="8">
        <f>SUM(I25:I38)</f>
        <v>59688.527000000002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35</v>
      </c>
    </row>
    <row r="77" spans="2:3">
      <c r="B77" s="29">
        <v>26</v>
      </c>
      <c r="C77" s="29">
        <f>COUNTIF(Base!$F$2:$F$1048576,B77)</f>
        <v>13</v>
      </c>
    </row>
    <row r="78" spans="2:3">
      <c r="B78" s="29">
        <v>31</v>
      </c>
      <c r="C78" s="29">
        <f>COUNTIF(Base!$F$2:$F$1048576,B78)</f>
        <v>23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8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G13" sqref="G13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3216</v>
      </c>
      <c r="G28" s="41" t="s">
        <v>2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3216</v>
      </c>
      <c r="G29" s="24" t="s">
        <v>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3216</v>
      </c>
      <c r="G30" s="41" t="s">
        <v>4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3216</v>
      </c>
      <c r="G31" s="41" t="s">
        <v>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17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41" t="s">
        <v>6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21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20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22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23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39" t="s">
        <v>24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39" t="s">
        <v>3217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3218</v>
      </c>
      <c r="G40" s="41" t="s">
        <v>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3218</v>
      </c>
      <c r="G41" s="24" t="s">
        <v>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3218</v>
      </c>
      <c r="G42" s="41" t="s">
        <v>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3218</v>
      </c>
      <c r="G43" s="41" t="s">
        <v>5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3218</v>
      </c>
      <c r="G44" s="41" t="s">
        <v>17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3218</v>
      </c>
      <c r="G45" s="41" t="s">
        <v>6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3218</v>
      </c>
      <c r="G46" s="41" t="s">
        <v>21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20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41" t="s">
        <v>22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23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39" t="s">
        <v>24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24" t="s">
        <v>3217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 t="s">
        <v>3219</v>
      </c>
      <c r="D52" s="23" t="s">
        <v>3220</v>
      </c>
      <c r="E52" s="26">
        <v>2290</v>
      </c>
      <c r="F52" s="46" t="s">
        <v>3214</v>
      </c>
      <c r="G52" s="24" t="s">
        <v>3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 t="s">
        <v>3221</v>
      </c>
      <c r="D53" s="23" t="s">
        <v>3222</v>
      </c>
      <c r="E53" s="26">
        <v>644</v>
      </c>
      <c r="F53" s="46" t="s">
        <v>3216</v>
      </c>
      <c r="G53" s="24" t="s">
        <v>3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 t="s">
        <v>3223</v>
      </c>
      <c r="D54" s="23" t="s">
        <v>3224</v>
      </c>
      <c r="E54" s="26">
        <v>2289.2199999999998</v>
      </c>
      <c r="F54" s="46" t="s">
        <v>3214</v>
      </c>
      <c r="G54" s="24" t="s">
        <v>3</v>
      </c>
      <c r="H54" s="24"/>
      <c r="I54" s="23"/>
      <c r="J54" s="24"/>
      <c r="L54" s="24"/>
    </row>
    <row r="55" spans="1:12" ht="17.100000000000001" customHeight="1">
      <c r="A55" s="20" t="s">
        <v>3210</v>
      </c>
      <c r="B55" s="21">
        <v>45566</v>
      </c>
      <c r="C55" s="22" t="s">
        <v>3225</v>
      </c>
      <c r="D55" s="23" t="s">
        <v>105</v>
      </c>
      <c r="E55" s="26">
        <v>3240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3226</v>
      </c>
      <c r="D56" s="23"/>
      <c r="E56" s="26">
        <v>3379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3227</v>
      </c>
      <c r="D57" s="23"/>
      <c r="E57" s="26">
        <v>6203.3</v>
      </c>
      <c r="F57" s="46" t="s">
        <v>3218</v>
      </c>
      <c r="G57" s="42" t="s">
        <v>5</v>
      </c>
    </row>
    <row r="58" spans="1:12" ht="17.100000000000001" customHeight="1">
      <c r="A58" s="20" t="s">
        <v>3210</v>
      </c>
      <c r="B58" s="21">
        <v>45566</v>
      </c>
      <c r="C58" s="22" t="s">
        <v>3228</v>
      </c>
      <c r="D58" s="23"/>
      <c r="E58" s="26">
        <v>710.4</v>
      </c>
      <c r="F58" s="46" t="s">
        <v>3218</v>
      </c>
      <c r="G58" s="42" t="s">
        <v>5</v>
      </c>
    </row>
    <row r="59" spans="1:12" ht="17.100000000000001" customHeight="1">
      <c r="A59" s="20" t="s">
        <v>3210</v>
      </c>
      <c r="B59" s="21">
        <v>45566</v>
      </c>
      <c r="C59" s="22" t="s">
        <v>3229</v>
      </c>
      <c r="D59" s="23" t="s">
        <v>3230</v>
      </c>
      <c r="E59" s="26">
        <v>1249.5999999999999</v>
      </c>
      <c r="F59" s="46" t="s">
        <v>3218</v>
      </c>
      <c r="G59" s="42" t="s">
        <v>5</v>
      </c>
    </row>
    <row r="60" spans="1:12" ht="17.100000000000001" customHeight="1">
      <c r="A60" s="20" t="s">
        <v>3210</v>
      </c>
      <c r="B60" s="21">
        <v>45566</v>
      </c>
      <c r="C60" s="22" t="s">
        <v>3231</v>
      </c>
      <c r="D60" s="23" t="s">
        <v>3232</v>
      </c>
      <c r="E60" s="26">
        <v>5206.1099999999997</v>
      </c>
      <c r="F60" s="46" t="s">
        <v>3215</v>
      </c>
      <c r="G60" s="42" t="s">
        <v>22</v>
      </c>
    </row>
    <row r="61" spans="1:12" ht="17.100000000000001" customHeight="1">
      <c r="A61" s="20" t="s">
        <v>3210</v>
      </c>
      <c r="B61" s="21">
        <v>45566</v>
      </c>
      <c r="C61" s="22" t="s">
        <v>3233</v>
      </c>
      <c r="D61" s="23" t="s">
        <v>3234</v>
      </c>
      <c r="E61" s="26">
        <v>815.28</v>
      </c>
      <c r="F61" s="46" t="s">
        <v>3218</v>
      </c>
      <c r="G61" s="42" t="s">
        <v>17</v>
      </c>
    </row>
    <row r="62" spans="1:12" ht="17.100000000000001" customHeight="1">
      <c r="A62" s="20" t="s">
        <v>3210</v>
      </c>
      <c r="B62" s="21">
        <v>45566</v>
      </c>
      <c r="C62" s="22" t="s">
        <v>3235</v>
      </c>
      <c r="D62" s="23" t="s">
        <v>3236</v>
      </c>
      <c r="E62" s="26">
        <v>307.64999999999998</v>
      </c>
      <c r="F62" s="46" t="s">
        <v>3215</v>
      </c>
      <c r="G62" s="42" t="s">
        <v>17</v>
      </c>
    </row>
    <row r="63" spans="1:12" ht="17.100000000000001" customHeight="1">
      <c r="A63" s="20" t="s">
        <v>3210</v>
      </c>
      <c r="B63" s="21">
        <v>45566</v>
      </c>
      <c r="C63" s="22" t="s">
        <v>3237</v>
      </c>
      <c r="D63" s="23" t="s">
        <v>3238</v>
      </c>
      <c r="E63" s="26">
        <v>524</v>
      </c>
      <c r="F63" s="46" t="s">
        <v>3215</v>
      </c>
      <c r="G63" s="42" t="s">
        <v>3</v>
      </c>
    </row>
    <row r="64" spans="1:12" ht="17.100000000000001" customHeight="1">
      <c r="A64" s="20" t="s">
        <v>3210</v>
      </c>
      <c r="B64" s="21">
        <v>45566</v>
      </c>
      <c r="C64" s="22" t="s">
        <v>3239</v>
      </c>
      <c r="D64" s="23" t="s">
        <v>3240</v>
      </c>
      <c r="E64" s="26">
        <v>167.1</v>
      </c>
      <c r="F64" s="46" t="s">
        <v>3215</v>
      </c>
      <c r="G64" s="42" t="s">
        <v>3</v>
      </c>
    </row>
    <row r="65" spans="1:7" ht="17.100000000000001" customHeight="1">
      <c r="A65" s="20" t="s">
        <v>3210</v>
      </c>
      <c r="B65" s="21">
        <v>45566</v>
      </c>
      <c r="C65" s="22" t="s">
        <v>3241</v>
      </c>
      <c r="D65" s="23" t="s">
        <v>3242</v>
      </c>
      <c r="E65" s="26">
        <v>1498</v>
      </c>
      <c r="F65" s="46" t="s">
        <v>3215</v>
      </c>
      <c r="G65" s="42" t="s">
        <v>17</v>
      </c>
    </row>
    <row r="66" spans="1:7" ht="17.100000000000001" customHeight="1">
      <c r="A66" s="20" t="s">
        <v>3210</v>
      </c>
      <c r="B66" s="21">
        <v>45566</v>
      </c>
      <c r="C66" s="22" t="s">
        <v>3243</v>
      </c>
      <c r="D66" s="23" t="s">
        <v>3244</v>
      </c>
      <c r="E66" s="26">
        <v>2385.6</v>
      </c>
      <c r="F66" s="46" t="s">
        <v>3215</v>
      </c>
      <c r="G66" s="42" t="s">
        <v>17</v>
      </c>
    </row>
    <row r="67" spans="1:7" ht="17.100000000000001" customHeight="1">
      <c r="A67" s="20" t="s">
        <v>3210</v>
      </c>
      <c r="B67" s="21">
        <v>45566</v>
      </c>
      <c r="C67" s="22" t="s">
        <v>3269</v>
      </c>
      <c r="D67" s="23"/>
      <c r="E67" s="26">
        <v>2196.1</v>
      </c>
      <c r="F67" s="46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45566</v>
      </c>
      <c r="C68" s="22" t="s">
        <v>3245</v>
      </c>
      <c r="D68" s="23"/>
      <c r="E68" s="26">
        <v>4155.55</v>
      </c>
      <c r="F68" s="46" t="s">
        <v>3215</v>
      </c>
      <c r="G68" s="42" t="s">
        <v>17</v>
      </c>
    </row>
    <row r="69" spans="1:7" ht="17.100000000000001" customHeight="1">
      <c r="A69" s="20" t="s">
        <v>3210</v>
      </c>
      <c r="B69" s="21">
        <v>45567</v>
      </c>
      <c r="C69" s="22" t="s">
        <v>3246</v>
      </c>
      <c r="D69" s="23"/>
      <c r="E69" s="26">
        <v>3534</v>
      </c>
      <c r="F69" s="46" t="s">
        <v>3218</v>
      </c>
      <c r="G69" s="42" t="s">
        <v>5</v>
      </c>
    </row>
    <row r="70" spans="1:7" ht="17.100000000000001" customHeight="1">
      <c r="A70" s="20" t="s">
        <v>3210</v>
      </c>
      <c r="B70" s="21">
        <v>45567</v>
      </c>
      <c r="C70" s="22" t="s">
        <v>3247</v>
      </c>
      <c r="D70" s="23" t="s">
        <v>3248</v>
      </c>
      <c r="E70" s="26">
        <v>1662</v>
      </c>
      <c r="F70" s="46" t="s">
        <v>3218</v>
      </c>
      <c r="G70" s="42" t="s">
        <v>5</v>
      </c>
    </row>
    <row r="71" spans="1:7" ht="17.100000000000001" customHeight="1">
      <c r="A71" s="20" t="s">
        <v>3210</v>
      </c>
      <c r="B71" s="21">
        <v>45567</v>
      </c>
      <c r="C71" s="22" t="s">
        <v>3249</v>
      </c>
      <c r="D71" s="23"/>
      <c r="E71" s="26">
        <v>449.37</v>
      </c>
      <c r="F71" s="46" t="s">
        <v>3218</v>
      </c>
      <c r="G71" s="42" t="s">
        <v>5</v>
      </c>
    </row>
    <row r="72" spans="1:7" ht="17.100000000000001" customHeight="1">
      <c r="A72" s="20" t="s">
        <v>3210</v>
      </c>
      <c r="B72" s="21">
        <v>45567</v>
      </c>
      <c r="C72" s="22" t="s">
        <v>3250</v>
      </c>
      <c r="D72" s="23"/>
      <c r="E72" s="26">
        <v>898.74</v>
      </c>
      <c r="F72" s="46" t="s">
        <v>3214</v>
      </c>
      <c r="G72" s="42" t="s">
        <v>5</v>
      </c>
    </row>
    <row r="73" spans="1:7" ht="17.100000000000001" customHeight="1">
      <c r="A73" s="20" t="s">
        <v>3210</v>
      </c>
      <c r="B73" s="21">
        <v>45567</v>
      </c>
      <c r="C73" s="44" t="s">
        <v>3251</v>
      </c>
      <c r="D73" s="23"/>
      <c r="E73" s="45">
        <v>5280</v>
      </c>
      <c r="F73" s="46" t="s">
        <v>3214</v>
      </c>
      <c r="G73" s="42" t="s">
        <v>21</v>
      </c>
    </row>
    <row r="74" spans="1:7" ht="17.100000000000001" customHeight="1">
      <c r="A74" s="20" t="s">
        <v>3210</v>
      </c>
      <c r="B74" s="21">
        <v>45567</v>
      </c>
      <c r="C74" s="22" t="s">
        <v>3252</v>
      </c>
      <c r="D74" s="23"/>
      <c r="E74" s="26">
        <v>3062.4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3253</v>
      </c>
      <c r="D75" s="23" t="s">
        <v>3254</v>
      </c>
      <c r="E75" s="26">
        <v>562.5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45568</v>
      </c>
      <c r="C76" s="22" t="s">
        <v>3255</v>
      </c>
      <c r="D76" s="23"/>
      <c r="E76" s="26">
        <v>710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45568</v>
      </c>
      <c r="C77" s="22" t="s">
        <v>3256</v>
      </c>
      <c r="D77" s="23"/>
      <c r="E77" s="26">
        <v>2210</v>
      </c>
      <c r="F77" s="46" t="s">
        <v>3218</v>
      </c>
      <c r="G77" s="42" t="s">
        <v>5</v>
      </c>
    </row>
    <row r="78" spans="1:7" ht="17.100000000000001" customHeight="1">
      <c r="A78" s="20" t="s">
        <v>3210</v>
      </c>
      <c r="B78" s="21">
        <v>45568</v>
      </c>
      <c r="C78" s="22" t="s">
        <v>3257</v>
      </c>
      <c r="D78" s="23"/>
      <c r="E78" s="26">
        <v>1960</v>
      </c>
      <c r="F78" s="46" t="s">
        <v>3218</v>
      </c>
      <c r="G78" s="42" t="s">
        <v>5</v>
      </c>
    </row>
    <row r="79" spans="1:7" ht="17.100000000000001" customHeight="1">
      <c r="A79" s="20" t="s">
        <v>3210</v>
      </c>
      <c r="B79" s="21">
        <v>45568</v>
      </c>
      <c r="C79" s="22" t="s">
        <v>3258</v>
      </c>
      <c r="D79" s="23"/>
      <c r="E79" s="26">
        <v>609.9</v>
      </c>
      <c r="F79" s="46" t="s">
        <v>3218</v>
      </c>
      <c r="G79" s="42" t="s">
        <v>5</v>
      </c>
    </row>
    <row r="80" spans="1:7" ht="17.100000000000001" customHeight="1">
      <c r="A80" s="20" t="s">
        <v>3210</v>
      </c>
      <c r="B80" s="21">
        <v>45572</v>
      </c>
      <c r="C80" s="22" t="s">
        <v>3259</v>
      </c>
      <c r="D80" s="23"/>
      <c r="E80" s="26">
        <v>1155</v>
      </c>
      <c r="F80" s="46" t="s">
        <v>3218</v>
      </c>
      <c r="G80" s="42" t="s">
        <v>5</v>
      </c>
    </row>
    <row r="81" spans="1:7" ht="17.100000000000001" customHeight="1">
      <c r="A81" s="20" t="s">
        <v>3210</v>
      </c>
      <c r="B81" s="21">
        <v>45572</v>
      </c>
      <c r="C81" s="22" t="s">
        <v>3260</v>
      </c>
      <c r="D81" s="23" t="s">
        <v>105</v>
      </c>
      <c r="E81" s="26">
        <v>2740.4</v>
      </c>
      <c r="F81" s="46" t="s">
        <v>3215</v>
      </c>
      <c r="G81" s="42" t="s">
        <v>17</v>
      </c>
    </row>
    <row r="82" spans="1:7" ht="17.100000000000001" customHeight="1">
      <c r="A82" s="20" t="s">
        <v>3210</v>
      </c>
      <c r="B82" s="21">
        <v>45573</v>
      </c>
      <c r="C82" s="22" t="s">
        <v>3261</v>
      </c>
      <c r="D82" s="23" t="s">
        <v>3262</v>
      </c>
      <c r="E82" s="26">
        <v>695.7</v>
      </c>
      <c r="F82" s="46" t="s">
        <v>3218</v>
      </c>
      <c r="G82" s="42" t="s">
        <v>17</v>
      </c>
    </row>
    <row r="83" spans="1:7" ht="17.100000000000001" customHeight="1">
      <c r="A83" s="20" t="s">
        <v>3210</v>
      </c>
      <c r="B83" s="21">
        <v>45573</v>
      </c>
      <c r="C83" s="22" t="s">
        <v>3263</v>
      </c>
      <c r="D83" s="23" t="s">
        <v>3264</v>
      </c>
      <c r="E83" s="26">
        <v>1200</v>
      </c>
      <c r="F83" s="46" t="s">
        <v>3215</v>
      </c>
      <c r="G83" s="42" t="s">
        <v>17</v>
      </c>
    </row>
    <row r="84" spans="1:7" ht="17.100000000000001" customHeight="1">
      <c r="A84" s="20" t="s">
        <v>3210</v>
      </c>
      <c r="B84" s="21">
        <v>45574</v>
      </c>
      <c r="C84" s="22" t="s">
        <v>3265</v>
      </c>
      <c r="D84" s="23"/>
      <c r="E84" s="26">
        <v>3133.6</v>
      </c>
      <c r="F84" s="46" t="s">
        <v>3218</v>
      </c>
      <c r="G84" s="42" t="s">
        <v>5</v>
      </c>
    </row>
    <row r="85" spans="1:7" ht="17.100000000000001" customHeight="1">
      <c r="A85" s="20" t="s">
        <v>3210</v>
      </c>
      <c r="B85" s="21">
        <v>45574</v>
      </c>
      <c r="C85" s="22" t="s">
        <v>3266</v>
      </c>
      <c r="D85" s="23"/>
      <c r="E85" s="26">
        <v>571.95000000000005</v>
      </c>
      <c r="F85" s="46" t="s">
        <v>3218</v>
      </c>
      <c r="G85" s="42" t="s">
        <v>5</v>
      </c>
    </row>
    <row r="86" spans="1:7" ht="17.100000000000001" customHeight="1">
      <c r="A86" s="20" t="s">
        <v>3210</v>
      </c>
      <c r="B86" s="21">
        <v>45574</v>
      </c>
      <c r="C86" s="22" t="s">
        <v>3267</v>
      </c>
      <c r="D86" s="23" t="s">
        <v>3268</v>
      </c>
      <c r="E86" s="26">
        <v>514.84</v>
      </c>
      <c r="F86" s="46" t="s">
        <v>3218</v>
      </c>
      <c r="G86" s="42" t="s">
        <v>17</v>
      </c>
    </row>
    <row r="87" spans="1:7" ht="17.100000000000001" customHeight="1">
      <c r="A87" s="20" t="s">
        <v>3210</v>
      </c>
      <c r="B87" s="21">
        <v>45574</v>
      </c>
      <c r="C87" s="22" t="s">
        <v>3265</v>
      </c>
      <c r="D87" s="23"/>
      <c r="E87" s="26">
        <v>3133.6</v>
      </c>
      <c r="F87" s="46" t="s">
        <v>3218</v>
      </c>
      <c r="G87" s="42" t="s">
        <v>5</v>
      </c>
    </row>
    <row r="88" spans="1:7" ht="17.100000000000001" customHeight="1">
      <c r="A88" s="20" t="s">
        <v>3210</v>
      </c>
      <c r="B88" s="21">
        <v>45574</v>
      </c>
      <c r="C88" s="22" t="s">
        <v>3266</v>
      </c>
      <c r="D88" s="23"/>
      <c r="E88" s="26">
        <v>571.95000000000005</v>
      </c>
      <c r="F88" s="46" t="s">
        <v>3218</v>
      </c>
      <c r="G88" s="42" t="s">
        <v>5</v>
      </c>
    </row>
  </sheetData>
  <autoFilter ref="A1:J54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2024-10-11T16:48:36Z</dcterms:modified>
</cp:coreProperties>
</file>