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D20" i="1" l="1"/>
  <c r="H23" i="1"/>
  <c r="I18" i="1"/>
  <c r="J18" i="1"/>
  <c r="D29" i="1"/>
  <c r="D28" i="1"/>
  <c r="D27" i="1"/>
  <c r="D23" i="1"/>
  <c r="D24" i="1"/>
  <c r="D19" i="1"/>
  <c r="D18" i="1"/>
  <c r="D17" i="1"/>
</calcChain>
</file>

<file path=xl/sharedStrings.xml><?xml version="1.0" encoding="utf-8"?>
<sst xmlns="http://schemas.openxmlformats.org/spreadsheetml/2006/main" count="49" uniqueCount="27">
  <si>
    <t>Pablo</t>
  </si>
  <si>
    <t>Santiago</t>
  </si>
  <si>
    <t>Raúl</t>
  </si>
  <si>
    <t>Ignacio</t>
  </si>
  <si>
    <t>Manuel</t>
  </si>
  <si>
    <t>Enrique</t>
  </si>
  <si>
    <t>Ramón</t>
  </si>
  <si>
    <t>Pedro</t>
  </si>
  <si>
    <t>Javier</t>
  </si>
  <si>
    <t>Alumno</t>
  </si>
  <si>
    <t>Clase</t>
  </si>
  <si>
    <t>Orientación</t>
  </si>
  <si>
    <t>Letras</t>
  </si>
  <si>
    <t>Ciencias</t>
  </si>
  <si>
    <t>A</t>
  </si>
  <si>
    <t>B</t>
  </si>
  <si>
    <t>C</t>
  </si>
  <si>
    <t>Nota</t>
  </si>
  <si>
    <t>Media</t>
  </si>
  <si>
    <t>Máximo</t>
  </si>
  <si>
    <t>Mínimo</t>
  </si>
  <si>
    <t>Media por Orientación</t>
  </si>
  <si>
    <t>Media por Clase</t>
  </si>
  <si>
    <t>Nota y clase de un alumno</t>
  </si>
  <si>
    <t>Estadísticos</t>
  </si>
  <si>
    <t>Total alumnos</t>
  </si>
  <si>
    <t>Alumnos con nota superior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</si>
</sst>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 applyAlignment="1">
      <alignment horizontal="center"/>
    </xf>
    <xf numFmtId="43" fontId="0" fillId="0" borderId="0" xfId="1" applyFont="1"/>
    <xf numFmtId="43" fontId="0" fillId="0" borderId="6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9"/>
  <sheetViews>
    <sheetView showGridLines="0" tabSelected="1" workbookViewId="0">
      <selection activeCell="M13" sqref="M13"/>
    </sheetView>
  </sheetViews>
  <sheetFormatPr defaultRowHeight="15" x14ac:dyDescent="0.25"/>
  <cols>
    <col min="3" max="3" width="12.5703125" customWidth="1"/>
    <col min="4" max="4" width="16.140625" customWidth="1"/>
    <col min="5" max="5" width="11.42578125" bestFit="1" customWidth="1"/>
  </cols>
  <sheetData>
    <row r="2" spans="3:8" ht="15.75" thickBot="1" x14ac:dyDescent="0.3"/>
    <row r="3" spans="3:8" x14ac:dyDescent="0.25">
      <c r="C3" s="2" t="s">
        <v>9</v>
      </c>
      <c r="D3" s="3" t="s">
        <v>10</v>
      </c>
      <c r="E3" s="3" t="s">
        <v>11</v>
      </c>
      <c r="F3" s="8" t="s">
        <v>17</v>
      </c>
    </row>
    <row r="4" spans="3:8" x14ac:dyDescent="0.25">
      <c r="C4" s="4" t="s">
        <v>0</v>
      </c>
      <c r="D4" s="5" t="s">
        <v>14</v>
      </c>
      <c r="E4" s="5" t="s">
        <v>12</v>
      </c>
      <c r="F4" s="10">
        <v>6</v>
      </c>
    </row>
    <row r="5" spans="3:8" x14ac:dyDescent="0.25">
      <c r="C5" s="4" t="s">
        <v>1</v>
      </c>
      <c r="D5" s="5" t="s">
        <v>15</v>
      </c>
      <c r="E5" s="5" t="s">
        <v>13</v>
      </c>
      <c r="F5" s="10">
        <v>7</v>
      </c>
    </row>
    <row r="6" spans="3:8" x14ac:dyDescent="0.25">
      <c r="C6" s="4" t="s">
        <v>2</v>
      </c>
      <c r="D6" s="5" t="s">
        <v>16</v>
      </c>
      <c r="E6" s="5" t="s">
        <v>12</v>
      </c>
      <c r="F6" s="10">
        <v>8.5</v>
      </c>
    </row>
    <row r="7" spans="3:8" x14ac:dyDescent="0.25">
      <c r="C7" s="4" t="s">
        <v>3</v>
      </c>
      <c r="D7" s="5" t="s">
        <v>14</v>
      </c>
      <c r="E7" s="5" t="s">
        <v>12</v>
      </c>
      <c r="F7" s="10">
        <v>6.5</v>
      </c>
    </row>
    <row r="8" spans="3:8" x14ac:dyDescent="0.25">
      <c r="C8" s="4" t="s">
        <v>4</v>
      </c>
      <c r="D8" s="5" t="s">
        <v>14</v>
      </c>
      <c r="E8" s="5" t="s">
        <v>13</v>
      </c>
      <c r="F8" s="10">
        <v>9.5</v>
      </c>
    </row>
    <row r="9" spans="3:8" x14ac:dyDescent="0.25">
      <c r="C9" s="4" t="s">
        <v>5</v>
      </c>
      <c r="D9" s="5" t="s">
        <v>15</v>
      </c>
      <c r="E9" s="5" t="s">
        <v>13</v>
      </c>
      <c r="F9" s="10">
        <v>8</v>
      </c>
    </row>
    <row r="10" spans="3:8" x14ac:dyDescent="0.25">
      <c r="C10" s="4" t="s">
        <v>6</v>
      </c>
      <c r="D10" s="5" t="s">
        <v>15</v>
      </c>
      <c r="E10" s="5" t="s">
        <v>12</v>
      </c>
      <c r="F10" s="10">
        <v>7.5</v>
      </c>
    </row>
    <row r="11" spans="3:8" x14ac:dyDescent="0.25">
      <c r="C11" s="4" t="s">
        <v>7</v>
      </c>
      <c r="D11" s="5" t="s">
        <v>16</v>
      </c>
      <c r="E11" s="5" t="s">
        <v>13</v>
      </c>
      <c r="F11" s="10">
        <v>6</v>
      </c>
    </row>
    <row r="12" spans="3:8" ht="15.75" thickBot="1" x14ac:dyDescent="0.3">
      <c r="C12" s="6" t="s">
        <v>8</v>
      </c>
      <c r="D12" s="7" t="s">
        <v>16</v>
      </c>
      <c r="E12" s="7" t="s">
        <v>12</v>
      </c>
      <c r="F12" s="11">
        <v>5</v>
      </c>
    </row>
    <row r="16" spans="3:8" x14ac:dyDescent="0.25">
      <c r="C16" s="1" t="s">
        <v>24</v>
      </c>
      <c r="H16" s="1" t="s">
        <v>23</v>
      </c>
    </row>
    <row r="17" spans="3:11" x14ac:dyDescent="0.25">
      <c r="C17" t="s">
        <v>18</v>
      </c>
      <c r="D17" s="9">
        <f>+AVERAGE(F4:F12)</f>
        <v>7.1111111111111107</v>
      </c>
      <c r="H17" t="s">
        <v>9</v>
      </c>
      <c r="I17" t="s">
        <v>10</v>
      </c>
      <c r="J17" t="s">
        <v>17</v>
      </c>
    </row>
    <row r="18" spans="3:11" x14ac:dyDescent="0.25">
      <c r="C18" t="s">
        <v>19</v>
      </c>
      <c r="D18" s="9">
        <f>+MAX(F4:F12)</f>
        <v>9.5</v>
      </c>
      <c r="H18" t="s">
        <v>2</v>
      </c>
      <c r="I18" s="12" t="str">
        <f>+VLOOKUP(H18,C4:F12,2,0)</f>
        <v>C</v>
      </c>
      <c r="J18" s="12">
        <f>+VLOOKUP(H18,C4:F12,4,0)</f>
        <v>8.5</v>
      </c>
    </row>
    <row r="19" spans="3:11" x14ac:dyDescent="0.25">
      <c r="C19" t="s">
        <v>20</v>
      </c>
      <c r="D19" s="9">
        <f>+MIN(F4:F12)</f>
        <v>5</v>
      </c>
    </row>
    <row r="20" spans="3:11" x14ac:dyDescent="0.25">
      <c r="C20" t="s">
        <v>25</v>
      </c>
      <c r="D20">
        <f>+COUNTA(C4:C12)</f>
        <v>9</v>
      </c>
    </row>
    <row r="22" spans="3:11" x14ac:dyDescent="0.25">
      <c r="C22" s="1" t="s">
        <v>21</v>
      </c>
      <c r="H22" s="1" t="s">
        <v>26</v>
      </c>
    </row>
    <row r="23" spans="3:11" x14ac:dyDescent="0.25">
      <c r="C23" t="s">
        <v>12</v>
      </c>
      <c r="D23" s="9">
        <f>+AVERAGEIF(E4:E12,C23,F4:F12)</f>
        <v>6.7</v>
      </c>
      <c r="H23">
        <f>+COUNTIF(F4:F12,"&gt;="&amp;7)</f>
        <v>5</v>
      </c>
    </row>
    <row r="24" spans="3:11" x14ac:dyDescent="0.25">
      <c r="C24" t="s">
        <v>13</v>
      </c>
      <c r="D24" s="9">
        <f>+AVERAGEIF(E4:E12,$C$24,F4:F12)</f>
        <v>7.625</v>
      </c>
    </row>
    <row r="25" spans="3:11" x14ac:dyDescent="0.25">
      <c r="K25" s="13"/>
    </row>
    <row r="26" spans="3:11" x14ac:dyDescent="0.25">
      <c r="C26" s="1" t="s">
        <v>22</v>
      </c>
    </row>
    <row r="27" spans="3:11" x14ac:dyDescent="0.25">
      <c r="C27" t="s">
        <v>14</v>
      </c>
      <c r="D27" s="9">
        <f>+AVERAGEIF(D4:D12,C27,F4:F12)</f>
        <v>7.333333333333333</v>
      </c>
    </row>
    <row r="28" spans="3:11" x14ac:dyDescent="0.25">
      <c r="C28" t="s">
        <v>15</v>
      </c>
      <c r="D28" s="9">
        <f>+AVERAGEIF(D4:D12,C28,F4:F12)</f>
        <v>7.5</v>
      </c>
    </row>
    <row r="29" spans="3:11" x14ac:dyDescent="0.25">
      <c r="C29" t="s">
        <v>16</v>
      </c>
      <c r="D29" s="9">
        <f>+AVERAGEIF(D4:D12,C29,F4:F12)</f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e.arranz.sabater</dc:creator>
  <cp:lastModifiedBy>e.arranz.sabater</cp:lastModifiedBy>
  <dcterms:created xsi:type="dcterms:W3CDTF">2013-06-01T09:17:48Z</dcterms:created>
  <dcterms:modified xsi:type="dcterms:W3CDTF">2013-06-01T09:39:36Z</dcterms:modified>
</cp:coreProperties>
</file>