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202300"/>
  <mc:AlternateContent xmlns:mc="http://schemas.openxmlformats.org/markup-compatibility/2006">
    <mc:Choice Requires="x15">
      <x15ac:absPath xmlns:x15ac="http://schemas.microsoft.com/office/spreadsheetml/2010/11/ac" url="F:\Programs\Data Science\EDA League of Legends\"/>
    </mc:Choice>
  </mc:AlternateContent>
  <xr:revisionPtr revIDLastSave="0" documentId="13_ncr:1_{76CF0ED1-F7C3-49D2-A7EF-70E0902B4B29}" xr6:coauthVersionLast="47" xr6:coauthVersionMax="47" xr10:uidLastSave="{00000000-0000-0000-0000-000000000000}"/>
  <bookViews>
    <workbookView xWindow="-120" yWindow="-120" windowWidth="19440" windowHeight="15000" activeTab="1" xr2:uid="{F7C7BE1E-0D8B-449F-A33F-3008C6E3793C}"/>
  </bookViews>
  <sheets>
    <sheet name="PivotTable" sheetId="2" r:id="rId1"/>
    <sheet name="Charts" sheetId="3" r:id="rId2"/>
    <sheet name="League of legends" sheetId="4" r:id="rId3"/>
    <sheet name="League of legend Champions 2024" sheetId="1" r:id="rId4"/>
  </sheets>
  <definedNames>
    <definedName name="_xlnm._FilterDatabase" localSheetId="3" hidden="1">'League of legend Champions 2024'!$A$1:$M$169</definedName>
    <definedName name="_xlnm._FilterDatabase" localSheetId="2" hidden="1">'League of legends'!$A$1:$M$169</definedName>
    <definedName name="Slicer_Difficulty">#N/A</definedName>
    <definedName name="Slicer_Range_type">#N/A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3" l="1"/>
  <c r="B19" i="3"/>
  <c r="B18" i="3"/>
  <c r="B17" i="3"/>
  <c r="B16" i="3"/>
  <c r="B14" i="3"/>
  <c r="B13" i="3"/>
  <c r="B15" i="3"/>
  <c r="B12" i="3"/>
  <c r="B11" i="3"/>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C698C-13EE-4A92-A0B9-0CB4F689EDFD}" keepAlive="1" name="Query - League of legends" description="Connection to the 'League of legends' query in the workbook." type="5" refreshedVersion="0" background="1">
    <dbPr connection="Provider=Microsoft.Mashup.OleDb.1;Data Source=$Workbook$;Location=&quot;League of legends&quot;;Extended Properties=&quot;&quot;" command="SELECT * FROM [League of legends]"/>
  </connection>
</connections>
</file>

<file path=xl/sharedStrings.xml><?xml version="1.0" encoding="utf-8"?>
<sst xmlns="http://schemas.openxmlformats.org/spreadsheetml/2006/main" count="3153" uniqueCount="471">
  <si>
    <t>Name</t>
  </si>
  <si>
    <t>Nick Name</t>
  </si>
  <si>
    <t>Classes</t>
  </si>
  <si>
    <t>Release Date</t>
  </si>
  <si>
    <t>Last Changed</t>
  </si>
  <si>
    <t>Blue Essence</t>
  </si>
  <si>
    <t>RP</t>
  </si>
  <si>
    <t>Difficulty</t>
  </si>
  <si>
    <t>Role</t>
  </si>
  <si>
    <t>Range type</t>
  </si>
  <si>
    <t>Resourse type</t>
  </si>
  <si>
    <t>Base HP</t>
  </si>
  <si>
    <t>Base mana</t>
  </si>
  <si>
    <t>Aatrox</t>
  </si>
  <si>
    <t>The darkin blade</t>
  </si>
  <si>
    <t>Juggernaut</t>
  </si>
  <si>
    <t>V14.14</t>
  </si>
  <si>
    <t>Advanced</t>
  </si>
  <si>
    <t>Top</t>
  </si>
  <si>
    <t>Melee</t>
  </si>
  <si>
    <t>Blood Well</t>
  </si>
  <si>
    <t>Ahri</t>
  </si>
  <si>
    <t>The nine-tailed fox</t>
  </si>
  <si>
    <t>Burst</t>
  </si>
  <si>
    <t>V14.18</t>
  </si>
  <si>
    <t>Intermediate</t>
  </si>
  <si>
    <t>Middle</t>
  </si>
  <si>
    <t>Ranged</t>
  </si>
  <si>
    <t>Mana</t>
  </si>
  <si>
    <t>Akali</t>
  </si>
  <si>
    <t>The rogue assassin</t>
  </si>
  <si>
    <t>Assassin</t>
  </si>
  <si>
    <t>Expert</t>
  </si>
  <si>
    <t>Top,Middle</t>
  </si>
  <si>
    <t>Energy</t>
  </si>
  <si>
    <t>Akshan</t>
  </si>
  <si>
    <t>The rogue sentinel</t>
  </si>
  <si>
    <t>Marksman  Assassin</t>
  </si>
  <si>
    <t>Intermediate_Plus</t>
  </si>
  <si>
    <t>Alistar</t>
  </si>
  <si>
    <t>The minotaur</t>
  </si>
  <si>
    <t>Vanguard</t>
  </si>
  <si>
    <t>V14.16</t>
  </si>
  <si>
    <t>Novice</t>
  </si>
  <si>
    <t>Support</t>
  </si>
  <si>
    <t>Amumu</t>
  </si>
  <si>
    <t>The sad mummy</t>
  </si>
  <si>
    <t>V14.9</t>
  </si>
  <si>
    <t>Beginner</t>
  </si>
  <si>
    <t>Jungle,Support</t>
  </si>
  <si>
    <t>Anivia</t>
  </si>
  <si>
    <t>The cryophoenix</t>
  </si>
  <si>
    <t>Battlemage</t>
  </si>
  <si>
    <t>V13.22</t>
  </si>
  <si>
    <t>Annie</t>
  </si>
  <si>
    <t>The dark child</t>
  </si>
  <si>
    <t>V14.4</t>
  </si>
  <si>
    <t>Aphelios</t>
  </si>
  <si>
    <t>The weapon of the faithful</t>
  </si>
  <si>
    <t>Marksman</t>
  </si>
  <si>
    <t>Bottom</t>
  </si>
  <si>
    <t>Ashe</t>
  </si>
  <si>
    <t>The frost archer</t>
  </si>
  <si>
    <t>V14.12</t>
  </si>
  <si>
    <t>Bottom,Support</t>
  </si>
  <si>
    <t>Aurelion Sol</t>
  </si>
  <si>
    <t>The star forger</t>
  </si>
  <si>
    <t>V14.15</t>
  </si>
  <si>
    <t>Aurora</t>
  </si>
  <si>
    <t>The witch between worlds</t>
  </si>
  <si>
    <t>Mage  Assassin</t>
  </si>
  <si>
    <t>Middle,Support</t>
  </si>
  <si>
    <t>Azir</t>
  </si>
  <si>
    <t>The emperor of the sands</t>
  </si>
  <si>
    <t>Specialist</t>
  </si>
  <si>
    <t>Bard</t>
  </si>
  <si>
    <t>The wandering caretaker</t>
  </si>
  <si>
    <t>Catcher</t>
  </si>
  <si>
    <t>Bel'veth</t>
  </si>
  <si>
    <t>The empress of the void</t>
  </si>
  <si>
    <t>Skirmisher</t>
  </si>
  <si>
    <t>Jungle</t>
  </si>
  <si>
    <t>none</t>
  </si>
  <si>
    <t>Blitzcrank</t>
  </si>
  <si>
    <t>The great steam golem</t>
  </si>
  <si>
    <t>V14.13</t>
  </si>
  <si>
    <t>Brand</t>
  </si>
  <si>
    <t>The burning vengeance</t>
  </si>
  <si>
    <t>Jungle,Support,Middle</t>
  </si>
  <si>
    <t>Braum</t>
  </si>
  <si>
    <t>The heart of the freljord</t>
  </si>
  <si>
    <t>Warden</t>
  </si>
  <si>
    <t>Briar</t>
  </si>
  <si>
    <t>The restrained hunger</t>
  </si>
  <si>
    <t>Diver</t>
  </si>
  <si>
    <t>Fury</t>
  </si>
  <si>
    <t>Caitlyn</t>
  </si>
  <si>
    <t>The sheriff of piltover</t>
  </si>
  <si>
    <t>V14.11</t>
  </si>
  <si>
    <t>Camille</t>
  </si>
  <si>
    <t>The steel shadow</t>
  </si>
  <si>
    <t>Top,Support</t>
  </si>
  <si>
    <t>Cassiopeia</t>
  </si>
  <si>
    <t>The serpent's embrace</t>
  </si>
  <si>
    <t>Cho'gath</t>
  </si>
  <si>
    <t>The terror of the void</t>
  </si>
  <si>
    <t>Corki</t>
  </si>
  <si>
    <t>The daring bombardier</t>
  </si>
  <si>
    <t>Darius</t>
  </si>
  <si>
    <t>The hand of noxus</t>
  </si>
  <si>
    <t>Diana</t>
  </si>
  <si>
    <t>Scorn of the moon</t>
  </si>
  <si>
    <t>Assassin  Diver</t>
  </si>
  <si>
    <t>Jungle,Middle</t>
  </si>
  <si>
    <t>Dr. mundo</t>
  </si>
  <si>
    <t>The madman of zaun</t>
  </si>
  <si>
    <t>Draven</t>
  </si>
  <si>
    <t>The glorious executioner</t>
  </si>
  <si>
    <t>Ekko</t>
  </si>
  <si>
    <t>The boy who shattered time</t>
  </si>
  <si>
    <t>V13.16</t>
  </si>
  <si>
    <t>Elise</t>
  </si>
  <si>
    <t>The spider queen</t>
  </si>
  <si>
    <t>Evelynn</t>
  </si>
  <si>
    <t>Agony's embrace</t>
  </si>
  <si>
    <t>Ezreal</t>
  </si>
  <si>
    <t>The prodigal explorer</t>
  </si>
  <si>
    <t>Fiddlesticks</t>
  </si>
  <si>
    <t>The ancient fear</t>
  </si>
  <si>
    <t>Fiora</t>
  </si>
  <si>
    <t>The grand duelist</t>
  </si>
  <si>
    <t>Fizz</t>
  </si>
  <si>
    <t>The tidal trickster</t>
  </si>
  <si>
    <t>V14.2</t>
  </si>
  <si>
    <t>Galio</t>
  </si>
  <si>
    <t>The colossus</t>
  </si>
  <si>
    <t>V14.8</t>
  </si>
  <si>
    <t>Gangplank</t>
  </si>
  <si>
    <t>The saltwater scourge</t>
  </si>
  <si>
    <t>Garen</t>
  </si>
  <si>
    <t>The might of demacia</t>
  </si>
  <si>
    <t>Gnar</t>
  </si>
  <si>
    <t>The missing link</t>
  </si>
  <si>
    <t>Rage</t>
  </si>
  <si>
    <t>Gragas</t>
  </si>
  <si>
    <t>The rabble rouser</t>
  </si>
  <si>
    <t>Jungle,Top,Middle</t>
  </si>
  <si>
    <t>Graves</t>
  </si>
  <si>
    <t>The outlaw</t>
  </si>
  <si>
    <t>Gwen</t>
  </si>
  <si>
    <t>The hallowed seamstress</t>
  </si>
  <si>
    <t>Hecarim</t>
  </si>
  <si>
    <t>The shadow of war</t>
  </si>
  <si>
    <t>Heimerdinger</t>
  </si>
  <si>
    <t>The revered inventor</t>
  </si>
  <si>
    <t>Support,Top,Middle</t>
  </si>
  <si>
    <t>Hwei</t>
  </si>
  <si>
    <t>The visionary</t>
  </si>
  <si>
    <t>Artillery</t>
  </si>
  <si>
    <t>Illaoi</t>
  </si>
  <si>
    <t>The kraken priestess</t>
  </si>
  <si>
    <t>Irelia</t>
  </si>
  <si>
    <t>The blade dancer</t>
  </si>
  <si>
    <t>Ivern</t>
  </si>
  <si>
    <t>The green father</t>
  </si>
  <si>
    <t>Janna</t>
  </si>
  <si>
    <t>The storm's fury</t>
  </si>
  <si>
    <t>Enchanter</t>
  </si>
  <si>
    <t>Jarvan Iv</t>
  </si>
  <si>
    <t>The exemplar of demacia</t>
  </si>
  <si>
    <t>Jax</t>
  </si>
  <si>
    <t>Grandmaster at arms</t>
  </si>
  <si>
    <t>Top,Jungle</t>
  </si>
  <si>
    <t>Jayce</t>
  </si>
  <si>
    <t>The defender of tomorrow</t>
  </si>
  <si>
    <t>Jhin</t>
  </si>
  <si>
    <t>The virtuoso</t>
  </si>
  <si>
    <t>Marksman  Catcher</t>
  </si>
  <si>
    <t>Jinx</t>
  </si>
  <si>
    <t>The loose cannon</t>
  </si>
  <si>
    <t>K'sante</t>
  </si>
  <si>
    <t>The pride of nazumah</t>
  </si>
  <si>
    <t>Warden  Skirmisher</t>
  </si>
  <si>
    <t>Kai'sa</t>
  </si>
  <si>
    <t>Daughter of the void</t>
  </si>
  <si>
    <t>Kalista</t>
  </si>
  <si>
    <t>The spear of vengeance</t>
  </si>
  <si>
    <t>Middle,Support,Top</t>
  </si>
  <si>
    <t>Karma</t>
  </si>
  <si>
    <t>The enlightened one</t>
  </si>
  <si>
    <t>Burst  Enchanter</t>
  </si>
  <si>
    <t>Karthus</t>
  </si>
  <si>
    <t>The deathsinger</t>
  </si>
  <si>
    <t>Kassadin</t>
  </si>
  <si>
    <t>The void walker</t>
  </si>
  <si>
    <t>V14.10</t>
  </si>
  <si>
    <t>Katarina</t>
  </si>
  <si>
    <t>The sinister blade</t>
  </si>
  <si>
    <t>Kayle</t>
  </si>
  <si>
    <t>The righteous</t>
  </si>
  <si>
    <t>Kayn</t>
  </si>
  <si>
    <t>The shadow reaper</t>
  </si>
  <si>
    <t>V14.7</t>
  </si>
  <si>
    <t>Kennen</t>
  </si>
  <si>
    <t>The heart of the tempest</t>
  </si>
  <si>
    <t>Kha'zix</t>
  </si>
  <si>
    <t>Kha'zix the voidreaver</t>
  </si>
  <si>
    <t>Kindred</t>
  </si>
  <si>
    <t>The eternal hunters</t>
  </si>
  <si>
    <t>Courage</t>
  </si>
  <si>
    <t>Kled</t>
  </si>
  <si>
    <t>The cantankerous cavalier</t>
  </si>
  <si>
    <t>Kog'maw</t>
  </si>
  <si>
    <t>Kog'maw the mouth of the abyss</t>
  </si>
  <si>
    <t>LeBlanc</t>
  </si>
  <si>
    <t>The deceiver</t>
  </si>
  <si>
    <t>Lee Sin</t>
  </si>
  <si>
    <t>Sin the blind monk</t>
  </si>
  <si>
    <t>Leona</t>
  </si>
  <si>
    <t>The radiant dawn</t>
  </si>
  <si>
    <t>Lillia</t>
  </si>
  <si>
    <t>The bashful bloom</t>
  </si>
  <si>
    <t>Lissandra</t>
  </si>
  <si>
    <t>The ice witch</t>
  </si>
  <si>
    <t>Lucian</t>
  </si>
  <si>
    <t>The purifier</t>
  </si>
  <si>
    <t>Lulu</t>
  </si>
  <si>
    <t>The fae sorceress</t>
  </si>
  <si>
    <t>Lux</t>
  </si>
  <si>
    <t>The lady of luminosity</t>
  </si>
  <si>
    <t>Burst  Artillery</t>
  </si>
  <si>
    <t>Malphite</t>
  </si>
  <si>
    <t>Shard of the monolith</t>
  </si>
  <si>
    <t>Top,Middle,Support</t>
  </si>
  <si>
    <t>Malzahar</t>
  </si>
  <si>
    <t>The prophet of the void</t>
  </si>
  <si>
    <t>Maokai</t>
  </si>
  <si>
    <t>The twisted treant</t>
  </si>
  <si>
    <t>Support,Jungle</t>
  </si>
  <si>
    <t xml:space="preserve">Master Yi </t>
  </si>
  <si>
    <t>Yi the wuju bladesman</t>
  </si>
  <si>
    <t>Milio</t>
  </si>
  <si>
    <t>The gentle flame</t>
  </si>
  <si>
    <t xml:space="preserve">Miss Fortune </t>
  </si>
  <si>
    <t>Fortune the bounty hunter</t>
  </si>
  <si>
    <t>Mordekaiser</t>
  </si>
  <si>
    <t>The iron revenant</t>
  </si>
  <si>
    <t>Shield</t>
  </si>
  <si>
    <t>Morgana</t>
  </si>
  <si>
    <t>The fallen</t>
  </si>
  <si>
    <t>Naafiri</t>
  </si>
  <si>
    <t>The hound of a hundred bites</t>
  </si>
  <si>
    <t>Nami</t>
  </si>
  <si>
    <t>The tidecaller</t>
  </si>
  <si>
    <t>Nasus</t>
  </si>
  <si>
    <t>The curator of the sands</t>
  </si>
  <si>
    <t>Nautilus</t>
  </si>
  <si>
    <t>The titan of the depths</t>
  </si>
  <si>
    <t>Neeko</t>
  </si>
  <si>
    <t>The curious chameleon</t>
  </si>
  <si>
    <t>Burst  Catcher</t>
  </si>
  <si>
    <t>Nidalee</t>
  </si>
  <si>
    <t>The bestial huntress</t>
  </si>
  <si>
    <t>Nilah</t>
  </si>
  <si>
    <t>The joy unbound</t>
  </si>
  <si>
    <t>Nocturne</t>
  </si>
  <si>
    <t>The eternal nightmare</t>
  </si>
  <si>
    <t>Nunu &amp; Willump</t>
  </si>
  <si>
    <t>&amp; willump the boy and his yeti</t>
  </si>
  <si>
    <t>V13.19</t>
  </si>
  <si>
    <t>Olaf</t>
  </si>
  <si>
    <t>The berserker</t>
  </si>
  <si>
    <t>Orianna</t>
  </si>
  <si>
    <t>The lady of clockwork</t>
  </si>
  <si>
    <t>Ornn</t>
  </si>
  <si>
    <t>The fire below the mountain</t>
  </si>
  <si>
    <t>Pantheon</t>
  </si>
  <si>
    <t>The unbreakable spear</t>
  </si>
  <si>
    <t>Top,Support,Jungle,Middle</t>
  </si>
  <si>
    <t>Poppy</t>
  </si>
  <si>
    <t>Keeper of the hammer</t>
  </si>
  <si>
    <t>Pyke</t>
  </si>
  <si>
    <t>The bloodharbor ripper</t>
  </si>
  <si>
    <t>Assassin  Catcher</t>
  </si>
  <si>
    <t>Qiyana</t>
  </si>
  <si>
    <t>Empress of the elements</t>
  </si>
  <si>
    <t>Quinn</t>
  </si>
  <si>
    <t>Demacia's wings</t>
  </si>
  <si>
    <t>Rakan</t>
  </si>
  <si>
    <t>The charmer</t>
  </si>
  <si>
    <t>Rammus</t>
  </si>
  <si>
    <t>The armordillo</t>
  </si>
  <si>
    <t>Rek'sai</t>
  </si>
  <si>
    <t>Rek'sai the void burrower</t>
  </si>
  <si>
    <t>Rell</t>
  </si>
  <si>
    <t>The iron maiden</t>
  </si>
  <si>
    <t>Renata Glasc</t>
  </si>
  <si>
    <t>The chem-baroness</t>
  </si>
  <si>
    <t>Renekton</t>
  </si>
  <si>
    <t>The butcher of the sands</t>
  </si>
  <si>
    <t>Rengar</t>
  </si>
  <si>
    <t>The pridestalker</t>
  </si>
  <si>
    <t>Jungle,Top</t>
  </si>
  <si>
    <t>Ferocity</t>
  </si>
  <si>
    <t>Riven</t>
  </si>
  <si>
    <t>The exile</t>
  </si>
  <si>
    <t>Rumble</t>
  </si>
  <si>
    <t>The mechanized menace</t>
  </si>
  <si>
    <t>Heat</t>
  </si>
  <si>
    <t>Ryze</t>
  </si>
  <si>
    <t>The rune mage</t>
  </si>
  <si>
    <t>Samira</t>
  </si>
  <si>
    <t>The desert rose</t>
  </si>
  <si>
    <t>Sejuani</t>
  </si>
  <si>
    <t>Fury of the north</t>
  </si>
  <si>
    <t>Senna</t>
  </si>
  <si>
    <t>The redeemer</t>
  </si>
  <si>
    <t>Marksman  Enchanter</t>
  </si>
  <si>
    <t>Seraphine</t>
  </si>
  <si>
    <t>The starry-eyed songstress</t>
  </si>
  <si>
    <t>Sett</t>
  </si>
  <si>
    <t>The boss</t>
  </si>
  <si>
    <t>Grit</t>
  </si>
  <si>
    <t>Shaco</t>
  </si>
  <si>
    <t>The demon jester</t>
  </si>
  <si>
    <t>V14.3</t>
  </si>
  <si>
    <t>Shen</t>
  </si>
  <si>
    <t>The eye of twilight</t>
  </si>
  <si>
    <t>Shyvana</t>
  </si>
  <si>
    <t>The half-dragon</t>
  </si>
  <si>
    <t>Singed</t>
  </si>
  <si>
    <t>The mad chemist</t>
  </si>
  <si>
    <t>Sion</t>
  </si>
  <si>
    <t>The undead juggernaut</t>
  </si>
  <si>
    <t>Sivir</t>
  </si>
  <si>
    <t>The battle mistress</t>
  </si>
  <si>
    <t>V14.5</t>
  </si>
  <si>
    <t>Skarner</t>
  </si>
  <si>
    <t>The primordial sovereign</t>
  </si>
  <si>
    <t>Smolder</t>
  </si>
  <si>
    <t>The fiery fledgling</t>
  </si>
  <si>
    <t>Bottom,Top,Middle</t>
  </si>
  <si>
    <t>Sona</t>
  </si>
  <si>
    <t>Maven of the strings</t>
  </si>
  <si>
    <t>Soraka</t>
  </si>
  <si>
    <t>The starchild</t>
  </si>
  <si>
    <t>Swain</t>
  </si>
  <si>
    <t>The noxian grand general</t>
  </si>
  <si>
    <t>Support,Middle</t>
  </si>
  <si>
    <t>Sylas</t>
  </si>
  <si>
    <t>The unshackled</t>
  </si>
  <si>
    <t>Burst  Skirmisher</t>
  </si>
  <si>
    <t>Middle,Top</t>
  </si>
  <si>
    <t>Syndra</t>
  </si>
  <si>
    <t>The dark sovereign</t>
  </si>
  <si>
    <t xml:space="preserve">Tahm Kench </t>
  </si>
  <si>
    <t>The river king</t>
  </si>
  <si>
    <t>Taliyah</t>
  </si>
  <si>
    <t>The stoneweaver</t>
  </si>
  <si>
    <t>Talon</t>
  </si>
  <si>
    <t>The blade's shadow</t>
  </si>
  <si>
    <t>Middle,Jungle</t>
  </si>
  <si>
    <t>Taric</t>
  </si>
  <si>
    <t>The shield of valoran</t>
  </si>
  <si>
    <t>Enchanter  Warden</t>
  </si>
  <si>
    <t>Teemo</t>
  </si>
  <si>
    <t>The swift scout</t>
  </si>
  <si>
    <t>Top,Jungle,Support</t>
  </si>
  <si>
    <t>Thresh</t>
  </si>
  <si>
    <t>The chain warden</t>
  </si>
  <si>
    <t>Tristana</t>
  </si>
  <si>
    <t>The yordle gunner</t>
  </si>
  <si>
    <t>Bottom,Middle</t>
  </si>
  <si>
    <t>Trundle</t>
  </si>
  <si>
    <t>The troll king</t>
  </si>
  <si>
    <t>Tryndamere</t>
  </si>
  <si>
    <t>The barbarian king</t>
  </si>
  <si>
    <t>Twisted Fate</t>
  </si>
  <si>
    <t xml:space="preserve"> The card master</t>
  </si>
  <si>
    <t>Middle,Bottom,Top</t>
  </si>
  <si>
    <t>Twitch</t>
  </si>
  <si>
    <t>The plague rat</t>
  </si>
  <si>
    <t>Udyr</t>
  </si>
  <si>
    <t>The spirit walker</t>
  </si>
  <si>
    <t>Urgot</t>
  </si>
  <si>
    <t>The dreadnought</t>
  </si>
  <si>
    <t>Varus</t>
  </si>
  <si>
    <t>The arrow of retribution</t>
  </si>
  <si>
    <t>Marksman  Artillery</t>
  </si>
  <si>
    <t>Vayne</t>
  </si>
  <si>
    <t>The night hunter</t>
  </si>
  <si>
    <t>V14.6</t>
  </si>
  <si>
    <t>Bottom,Top</t>
  </si>
  <si>
    <t>Veigar</t>
  </si>
  <si>
    <t>The tiny master of evil</t>
  </si>
  <si>
    <t>Vel'koz</t>
  </si>
  <si>
    <t>The eye of the void</t>
  </si>
  <si>
    <t>Vex</t>
  </si>
  <si>
    <t>The gloomist</t>
  </si>
  <si>
    <t>Vi</t>
  </si>
  <si>
    <t>The piltover enforcer</t>
  </si>
  <si>
    <t>Viego</t>
  </si>
  <si>
    <t>The ruined king</t>
  </si>
  <si>
    <t>Viktor</t>
  </si>
  <si>
    <t>The machine herald</t>
  </si>
  <si>
    <t>Vladimir</t>
  </si>
  <si>
    <t>The crimson reaper</t>
  </si>
  <si>
    <t>Crimson Rush</t>
  </si>
  <si>
    <t>Volibear</t>
  </si>
  <si>
    <t>The relentless storm</t>
  </si>
  <si>
    <t>Warwick</t>
  </si>
  <si>
    <t>The uncaged wrath of zaun</t>
  </si>
  <si>
    <t>Wukong</t>
  </si>
  <si>
    <t>The monkey king</t>
  </si>
  <si>
    <t>Xayah</t>
  </si>
  <si>
    <t>The rebel</t>
  </si>
  <si>
    <t>Xerath</t>
  </si>
  <si>
    <t>The magus ascendant</t>
  </si>
  <si>
    <t>Xin Zhao</t>
  </si>
  <si>
    <t>Zhao the seneschal of demacia</t>
  </si>
  <si>
    <t>Yasuo</t>
  </si>
  <si>
    <t>The unforgiven</t>
  </si>
  <si>
    <t>Top,Middle,Bottom</t>
  </si>
  <si>
    <t>Flow</t>
  </si>
  <si>
    <t>Yone</t>
  </si>
  <si>
    <t>The unforgotten</t>
  </si>
  <si>
    <t>Assassin  Skirmisher</t>
  </si>
  <si>
    <t>Yorick</t>
  </si>
  <si>
    <t>Shepherd of souls</t>
  </si>
  <si>
    <t>Yuumi</t>
  </si>
  <si>
    <t>The magical cat</t>
  </si>
  <si>
    <t>Zac</t>
  </si>
  <si>
    <t>The secret weapon</t>
  </si>
  <si>
    <t>Jungle,Top,Support</t>
  </si>
  <si>
    <t>Zed</t>
  </si>
  <si>
    <t>The master of shadows</t>
  </si>
  <si>
    <t>Zeri</t>
  </si>
  <si>
    <t>The spark of zaun</t>
  </si>
  <si>
    <t>Ziggs</t>
  </si>
  <si>
    <t>The hexplosives expert</t>
  </si>
  <si>
    <t>Zilean</t>
  </si>
  <si>
    <t>The chronokeeper</t>
  </si>
  <si>
    <t>Zoe</t>
  </si>
  <si>
    <t>The aspect of twilight</t>
  </si>
  <si>
    <t>Zyra</t>
  </si>
  <si>
    <t>Rise of the thorns</t>
  </si>
  <si>
    <t>Row Labels</t>
  </si>
  <si>
    <t>Grand Total</t>
  </si>
  <si>
    <t>Count of Difficulty</t>
  </si>
  <si>
    <t>League of Legends EDA</t>
  </si>
  <si>
    <t>Count of Range type</t>
  </si>
  <si>
    <t>Count of Classes</t>
  </si>
  <si>
    <t>(blank)</t>
  </si>
  <si>
    <t>Count of Role</t>
  </si>
  <si>
    <t>Year</t>
  </si>
  <si>
    <t>Column Labels</t>
  </si>
  <si>
    <t>Count of Blue Essence</t>
  </si>
  <si>
    <t>Range type Melee Mana</t>
  </si>
  <si>
    <t>'Range type Ranged Mana</t>
  </si>
  <si>
    <t>Range type Melee HP</t>
  </si>
  <si>
    <t>Range type Ranged HP</t>
  </si>
  <si>
    <t/>
  </si>
  <si>
    <t>Melee Mana</t>
  </si>
  <si>
    <t>Melee HP</t>
  </si>
  <si>
    <t>Ranged Mana</t>
  </si>
  <si>
    <t>Ranged HP</t>
  </si>
  <si>
    <t>Last Change</t>
  </si>
  <si>
    <t>Essence</t>
  </si>
  <si>
    <t>Range Type</t>
  </si>
  <si>
    <t>Resource Type</t>
  </si>
  <si>
    <t>Base 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</si>
</sst>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1"/>
      <name val="Aptos Narrow"/>
      <family val="2"/>
      <scheme val="minor"/>
    </font>
    <font>
      <sz val="12"/>
      <name val="Aptos Narrow"/>
      <family val="2"/>
      <scheme val="minor"/>
    </font>
    <font>
      <sz val="1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tint="0.24994659260841701"/>
        <bgColor indexed="64"/>
      </patternFill>
    </fill>
    <fill>
      <patternFill patternType="solid">
        <fgColor theme="4"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34" borderId="10" applyNumberFormat="0" applyFont="0" applyFill="0" applyAlignment="0" applyProtection="0">
      <alignment horizontal="center"/>
    </xf>
  </cellStyleXfs>
  <cellXfs count="14">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quotePrefix="1" applyAlignment="1">
      <alignment horizontal="left"/>
    </xf>
    <xf numFmtId="0" fontId="17" fillId="9" borderId="0" xfId="18" applyAlignment="1"/>
    <xf numFmtId="0" fontId="20" fillId="33" borderId="0" xfId="18" applyFont="1" applyFill="1" applyAlignment="1"/>
    <xf numFmtId="0" fontId="20" fillId="33" borderId="10" xfId="18" applyFont="1" applyFill="1" applyBorder="1" applyAlignment="1"/>
    <xf numFmtId="0" fontId="20" fillId="35" borderId="10" xfId="18" quotePrefix="1" applyFont="1" applyFill="1" applyBorder="1" applyAlignment="1">
      <alignment horizontal="center"/>
    </xf>
    <xf numFmtId="0" fontId="20" fillId="35" borderId="10" xfId="18" applyFont="1" applyFill="1" applyBorder="1" applyAlignment="1">
      <alignment horizontal="center"/>
    </xf>
    <xf numFmtId="0" fontId="20" fillId="33" borderId="11" xfId="18" applyFont="1" applyFill="1" applyBorder="1" applyAlignment="1">
      <alignment horizontal="center"/>
    </xf>
    <xf numFmtId="0" fontId="18" fillId="10" borderId="0" xfId="19" applyFont="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E97CBF3F-1266-46BC-8C35-F60BEC8C5C8D}"/>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 of legend Champions 2024.xlsx]PivotTable!PivotTable1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Difficulty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cat>
            <c:strRef>
              <c:f>PivotTable!$A$4:$A$10</c:f>
              <c:strCache>
                <c:ptCount val="6"/>
                <c:pt idx="0">
                  <c:v>Intermediate</c:v>
                </c:pt>
                <c:pt idx="1">
                  <c:v>Intermediate_Plus</c:v>
                </c:pt>
                <c:pt idx="2">
                  <c:v>Novice</c:v>
                </c:pt>
                <c:pt idx="3">
                  <c:v>Beginner</c:v>
                </c:pt>
                <c:pt idx="4">
                  <c:v>Advanced</c:v>
                </c:pt>
                <c:pt idx="5">
                  <c:v>Expert</c:v>
                </c:pt>
              </c:strCache>
            </c:strRef>
          </c:cat>
          <c:val>
            <c:numRef>
              <c:f>PivotTable!$B$4:$B$10</c:f>
              <c:numCache>
                <c:formatCode>General</c:formatCode>
                <c:ptCount val="6"/>
                <c:pt idx="0">
                  <c:v>22</c:v>
                </c:pt>
                <c:pt idx="1">
                  <c:v>18</c:v>
                </c:pt>
                <c:pt idx="2">
                  <c:v>14</c:v>
                </c:pt>
                <c:pt idx="3">
                  <c:v>12</c:v>
                </c:pt>
                <c:pt idx="4">
                  <c:v>9</c:v>
                </c:pt>
                <c:pt idx="5">
                  <c:v>5</c:v>
                </c:pt>
              </c:numCache>
            </c:numRef>
          </c:val>
          <c:extLst>
            <c:ext xmlns:c16="http://schemas.microsoft.com/office/drawing/2014/chart" uri="{C3380CC4-5D6E-409C-BE32-E72D297353CC}">
              <c16:uniqueId val="{00000000-8F6E-4361-B8B4-E74FBAF99876}"/>
            </c:ext>
          </c:extLst>
        </c:ser>
        <c:dLbls>
          <c:showLegendKey val="0"/>
          <c:showVal val="0"/>
          <c:showCatName val="0"/>
          <c:showSerName val="0"/>
          <c:showPercent val="0"/>
          <c:showBubbleSize val="0"/>
        </c:dLbls>
        <c:gapWidth val="219"/>
        <c:overlap val="-27"/>
        <c:axId val="468244912"/>
        <c:axId val="468244192"/>
      </c:barChart>
      <c:catAx>
        <c:axId val="4682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44192"/>
        <c:crosses val="autoZero"/>
        <c:auto val="1"/>
        <c:lblAlgn val="ctr"/>
        <c:lblOffset val="100"/>
        <c:noMultiLvlLbl val="0"/>
      </c:catAx>
      <c:valAx>
        <c:axId val="46824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4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 of legend Champions 2024.xlsx]PivotTable!PivotTable2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PivotTable!$B$14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7D-4D33-94CB-37ADA6859D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7D-4D33-94CB-37ADA6859D39}"/>
              </c:ext>
            </c:extLst>
          </c:dPt>
          <c:cat>
            <c:strRef>
              <c:f>PivotTable!$A$15:$A$17</c:f>
              <c:strCache>
                <c:ptCount val="2"/>
                <c:pt idx="0">
                  <c:v>Melee</c:v>
                </c:pt>
                <c:pt idx="1">
                  <c:v>Ranged</c:v>
                </c:pt>
              </c:strCache>
            </c:strRef>
          </c:cat>
          <c:val>
            <c:numRef>
              <c:f>PivotTable!$B$15:$B$17</c:f>
              <c:numCache>
                <c:formatCode>General</c:formatCode>
                <c:ptCount val="2"/>
                <c:pt idx="0">
                  <c:v>88</c:v>
                </c:pt>
                <c:pt idx="1">
                  <c:v>80</c:v>
                </c:pt>
              </c:numCache>
            </c:numRef>
          </c:val>
          <c:extLst>
            <c:ext xmlns:c16="http://schemas.microsoft.com/office/drawing/2014/chart" uri="{C3380CC4-5D6E-409C-BE32-E72D297353CC}">
              <c16:uniqueId val="{00000004-2B7D-4D33-94CB-37ADA6859D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 of legend Champions 2024.xlsx]PivotTable!PivotTable3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2"/>
            </a:solidFill>
            <a:ln>
              <a:noFill/>
            </a:ln>
            <a:effectLst/>
          </c:spPr>
          <c:invertIfNegative val="0"/>
          <c:cat>
            <c:strRef>
              <c:f>PivotTable!$D$4:$D$24</c:f>
              <c:strCache>
                <c:ptCount val="20"/>
                <c:pt idx="0">
                  <c:v>Marksman</c:v>
                </c:pt>
                <c:pt idx="1">
                  <c:v>Burst</c:v>
                </c:pt>
                <c:pt idx="2">
                  <c:v>Specialist</c:v>
                </c:pt>
                <c:pt idx="3">
                  <c:v>Battlemage</c:v>
                </c:pt>
                <c:pt idx="4">
                  <c:v>Enchanter</c:v>
                </c:pt>
                <c:pt idx="5">
                  <c:v>Catcher</c:v>
                </c:pt>
                <c:pt idx="6">
                  <c:v>Artillery</c:v>
                </c:pt>
                <c:pt idx="7">
                  <c:v>Skirmisher</c:v>
                </c:pt>
                <c:pt idx="8">
                  <c:v>Burst  Enchanter</c:v>
                </c:pt>
                <c:pt idx="9">
                  <c:v>Juggernaut</c:v>
                </c:pt>
                <c:pt idx="10">
                  <c:v>Diver</c:v>
                </c:pt>
                <c:pt idx="11">
                  <c:v>Marksman  Catcher</c:v>
                </c:pt>
                <c:pt idx="12">
                  <c:v>Marksman  Assassin</c:v>
                </c:pt>
                <c:pt idx="13">
                  <c:v>Burst  Artillery</c:v>
                </c:pt>
                <c:pt idx="14">
                  <c:v>Marksman  Enchanter</c:v>
                </c:pt>
                <c:pt idx="15">
                  <c:v>Burst  Catcher</c:v>
                </c:pt>
                <c:pt idx="16">
                  <c:v>Marksman  Artillery</c:v>
                </c:pt>
                <c:pt idx="17">
                  <c:v>Warden  Skirmisher</c:v>
                </c:pt>
                <c:pt idx="18">
                  <c:v>Mage  Assassin</c:v>
                </c:pt>
                <c:pt idx="19">
                  <c:v>Assassin</c:v>
                </c:pt>
              </c:strCache>
            </c:strRef>
          </c:cat>
          <c:val>
            <c:numRef>
              <c:f>PivotTable!$E$4:$E$24</c:f>
              <c:numCache>
                <c:formatCode>General</c:formatCode>
                <c:ptCount val="20"/>
                <c:pt idx="0">
                  <c:v>18</c:v>
                </c:pt>
                <c:pt idx="1">
                  <c:v>11</c:v>
                </c:pt>
                <c:pt idx="2">
                  <c:v>9</c:v>
                </c:pt>
                <c:pt idx="3">
                  <c:v>9</c:v>
                </c:pt>
                <c:pt idx="4">
                  <c:v>8</c:v>
                </c:pt>
                <c:pt idx="5">
                  <c:v>5</c:v>
                </c:pt>
                <c:pt idx="6">
                  <c:v>4</c:v>
                </c:pt>
                <c:pt idx="7">
                  <c:v>2</c:v>
                </c:pt>
                <c:pt idx="8">
                  <c:v>2</c:v>
                </c:pt>
                <c:pt idx="9">
                  <c:v>2</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0438-4934-92F1-1F9D6B2202A8}"/>
            </c:ext>
          </c:extLst>
        </c:ser>
        <c:dLbls>
          <c:showLegendKey val="0"/>
          <c:showVal val="0"/>
          <c:showCatName val="0"/>
          <c:showSerName val="0"/>
          <c:showPercent val="0"/>
          <c:showBubbleSize val="0"/>
        </c:dLbls>
        <c:gapWidth val="219"/>
        <c:overlap val="-27"/>
        <c:axId val="531396648"/>
        <c:axId val="531397008"/>
      </c:barChart>
      <c:catAx>
        <c:axId val="53139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97008"/>
        <c:crosses val="autoZero"/>
        <c:auto val="1"/>
        <c:lblAlgn val="ctr"/>
        <c:lblOffset val="100"/>
        <c:noMultiLvlLbl val="0"/>
      </c:catAx>
      <c:valAx>
        <c:axId val="53139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396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[League of legend Champions 2024.xlsx]PivotTable!PivotTable6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Champions</a:t>
            </a:r>
            <a:r>
              <a:rPr lang="en-US" baseline="0"/>
              <a:t> Price According to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PivotTable!$K$3:$K$4</c:f>
              <c:strCache>
                <c:ptCount val="1"/>
                <c:pt idx="0">
                  <c:v>450</c:v>
                </c:pt>
              </c:strCache>
            </c:strRef>
          </c:tx>
          <c:spPr>
            <a:solidFill>
              <a:schemeClr val="accent1"/>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PivotTable!$K$5:$K$21</c:f>
              <c:numCache>
                <c:formatCode>General</c:formatCode>
                <c:ptCount val="16"/>
                <c:pt idx="0">
                  <c:v>11</c:v>
                </c:pt>
                <c:pt idx="1">
                  <c:v>5</c:v>
                </c:pt>
                <c:pt idx="2">
                  <c:v>3</c:v>
                </c:pt>
                <c:pt idx="3">
                  <c:v>3</c:v>
                </c:pt>
                <c:pt idx="10">
                  <c:v>1</c:v>
                </c:pt>
              </c:numCache>
            </c:numRef>
          </c:val>
          <c:extLst>
            <c:ext xmlns:c16="http://schemas.microsoft.com/office/drawing/2014/chart" uri="{C3380CC4-5D6E-409C-BE32-E72D297353CC}">
              <c16:uniqueId val="{00000000-130A-4C94-A10E-B2EFDC1C1DC3}"/>
            </c:ext>
          </c:extLst>
        </c:ser>
        <c:ser>
          <c:idx val="1"/>
          <c:order val="1"/>
          <c:tx>
            <c:strRef>
              <c:f>PivotTable!$L$3:$L$4</c:f>
              <c:strCache>
                <c:ptCount val="1"/>
                <c:pt idx="0">
                  <c:v>1350</c:v>
                </c:pt>
              </c:strCache>
            </c:strRef>
          </c:tx>
          <c:spPr>
            <a:solidFill>
              <a:schemeClr val="accent2"/>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PivotTable!$L$5:$L$21</c:f>
              <c:numCache>
                <c:formatCode>General</c:formatCode>
                <c:ptCount val="16"/>
                <c:pt idx="0">
                  <c:v>17</c:v>
                </c:pt>
                <c:pt idx="1">
                  <c:v>4</c:v>
                </c:pt>
                <c:pt idx="2">
                  <c:v>4</c:v>
                </c:pt>
                <c:pt idx="3">
                  <c:v>2</c:v>
                </c:pt>
                <c:pt idx="4">
                  <c:v>2</c:v>
                </c:pt>
                <c:pt idx="9">
                  <c:v>1</c:v>
                </c:pt>
                <c:pt idx="11">
                  <c:v>1</c:v>
                </c:pt>
              </c:numCache>
            </c:numRef>
          </c:val>
          <c:extLst>
            <c:ext xmlns:c16="http://schemas.microsoft.com/office/drawing/2014/chart" uri="{C3380CC4-5D6E-409C-BE32-E72D297353CC}">
              <c16:uniqueId val="{00000001-130A-4C94-A10E-B2EFDC1C1DC3}"/>
            </c:ext>
          </c:extLst>
        </c:ser>
        <c:ser>
          <c:idx val="2"/>
          <c:order val="2"/>
          <c:tx>
            <c:strRef>
              <c:f>PivotTable!$M$3:$M$4</c:f>
              <c:strCache>
                <c:ptCount val="1"/>
                <c:pt idx="0">
                  <c:v>3141</c:v>
                </c:pt>
              </c:strCache>
            </c:strRef>
          </c:tx>
          <c:spPr>
            <a:solidFill>
              <a:schemeClr val="accent3"/>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PivotTable!$M$5:$M$21</c:f>
              <c:numCache>
                <c:formatCode>General</c:formatCode>
                <c:ptCount val="16"/>
                <c:pt idx="5">
                  <c:v>1</c:v>
                </c:pt>
              </c:numCache>
            </c:numRef>
          </c:val>
          <c:extLst>
            <c:ext xmlns:c16="http://schemas.microsoft.com/office/drawing/2014/chart" uri="{C3380CC4-5D6E-409C-BE32-E72D297353CC}">
              <c16:uniqueId val="{00000002-130A-4C94-A10E-B2EFDC1C1DC3}"/>
            </c:ext>
          </c:extLst>
        </c:ser>
        <c:ser>
          <c:idx val="3"/>
          <c:order val="3"/>
          <c:tx>
            <c:strRef>
              <c:f>PivotTable!$N$3:$N$4</c:f>
              <c:strCache>
                <c:ptCount val="1"/>
                <c:pt idx="0">
                  <c:v>3150</c:v>
                </c:pt>
              </c:strCache>
            </c:strRef>
          </c:tx>
          <c:spPr>
            <a:solidFill>
              <a:schemeClr val="accent4"/>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PivotTable!$N$5:$N$21</c:f>
              <c:numCache>
                <c:formatCode>General</c:formatCode>
                <c:ptCount val="16"/>
                <c:pt idx="0">
                  <c:v>10</c:v>
                </c:pt>
                <c:pt idx="1">
                  <c:v>11</c:v>
                </c:pt>
                <c:pt idx="2">
                  <c:v>9</c:v>
                </c:pt>
                <c:pt idx="3">
                  <c:v>3</c:v>
                </c:pt>
                <c:pt idx="4">
                  <c:v>2</c:v>
                </c:pt>
                <c:pt idx="5">
                  <c:v>1</c:v>
                </c:pt>
                <c:pt idx="6">
                  <c:v>2</c:v>
                </c:pt>
                <c:pt idx="8">
                  <c:v>1</c:v>
                </c:pt>
                <c:pt idx="9">
                  <c:v>1</c:v>
                </c:pt>
                <c:pt idx="10">
                  <c:v>2</c:v>
                </c:pt>
                <c:pt idx="11">
                  <c:v>3</c:v>
                </c:pt>
                <c:pt idx="12">
                  <c:v>1</c:v>
                </c:pt>
                <c:pt idx="13">
                  <c:v>1</c:v>
                </c:pt>
              </c:numCache>
            </c:numRef>
          </c:val>
          <c:extLst>
            <c:ext xmlns:c16="http://schemas.microsoft.com/office/drawing/2014/chart" uri="{C3380CC4-5D6E-409C-BE32-E72D297353CC}">
              <c16:uniqueId val="{00000001-7FA6-40F2-B963-EC8EE5AA2237}"/>
            </c:ext>
          </c:extLst>
        </c:ser>
        <c:ser>
          <c:idx val="4"/>
          <c:order val="4"/>
          <c:tx>
            <c:strRef>
              <c:f>PivotTable!$O$3:$O$4</c:f>
              <c:strCache>
                <c:ptCount val="1"/>
                <c:pt idx="0">
                  <c:v>4444</c:v>
                </c:pt>
              </c:strCache>
            </c:strRef>
          </c:tx>
          <c:spPr>
            <a:solidFill>
              <a:schemeClr val="accent5"/>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PivotTable!$O$5:$O$21</c:f>
              <c:numCache>
                <c:formatCode>General</c:formatCode>
                <c:ptCount val="16"/>
                <c:pt idx="7">
                  <c:v>1</c:v>
                </c:pt>
              </c:numCache>
            </c:numRef>
          </c:val>
          <c:extLst>
            <c:ext xmlns:c16="http://schemas.microsoft.com/office/drawing/2014/chart" uri="{C3380CC4-5D6E-409C-BE32-E72D297353CC}">
              <c16:uniqueId val="{00000002-7FA6-40F2-B963-EC8EE5AA2237}"/>
            </c:ext>
          </c:extLst>
        </c:ser>
        <c:ser>
          <c:idx val="5"/>
          <c:order val="5"/>
          <c:tx>
            <c:strRef>
              <c:f>PivotTable!$P$3:$P$4</c:f>
              <c:strCache>
                <c:ptCount val="1"/>
                <c:pt idx="0">
                  <c:v>4800</c:v>
                </c:pt>
              </c:strCache>
            </c:strRef>
          </c:tx>
          <c:spPr>
            <a:solidFill>
              <a:schemeClr val="accent6"/>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PivotTable!$P$5:$P$21</c:f>
              <c:numCache>
                <c:formatCode>General</c:formatCode>
                <c:ptCount val="16"/>
                <c:pt idx="0">
                  <c:v>4</c:v>
                </c:pt>
                <c:pt idx="1">
                  <c:v>4</c:v>
                </c:pt>
                <c:pt idx="2">
                  <c:v>8</c:v>
                </c:pt>
                <c:pt idx="3">
                  <c:v>11</c:v>
                </c:pt>
                <c:pt idx="4">
                  <c:v>4</c:v>
                </c:pt>
                <c:pt idx="5">
                  <c:v>4</c:v>
                </c:pt>
                <c:pt idx="6">
                  <c:v>3</c:v>
                </c:pt>
                <c:pt idx="7">
                  <c:v>5</c:v>
                </c:pt>
                <c:pt idx="8">
                  <c:v>4</c:v>
                </c:pt>
                <c:pt idx="9">
                  <c:v>1</c:v>
                </c:pt>
                <c:pt idx="10">
                  <c:v>2</c:v>
                </c:pt>
                <c:pt idx="11">
                  <c:v>2</c:v>
                </c:pt>
                <c:pt idx="12">
                  <c:v>3</c:v>
                </c:pt>
                <c:pt idx="13">
                  <c:v>4</c:v>
                </c:pt>
              </c:numCache>
            </c:numRef>
          </c:val>
          <c:extLst>
            <c:ext xmlns:c16="http://schemas.microsoft.com/office/drawing/2014/chart" uri="{C3380CC4-5D6E-409C-BE32-E72D297353CC}">
              <c16:uniqueId val="{00000003-7FA6-40F2-B963-EC8EE5AA2237}"/>
            </c:ext>
          </c:extLst>
        </c:ser>
        <c:ser>
          <c:idx val="6"/>
          <c:order val="6"/>
          <c:tx>
            <c:strRef>
              <c:f>PivotTable!$Q$3:$Q$4</c:f>
              <c:strCache>
                <c:ptCount val="1"/>
                <c:pt idx="0">
                  <c:v>6300</c:v>
                </c:pt>
              </c:strCache>
            </c:strRef>
          </c:tx>
          <c:spPr>
            <a:solidFill>
              <a:schemeClr val="accent1">
                <a:lumMod val="60000"/>
              </a:schemeClr>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PivotTable!$Q$5:$Q$21</c:f>
              <c:numCache>
                <c:formatCode>General</c:formatCode>
                <c:ptCount val="16"/>
                <c:pt idx="14">
                  <c:v>4</c:v>
                </c:pt>
                <c:pt idx="15">
                  <c:v>1</c:v>
                </c:pt>
              </c:numCache>
            </c:numRef>
          </c:val>
          <c:extLst>
            <c:ext xmlns:c16="http://schemas.microsoft.com/office/drawing/2014/chart" uri="{C3380CC4-5D6E-409C-BE32-E72D297353CC}">
              <c16:uniqueId val="{00000004-7FA6-40F2-B963-EC8EE5AA2237}"/>
            </c:ext>
          </c:extLst>
        </c:ser>
        <c:ser>
          <c:idx val="7"/>
          <c:order val="7"/>
          <c:tx>
            <c:strRef>
              <c:f>PivotTable!$R$3:$R$4</c:f>
              <c:strCache>
                <c:ptCount val="1"/>
                <c:pt idx="0">
                  <c:v>7800</c:v>
                </c:pt>
              </c:strCache>
            </c:strRef>
          </c:tx>
          <c:spPr>
            <a:solidFill>
              <a:schemeClr val="accent2">
                <a:lumMod val="60000"/>
              </a:schemeClr>
            </a:solidFill>
            <a:ln>
              <a:noFill/>
            </a:ln>
            <a:effectLst/>
          </c:spPr>
          <c:invertIfNegative val="0"/>
          <c:cat>
            <c:strRef>
              <c:f>PivotTable!$J$5:$J$21</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PivotTable!$R$5:$R$21</c:f>
              <c:numCache>
                <c:formatCode>General</c:formatCode>
                <c:ptCount val="16"/>
                <c:pt idx="15">
                  <c:v>1</c:v>
                </c:pt>
              </c:numCache>
            </c:numRef>
          </c:val>
          <c:extLst>
            <c:ext xmlns:c16="http://schemas.microsoft.com/office/drawing/2014/chart" uri="{C3380CC4-5D6E-409C-BE32-E72D297353CC}">
              <c16:uniqueId val="{00000005-7FA6-40F2-B963-EC8EE5AA2237}"/>
            </c:ext>
          </c:extLst>
        </c:ser>
        <c:dLbls>
          <c:showLegendKey val="0"/>
          <c:showVal val="0"/>
          <c:showCatName val="0"/>
          <c:showSerName val="0"/>
          <c:showPercent val="0"/>
          <c:showBubbleSize val="0"/>
        </c:dLbls>
        <c:gapWidth val="150"/>
        <c:overlap val="100"/>
        <c:axId val="1235278288"/>
        <c:axId val="1235276488"/>
      </c:barChart>
      <c:catAx>
        <c:axId val="1235278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76488"/>
        <c:crosses val="autoZero"/>
        <c:auto val="1"/>
        <c:lblAlgn val="ctr"/>
        <c:lblOffset val="100"/>
        <c:noMultiLvlLbl val="0"/>
      </c:catAx>
      <c:valAx>
        <c:axId val="1235276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Champions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Ranged Type according to HP and Mana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Melee</c:v>
          </c:tx>
          <c:spPr>
            <a:ln w="25400" cap="rnd">
              <a:noFill/>
              <a:round/>
            </a:ln>
            <a:effectLst/>
          </c:spPr>
          <c:marker>
            <c:symbol val="circle"/>
            <c:size val="5"/>
            <c:spPr>
              <a:solidFill>
                <a:schemeClr val="accent2"/>
              </a:solidFill>
              <a:ln w="9525">
                <a:solidFill>
                  <a:schemeClr val="accent2"/>
                </a:solidFill>
              </a:ln>
              <a:effectLst/>
            </c:spPr>
          </c:marker>
          <c:xVal>
            <c:numRef>
              <c:f>PivotTable!$S$24:$S$107</c:f>
              <c:numCache>
                <c:formatCode>General</c:formatCode>
                <c:ptCount val="84"/>
                <c:pt idx="0">
                  <c:v>410</c:v>
                </c:pt>
                <c:pt idx="1">
                  <c:v>570</c:v>
                </c:pt>
                <c:pt idx="2">
                  <c:v>575</c:v>
                </c:pt>
                <c:pt idx="3">
                  <c:v>590</c:v>
                </c:pt>
                <c:pt idx="4">
                  <c:v>590</c:v>
                </c:pt>
                <c:pt idx="5">
                  <c:v>590</c:v>
                </c:pt>
                <c:pt idx="6">
                  <c:v>590</c:v>
                </c:pt>
                <c:pt idx="7">
                  <c:v>590</c:v>
                </c:pt>
                <c:pt idx="8">
                  <c:v>600</c:v>
                </c:pt>
                <c:pt idx="9">
                  <c:v>600</c:v>
                </c:pt>
                <c:pt idx="10">
                  <c:v>600</c:v>
                </c:pt>
                <c:pt idx="11">
                  <c:v>605</c:v>
                </c:pt>
                <c:pt idx="12">
                  <c:v>610</c:v>
                </c:pt>
                <c:pt idx="13">
                  <c:v>610</c:v>
                </c:pt>
                <c:pt idx="14">
                  <c:v>610</c:v>
                </c:pt>
                <c:pt idx="15">
                  <c:v>610</c:v>
                </c:pt>
                <c:pt idx="16">
                  <c:v>610</c:v>
                </c:pt>
                <c:pt idx="17">
                  <c:v>610</c:v>
                </c:pt>
                <c:pt idx="18">
                  <c:v>610</c:v>
                </c:pt>
                <c:pt idx="19">
                  <c:v>610</c:v>
                </c:pt>
                <c:pt idx="20">
                  <c:v>613</c:v>
                </c:pt>
                <c:pt idx="21">
                  <c:v>620</c:v>
                </c:pt>
                <c:pt idx="22">
                  <c:v>620</c:v>
                </c:pt>
                <c:pt idx="23">
                  <c:v>620</c:v>
                </c:pt>
                <c:pt idx="24">
                  <c:v>620</c:v>
                </c:pt>
                <c:pt idx="25">
                  <c:v>625</c:v>
                </c:pt>
                <c:pt idx="26">
                  <c:v>625</c:v>
                </c:pt>
                <c:pt idx="27">
                  <c:v>625</c:v>
                </c:pt>
                <c:pt idx="28">
                  <c:v>630</c:v>
                </c:pt>
                <c:pt idx="29">
                  <c:v>630</c:v>
                </c:pt>
                <c:pt idx="30">
                  <c:v>630</c:v>
                </c:pt>
                <c:pt idx="31">
                  <c:v>630</c:v>
                </c:pt>
                <c:pt idx="32">
                  <c:v>631</c:v>
                </c:pt>
                <c:pt idx="33">
                  <c:v>632</c:v>
                </c:pt>
                <c:pt idx="34">
                  <c:v>635</c:v>
                </c:pt>
                <c:pt idx="35">
                  <c:v>635</c:v>
                </c:pt>
                <c:pt idx="36">
                  <c:v>640</c:v>
                </c:pt>
                <c:pt idx="37">
                  <c:v>640</c:v>
                </c:pt>
                <c:pt idx="38">
                  <c:v>640</c:v>
                </c:pt>
                <c:pt idx="39">
                  <c:v>640</c:v>
                </c:pt>
                <c:pt idx="40">
                  <c:v>640</c:v>
                </c:pt>
                <c:pt idx="41">
                  <c:v>640</c:v>
                </c:pt>
                <c:pt idx="42">
                  <c:v>642</c:v>
                </c:pt>
                <c:pt idx="43">
                  <c:v>643</c:v>
                </c:pt>
                <c:pt idx="44">
                  <c:v>644</c:v>
                </c:pt>
                <c:pt idx="45">
                  <c:v>644</c:v>
                </c:pt>
                <c:pt idx="46">
                  <c:v>645</c:v>
                </c:pt>
                <c:pt idx="47">
                  <c:v>645</c:v>
                </c:pt>
                <c:pt idx="48">
                  <c:v>645</c:v>
                </c:pt>
                <c:pt idx="49">
                  <c:v>645</c:v>
                </c:pt>
                <c:pt idx="50">
                  <c:v>646</c:v>
                </c:pt>
                <c:pt idx="51">
                  <c:v>646</c:v>
                </c:pt>
                <c:pt idx="52">
                  <c:v>650</c:v>
                </c:pt>
                <c:pt idx="53">
                  <c:v>650</c:v>
                </c:pt>
                <c:pt idx="54">
                  <c:v>650</c:v>
                </c:pt>
                <c:pt idx="55">
                  <c:v>650</c:v>
                </c:pt>
                <c:pt idx="56">
                  <c:v>650</c:v>
                </c:pt>
                <c:pt idx="57">
                  <c:v>650</c:v>
                </c:pt>
                <c:pt idx="58">
                  <c:v>652</c:v>
                </c:pt>
                <c:pt idx="59">
                  <c:v>654</c:v>
                </c:pt>
                <c:pt idx="60">
                  <c:v>655</c:v>
                </c:pt>
                <c:pt idx="61">
                  <c:v>655</c:v>
                </c:pt>
                <c:pt idx="62">
                  <c:v>655</c:v>
                </c:pt>
                <c:pt idx="63">
                  <c:v>655</c:v>
                </c:pt>
                <c:pt idx="64">
                  <c:v>655</c:v>
                </c:pt>
                <c:pt idx="65">
                  <c:v>656</c:v>
                </c:pt>
                <c:pt idx="66">
                  <c:v>658</c:v>
                </c:pt>
                <c:pt idx="67">
                  <c:v>660</c:v>
                </c:pt>
                <c:pt idx="68">
                  <c:v>660</c:v>
                </c:pt>
                <c:pt idx="69">
                  <c:v>664</c:v>
                </c:pt>
                <c:pt idx="70">
                  <c:v>665</c:v>
                </c:pt>
                <c:pt idx="71">
                  <c:v>665</c:v>
                </c:pt>
                <c:pt idx="72">
                  <c:v>669</c:v>
                </c:pt>
                <c:pt idx="73">
                  <c:v>670</c:v>
                </c:pt>
                <c:pt idx="74">
                  <c:v>670</c:v>
                </c:pt>
                <c:pt idx="75">
                  <c:v>670</c:v>
                </c:pt>
                <c:pt idx="76">
                  <c:v>670</c:v>
                </c:pt>
                <c:pt idx="77">
                  <c:v>672</c:v>
                </c:pt>
                <c:pt idx="78">
                  <c:v>675</c:v>
                </c:pt>
                <c:pt idx="79">
                  <c:v>685</c:v>
                </c:pt>
                <c:pt idx="80">
                  <c:v>685</c:v>
                </c:pt>
                <c:pt idx="81">
                  <c:v>685</c:v>
                </c:pt>
                <c:pt idx="82">
                  <c:v>690</c:v>
                </c:pt>
                <c:pt idx="83">
                  <c:v>696</c:v>
                </c:pt>
              </c:numCache>
            </c:numRef>
          </c:xVal>
          <c:yVal>
            <c:numRef>
              <c:f>PivotTable!$T$24:$T$107</c:f>
              <c:numCache>
                <c:formatCode>General</c:formatCode>
                <c:ptCount val="84"/>
                <c:pt idx="0">
                  <c:v>100</c:v>
                </c:pt>
                <c:pt idx="1">
                  <c:v>350</c:v>
                </c:pt>
                <c:pt idx="2">
                  <c:v>400</c:v>
                </c:pt>
                <c:pt idx="3">
                  <c:v>0</c:v>
                </c:pt>
                <c:pt idx="4">
                  <c:v>4</c:v>
                </c:pt>
                <c:pt idx="5">
                  <c:v>100</c:v>
                </c:pt>
                <c:pt idx="6">
                  <c:v>350</c:v>
                </c:pt>
                <c:pt idx="7">
                  <c:v>375</c:v>
                </c:pt>
                <c:pt idx="8">
                  <c:v>100</c:v>
                </c:pt>
                <c:pt idx="9">
                  <c:v>200</c:v>
                </c:pt>
                <c:pt idx="10">
                  <c:v>267</c:v>
                </c:pt>
                <c:pt idx="11">
                  <c:v>410</c:v>
                </c:pt>
                <c:pt idx="12">
                  <c:v>60</c:v>
                </c:pt>
                <c:pt idx="13">
                  <c:v>280</c:v>
                </c:pt>
                <c:pt idx="14">
                  <c:v>300</c:v>
                </c:pt>
                <c:pt idx="15">
                  <c:v>311</c:v>
                </c:pt>
                <c:pt idx="16">
                  <c:v>315</c:v>
                </c:pt>
                <c:pt idx="17">
                  <c:v>320</c:v>
                </c:pt>
                <c:pt idx="18">
                  <c:v>350</c:v>
                </c:pt>
                <c:pt idx="19">
                  <c:v>400</c:v>
                </c:pt>
                <c:pt idx="20">
                  <c:v>0</c:v>
                </c:pt>
                <c:pt idx="21">
                  <c:v>280</c:v>
                </c:pt>
                <c:pt idx="22">
                  <c:v>300</c:v>
                </c:pt>
                <c:pt idx="23">
                  <c:v>330</c:v>
                </c:pt>
                <c:pt idx="24">
                  <c:v>500</c:v>
                </c:pt>
                <c:pt idx="25">
                  <c:v>150</c:v>
                </c:pt>
                <c:pt idx="26">
                  <c:v>280</c:v>
                </c:pt>
                <c:pt idx="27">
                  <c:v>320</c:v>
                </c:pt>
                <c:pt idx="28">
                  <c:v>0</c:v>
                </c:pt>
                <c:pt idx="29">
                  <c:v>280</c:v>
                </c:pt>
                <c:pt idx="30">
                  <c:v>297</c:v>
                </c:pt>
                <c:pt idx="31">
                  <c:v>400</c:v>
                </c:pt>
                <c:pt idx="32">
                  <c:v>326</c:v>
                </c:pt>
                <c:pt idx="33">
                  <c:v>500</c:v>
                </c:pt>
                <c:pt idx="34">
                  <c:v>375</c:v>
                </c:pt>
                <c:pt idx="35">
                  <c:v>400</c:v>
                </c:pt>
                <c:pt idx="36">
                  <c:v>274</c:v>
                </c:pt>
                <c:pt idx="37">
                  <c:v>300</c:v>
                </c:pt>
                <c:pt idx="38">
                  <c:v>317</c:v>
                </c:pt>
                <c:pt idx="39">
                  <c:v>325</c:v>
                </c:pt>
                <c:pt idx="40">
                  <c:v>375</c:v>
                </c:pt>
                <c:pt idx="41">
                  <c:v>400</c:v>
                </c:pt>
                <c:pt idx="42">
                  <c:v>315</c:v>
                </c:pt>
                <c:pt idx="43">
                  <c:v>327</c:v>
                </c:pt>
                <c:pt idx="44">
                  <c:v>270</c:v>
                </c:pt>
                <c:pt idx="45">
                  <c:v>280</c:v>
                </c:pt>
                <c:pt idx="46">
                  <c:v>100</c:v>
                </c:pt>
                <c:pt idx="47">
                  <c:v>200</c:v>
                </c:pt>
                <c:pt idx="48">
                  <c:v>300</c:v>
                </c:pt>
                <c:pt idx="49">
                  <c:v>316</c:v>
                </c:pt>
                <c:pt idx="50">
                  <c:v>302</c:v>
                </c:pt>
                <c:pt idx="51">
                  <c:v>400</c:v>
                </c:pt>
                <c:pt idx="52">
                  <c:v>0</c:v>
                </c:pt>
                <c:pt idx="53">
                  <c:v>300</c:v>
                </c:pt>
                <c:pt idx="54">
                  <c:v>317</c:v>
                </c:pt>
                <c:pt idx="55">
                  <c:v>330</c:v>
                </c:pt>
                <c:pt idx="56">
                  <c:v>340</c:v>
                </c:pt>
                <c:pt idx="57">
                  <c:v>350</c:v>
                </c:pt>
                <c:pt idx="58">
                  <c:v>263</c:v>
                </c:pt>
                <c:pt idx="59">
                  <c:v>200</c:v>
                </c:pt>
                <c:pt idx="60">
                  <c:v>275</c:v>
                </c:pt>
                <c:pt idx="61">
                  <c:v>280</c:v>
                </c:pt>
                <c:pt idx="62">
                  <c:v>295</c:v>
                </c:pt>
                <c:pt idx="63">
                  <c:v>400</c:v>
                </c:pt>
                <c:pt idx="64">
                  <c:v>410</c:v>
                </c:pt>
                <c:pt idx="65">
                  <c:v>350</c:v>
                </c:pt>
                <c:pt idx="66">
                  <c:v>400</c:v>
                </c:pt>
                <c:pt idx="67">
                  <c:v>100</c:v>
                </c:pt>
                <c:pt idx="68">
                  <c:v>341</c:v>
                </c:pt>
                <c:pt idx="69">
                  <c:v>271</c:v>
                </c:pt>
                <c:pt idx="70">
                  <c:v>100</c:v>
                </c:pt>
                <c:pt idx="71">
                  <c:v>339</c:v>
                </c:pt>
                <c:pt idx="72">
                  <c:v>251</c:v>
                </c:pt>
                <c:pt idx="73">
                  <c:v>0</c:v>
                </c:pt>
                <c:pt idx="74">
                  <c:v>330</c:v>
                </c:pt>
                <c:pt idx="75">
                  <c:v>339</c:v>
                </c:pt>
                <c:pt idx="76">
                  <c:v>415</c:v>
                </c:pt>
                <c:pt idx="77">
                  <c:v>0</c:v>
                </c:pt>
                <c:pt idx="78">
                  <c:v>310</c:v>
                </c:pt>
                <c:pt idx="79">
                  <c:v>0</c:v>
                </c:pt>
                <c:pt idx="80">
                  <c:v>285</c:v>
                </c:pt>
                <c:pt idx="81">
                  <c:v>350</c:v>
                </c:pt>
                <c:pt idx="82">
                  <c:v>0</c:v>
                </c:pt>
                <c:pt idx="83">
                  <c:v>100</c:v>
                </c:pt>
              </c:numCache>
            </c:numRef>
          </c:yVal>
          <c:smooth val="0"/>
          <c:extLst>
            <c:ext xmlns:c16="http://schemas.microsoft.com/office/drawing/2014/chart" uri="{C3380CC4-5D6E-409C-BE32-E72D297353CC}">
              <c16:uniqueId val="{00000001-028E-464E-8822-420DB0CFDF4C}"/>
            </c:ext>
          </c:extLst>
        </c:ser>
        <c:ser>
          <c:idx val="0"/>
          <c:order val="1"/>
          <c:tx>
            <c:v>Ranged</c:v>
          </c:tx>
          <c:spPr>
            <a:ln w="25400" cap="rnd">
              <a:noFill/>
              <a:round/>
            </a:ln>
            <a:effectLst/>
          </c:spPr>
          <c:marker>
            <c:symbol val="circle"/>
            <c:size val="5"/>
            <c:spPr>
              <a:solidFill>
                <a:schemeClr val="accent1"/>
              </a:solidFill>
              <a:ln w="9525">
                <a:solidFill>
                  <a:schemeClr val="accent1"/>
                </a:solidFill>
              </a:ln>
              <a:effectLst/>
            </c:spPr>
          </c:marker>
          <c:xVal>
            <c:numRef>
              <c:f>PivotTable!$P$24:$P$97</c:f>
              <c:numCache>
                <c:formatCode>General</c:formatCode>
                <c:ptCount val="74"/>
                <c:pt idx="0">
                  <c:v>500</c:v>
                </c:pt>
                <c:pt idx="1">
                  <c:v>530</c:v>
                </c:pt>
                <c:pt idx="2">
                  <c:v>540</c:v>
                </c:pt>
                <c:pt idx="3">
                  <c:v>545</c:v>
                </c:pt>
                <c:pt idx="4">
                  <c:v>550</c:v>
                </c:pt>
                <c:pt idx="5">
                  <c:v>550</c:v>
                </c:pt>
                <c:pt idx="6">
                  <c:v>550</c:v>
                </c:pt>
                <c:pt idx="7">
                  <c:v>550</c:v>
                </c:pt>
                <c:pt idx="8">
                  <c:v>550</c:v>
                </c:pt>
                <c:pt idx="9">
                  <c:v>558</c:v>
                </c:pt>
                <c:pt idx="10">
                  <c:v>560</c:v>
                </c:pt>
                <c:pt idx="11">
                  <c:v>560</c:v>
                </c:pt>
                <c:pt idx="12">
                  <c:v>563</c:v>
                </c:pt>
                <c:pt idx="13">
                  <c:v>565</c:v>
                </c:pt>
                <c:pt idx="14">
                  <c:v>570</c:v>
                </c:pt>
                <c:pt idx="15">
                  <c:v>570</c:v>
                </c:pt>
                <c:pt idx="16">
                  <c:v>574</c:v>
                </c:pt>
                <c:pt idx="17">
                  <c:v>574</c:v>
                </c:pt>
                <c:pt idx="18">
                  <c:v>580</c:v>
                </c:pt>
                <c:pt idx="19">
                  <c:v>580</c:v>
                </c:pt>
                <c:pt idx="20">
                  <c:v>580</c:v>
                </c:pt>
                <c:pt idx="21">
                  <c:v>580</c:v>
                </c:pt>
                <c:pt idx="22">
                  <c:v>580</c:v>
                </c:pt>
                <c:pt idx="23">
                  <c:v>580</c:v>
                </c:pt>
                <c:pt idx="24">
                  <c:v>585</c:v>
                </c:pt>
                <c:pt idx="25">
                  <c:v>590</c:v>
                </c:pt>
                <c:pt idx="26">
                  <c:v>590</c:v>
                </c:pt>
                <c:pt idx="27">
                  <c:v>590</c:v>
                </c:pt>
                <c:pt idx="28">
                  <c:v>595</c:v>
                </c:pt>
                <c:pt idx="29">
                  <c:v>595</c:v>
                </c:pt>
                <c:pt idx="30">
                  <c:v>596</c:v>
                </c:pt>
                <c:pt idx="31">
                  <c:v>598</c:v>
                </c:pt>
                <c:pt idx="32">
                  <c:v>598</c:v>
                </c:pt>
                <c:pt idx="33">
                  <c:v>600</c:v>
                </c:pt>
                <c:pt idx="34">
                  <c:v>600</c:v>
                </c:pt>
                <c:pt idx="35">
                  <c:v>600</c:v>
                </c:pt>
                <c:pt idx="36">
                  <c:v>600</c:v>
                </c:pt>
                <c:pt idx="37">
                  <c:v>600</c:v>
                </c:pt>
                <c:pt idx="38">
                  <c:v>600</c:v>
                </c:pt>
                <c:pt idx="39">
                  <c:v>600</c:v>
                </c:pt>
                <c:pt idx="40">
                  <c:v>604</c:v>
                </c:pt>
                <c:pt idx="41">
                  <c:v>605</c:v>
                </c:pt>
                <c:pt idx="42">
                  <c:v>605</c:v>
                </c:pt>
                <c:pt idx="43">
                  <c:v>606</c:v>
                </c:pt>
                <c:pt idx="44">
                  <c:v>607</c:v>
                </c:pt>
                <c:pt idx="45">
                  <c:v>607</c:v>
                </c:pt>
                <c:pt idx="46">
                  <c:v>610</c:v>
                </c:pt>
                <c:pt idx="47">
                  <c:v>610</c:v>
                </c:pt>
                <c:pt idx="48">
                  <c:v>610</c:v>
                </c:pt>
                <c:pt idx="49">
                  <c:v>620</c:v>
                </c:pt>
                <c:pt idx="50">
                  <c:v>620</c:v>
                </c:pt>
                <c:pt idx="51">
                  <c:v>620</c:v>
                </c:pt>
                <c:pt idx="52">
                  <c:v>625</c:v>
                </c:pt>
                <c:pt idx="53">
                  <c:v>630</c:v>
                </c:pt>
                <c:pt idx="54">
                  <c:v>630</c:v>
                </c:pt>
                <c:pt idx="55">
                  <c:v>630</c:v>
                </c:pt>
                <c:pt idx="56">
                  <c:v>630</c:v>
                </c:pt>
                <c:pt idx="57">
                  <c:v>630</c:v>
                </c:pt>
                <c:pt idx="58">
                  <c:v>630</c:v>
                </c:pt>
                <c:pt idx="59">
                  <c:v>630</c:v>
                </c:pt>
                <c:pt idx="60">
                  <c:v>630</c:v>
                </c:pt>
                <c:pt idx="61">
                  <c:v>635</c:v>
                </c:pt>
                <c:pt idx="62">
                  <c:v>640</c:v>
                </c:pt>
                <c:pt idx="63">
                  <c:v>640</c:v>
                </c:pt>
                <c:pt idx="64">
                  <c:v>640</c:v>
                </c:pt>
                <c:pt idx="65">
                  <c:v>640</c:v>
                </c:pt>
                <c:pt idx="66">
                  <c:v>640</c:v>
                </c:pt>
                <c:pt idx="67">
                  <c:v>641</c:v>
                </c:pt>
                <c:pt idx="68">
                  <c:v>645</c:v>
                </c:pt>
                <c:pt idx="69">
                  <c:v>650</c:v>
                </c:pt>
                <c:pt idx="70">
                  <c:v>650</c:v>
                </c:pt>
                <c:pt idx="71">
                  <c:v>655</c:v>
                </c:pt>
                <c:pt idx="72">
                  <c:v>655</c:v>
                </c:pt>
                <c:pt idx="73">
                  <c:v>675</c:v>
                </c:pt>
              </c:numCache>
            </c:numRef>
          </c:xVal>
          <c:yVal>
            <c:numRef>
              <c:f>PivotTable!$Q$24:$Q$97</c:f>
              <c:numCache>
                <c:formatCode>General</c:formatCode>
                <c:ptCount val="74"/>
                <c:pt idx="0">
                  <c:v>440</c:v>
                </c:pt>
                <c:pt idx="1">
                  <c:v>350</c:v>
                </c:pt>
                <c:pt idx="2">
                  <c:v>100</c:v>
                </c:pt>
                <c:pt idx="3">
                  <c:v>350</c:v>
                </c:pt>
                <c:pt idx="4">
                  <c:v>232</c:v>
                </c:pt>
                <c:pt idx="5">
                  <c:v>320</c:v>
                </c:pt>
                <c:pt idx="6">
                  <c:v>340</c:v>
                </c:pt>
                <c:pt idx="7">
                  <c:v>470</c:v>
                </c:pt>
                <c:pt idx="8">
                  <c:v>495</c:v>
                </c:pt>
                <c:pt idx="9">
                  <c:v>385</c:v>
                </c:pt>
                <c:pt idx="10">
                  <c:v>365</c:v>
                </c:pt>
                <c:pt idx="11">
                  <c:v>418</c:v>
                </c:pt>
                <c:pt idx="12">
                  <c:v>480</c:v>
                </c:pt>
                <c:pt idx="13">
                  <c:v>269</c:v>
                </c:pt>
                <c:pt idx="14">
                  <c:v>360</c:v>
                </c:pt>
                <c:pt idx="15">
                  <c:v>469</c:v>
                </c:pt>
                <c:pt idx="16">
                  <c:v>418</c:v>
                </c:pt>
                <c:pt idx="17">
                  <c:v>452</c:v>
                </c:pt>
                <c:pt idx="18">
                  <c:v>200</c:v>
                </c:pt>
                <c:pt idx="19">
                  <c:v>315</c:v>
                </c:pt>
                <c:pt idx="20">
                  <c:v>348</c:v>
                </c:pt>
                <c:pt idx="21">
                  <c:v>375</c:v>
                </c:pt>
                <c:pt idx="22">
                  <c:v>480</c:v>
                </c:pt>
                <c:pt idx="23">
                  <c:v>490</c:v>
                </c:pt>
                <c:pt idx="24">
                  <c:v>418</c:v>
                </c:pt>
                <c:pt idx="25">
                  <c:v>418</c:v>
                </c:pt>
                <c:pt idx="26">
                  <c:v>469</c:v>
                </c:pt>
                <c:pt idx="27">
                  <c:v>490</c:v>
                </c:pt>
                <c:pt idx="28">
                  <c:v>350</c:v>
                </c:pt>
                <c:pt idx="29">
                  <c:v>468</c:v>
                </c:pt>
                <c:pt idx="30">
                  <c:v>400</c:v>
                </c:pt>
                <c:pt idx="31">
                  <c:v>334</c:v>
                </c:pt>
                <c:pt idx="32">
                  <c:v>400</c:v>
                </c:pt>
                <c:pt idx="33">
                  <c:v>250</c:v>
                </c:pt>
                <c:pt idx="34">
                  <c:v>274</c:v>
                </c:pt>
                <c:pt idx="35">
                  <c:v>300</c:v>
                </c:pt>
                <c:pt idx="36">
                  <c:v>340</c:v>
                </c:pt>
                <c:pt idx="37">
                  <c:v>360</c:v>
                </c:pt>
                <c:pt idx="38">
                  <c:v>375</c:v>
                </c:pt>
                <c:pt idx="39">
                  <c:v>405</c:v>
                </c:pt>
                <c:pt idx="40">
                  <c:v>333</c:v>
                </c:pt>
                <c:pt idx="41">
                  <c:v>300</c:v>
                </c:pt>
                <c:pt idx="42">
                  <c:v>425</c:v>
                </c:pt>
                <c:pt idx="43">
                  <c:v>480</c:v>
                </c:pt>
                <c:pt idx="44">
                  <c:v>2</c:v>
                </c:pt>
                <c:pt idx="45">
                  <c:v>475</c:v>
                </c:pt>
                <c:pt idx="46">
                  <c:v>295</c:v>
                </c:pt>
                <c:pt idx="47">
                  <c:v>300</c:v>
                </c:pt>
                <c:pt idx="48">
                  <c:v>450</c:v>
                </c:pt>
                <c:pt idx="49">
                  <c:v>467</c:v>
                </c:pt>
                <c:pt idx="50">
                  <c:v>475</c:v>
                </c:pt>
                <c:pt idx="51">
                  <c:v>530</c:v>
                </c:pt>
                <c:pt idx="52">
                  <c:v>325</c:v>
                </c:pt>
                <c:pt idx="53">
                  <c:v>260</c:v>
                </c:pt>
                <c:pt idx="54">
                  <c:v>300</c:v>
                </c:pt>
                <c:pt idx="55">
                  <c:v>340</c:v>
                </c:pt>
                <c:pt idx="56">
                  <c:v>349</c:v>
                </c:pt>
                <c:pt idx="57">
                  <c:v>350</c:v>
                </c:pt>
                <c:pt idx="58">
                  <c:v>374</c:v>
                </c:pt>
                <c:pt idx="59">
                  <c:v>425</c:v>
                </c:pt>
                <c:pt idx="60">
                  <c:v>450</c:v>
                </c:pt>
                <c:pt idx="61">
                  <c:v>325</c:v>
                </c:pt>
                <c:pt idx="62">
                  <c:v>250</c:v>
                </c:pt>
                <c:pt idx="63">
                  <c:v>280</c:v>
                </c:pt>
                <c:pt idx="64">
                  <c:v>300</c:v>
                </c:pt>
                <c:pt idx="65">
                  <c:v>345</c:v>
                </c:pt>
                <c:pt idx="66">
                  <c:v>350</c:v>
                </c:pt>
                <c:pt idx="67">
                  <c:v>320</c:v>
                </c:pt>
                <c:pt idx="68">
                  <c:v>300</c:v>
                </c:pt>
                <c:pt idx="69">
                  <c:v>324</c:v>
                </c:pt>
                <c:pt idx="70">
                  <c:v>500</c:v>
                </c:pt>
                <c:pt idx="71">
                  <c:v>300</c:v>
                </c:pt>
                <c:pt idx="72">
                  <c:v>340</c:v>
                </c:pt>
                <c:pt idx="73">
                  <c:v>361</c:v>
                </c:pt>
              </c:numCache>
            </c:numRef>
          </c:yVal>
          <c:smooth val="0"/>
          <c:extLst>
            <c:ext xmlns:c16="http://schemas.microsoft.com/office/drawing/2014/chart" uri="{C3380CC4-5D6E-409C-BE32-E72D297353CC}">
              <c16:uniqueId val="{00000004-028E-464E-8822-420DB0CFDF4C}"/>
            </c:ext>
          </c:extLst>
        </c:ser>
        <c:dLbls>
          <c:showLegendKey val="0"/>
          <c:showVal val="0"/>
          <c:showCatName val="0"/>
          <c:showSerName val="0"/>
          <c:showPercent val="0"/>
          <c:showBubbleSize val="0"/>
        </c:dLbls>
        <c:axId val="478487832"/>
        <c:axId val="478489992"/>
      </c:scatterChart>
      <c:valAx>
        <c:axId val="478487832"/>
        <c:scaling>
          <c:orientation val="minMax"/>
          <c:min val="4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Base HP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9992"/>
        <c:crosses val="autoZero"/>
        <c:crossBetween val="midCat"/>
      </c:valAx>
      <c:valAx>
        <c:axId val="478489992"/>
        <c:scaling>
          <c:orientation val="minMax"/>
          <c:max val="5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Base</a:t>
                </a:r>
                <a:r>
                  <a:rPr lang="en-US" baseline="0"/>
                  <a:t> Mana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78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2</xdr:row>
      <xdr:rowOff>38098</xdr:rowOff>
    </xdr:from>
    <xdr:to>
      <xdr:col>8</xdr:col>
      <xdr:colOff>323850</xdr:colOff>
      <xdr:row>16</xdr:row>
      <xdr:rowOff>133350</xdr:rowOff>
    </xdr:to>
    <xdr:graphicFrame macro="">
      <xdr:nvGraphicFramePr>
        <xdr:cNvPr id="2" name="Chart 1">
          <a:extLst>
            <a:ext uri="{FF2B5EF4-FFF2-40B4-BE49-F238E27FC236}">
              <a16:creationId xmlns:a16="http://schemas.microsoft.com/office/drawing/2014/main" id="{B1F088A7-B702-4D29-84D7-D465FDD9B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28573</xdr:colOff>
      <xdr:row>2</xdr:row>
      <xdr:rowOff>28575</xdr:rowOff>
    </xdr:from>
    <xdr:to>
      <xdr:col>3</xdr:col>
      <xdr:colOff>9524</xdr:colOff>
      <xdr:row>8</xdr:row>
      <xdr:rowOff>161924</xdr:rowOff>
    </xdr:to>
    <mc:AlternateContent xmlns:mc="http://schemas.openxmlformats.org/markup-compatibility/2006" xmlns:a14="http://schemas.microsoft.com/office/drawing/2010/main">
      <mc:Choice Requires="a14">
        <xdr:graphicFrame macro="">
          <xdr:nvGraphicFramePr>
            <xdr:cNvPr id="3" name="Range type">
              <a:extLst>
                <a:ext uri="{FF2B5EF4-FFF2-40B4-BE49-F238E27FC236}">
                  <a16:creationId xmlns:a16="http://schemas.microsoft.com/office/drawing/2014/main" id="{DEA9CA2C-42F2-6A5D-01C6-E00F207D7723}"/>
                </a:ext>
              </a:extLst>
            </xdr:cNvPr>
            <xdr:cNvGraphicFramePr/>
          </xdr:nvGraphicFramePr>
          <xdr:xfrm>
            <a:off x="0" y="0"/>
            <a:ext cx="0" cy="0"/>
          </xdr:xfrm>
          <a:graphic>
            <a:graphicData uri="http://schemas.microsoft.com/office/drawing/2010/slicer">
              <sle:slicer xmlns:sle="http://schemas.microsoft.com/office/drawing/2010/slicer" name="Range type"/>
            </a:graphicData>
          </a:graphic>
        </xdr:graphicFrame>
      </mc:Choice>
      <mc:Fallback xmlns="">
        <xdr:sp macro="" textlink="">
          <xdr:nvSpPr>
            <xdr:cNvPr id="0" name=""/>
            <xdr:cNvSpPr>
              <a:spLocks noTextEdit="1"/>
            </xdr:cNvSpPr>
          </xdr:nvSpPr>
          <xdr:spPr>
            <a:xfrm>
              <a:off x="28573" y="409575"/>
              <a:ext cx="2057401"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104775</xdr:colOff>
      <xdr:row>2</xdr:row>
      <xdr:rowOff>38100</xdr:rowOff>
    </xdr:from>
    <xdr:to>
      <xdr:col>17</xdr:col>
      <xdr:colOff>923925</xdr:colOff>
      <xdr:row>16</xdr:row>
      <xdr:rowOff>133349</xdr:rowOff>
    </xdr:to>
    <xdr:graphicFrame macro="">
      <xdr:nvGraphicFramePr>
        <xdr:cNvPr id="4" name="Chart 3">
          <a:extLst>
            <a:ext uri="{FF2B5EF4-FFF2-40B4-BE49-F238E27FC236}">
              <a16:creationId xmlns:a16="http://schemas.microsoft.com/office/drawing/2014/main" id="{503203A2-DAA8-4EA1-B6AA-D10394BBD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2</xdr:row>
      <xdr:rowOff>38099</xdr:rowOff>
    </xdr:from>
    <xdr:to>
      <xdr:col>15</xdr:col>
      <xdr:colOff>76200</xdr:colOff>
      <xdr:row>16</xdr:row>
      <xdr:rowOff>133350</xdr:rowOff>
    </xdr:to>
    <xdr:graphicFrame macro="">
      <xdr:nvGraphicFramePr>
        <xdr:cNvPr id="5" name="Chart 4">
          <a:extLst>
            <a:ext uri="{FF2B5EF4-FFF2-40B4-BE49-F238E27FC236}">
              <a16:creationId xmlns:a16="http://schemas.microsoft.com/office/drawing/2014/main" id="{DFA7AD3F-C7E8-4FB1-A785-39E816013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16</xdr:row>
      <xdr:rowOff>180975</xdr:rowOff>
    </xdr:from>
    <xdr:to>
      <xdr:col>11</xdr:col>
      <xdr:colOff>104774</xdr:colOff>
      <xdr:row>33</xdr:row>
      <xdr:rowOff>142875</xdr:rowOff>
    </xdr:to>
    <xdr:graphicFrame macro="">
      <xdr:nvGraphicFramePr>
        <xdr:cNvPr id="6" name="Chart 5">
          <a:extLst>
            <a:ext uri="{FF2B5EF4-FFF2-40B4-BE49-F238E27FC236}">
              <a16:creationId xmlns:a16="http://schemas.microsoft.com/office/drawing/2014/main" id="{8FC9EFCD-A63B-45B2-BC04-23250D88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142876</xdr:colOff>
      <xdr:row>16</xdr:row>
      <xdr:rowOff>180975</xdr:rowOff>
    </xdr:from>
    <xdr:to>
      <xdr:col>17</xdr:col>
      <xdr:colOff>933450</xdr:colOff>
      <xdr:row>33</xdr:row>
      <xdr:rowOff>142875</xdr:rowOff>
    </xdr:to>
    <xdr:graphicFrame macro="">
      <xdr:nvGraphicFramePr>
        <xdr:cNvPr id="10" name="Chart 9">
          <a:extLst>
            <a:ext uri="{FF2B5EF4-FFF2-40B4-BE49-F238E27FC236}">
              <a16:creationId xmlns:a16="http://schemas.microsoft.com/office/drawing/2014/main" id="{293931EC-21EA-48BF-AD0E-64F4DB4C9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20</xdr:row>
      <xdr:rowOff>19050</xdr:rowOff>
    </xdr:from>
    <xdr:to>
      <xdr:col>3</xdr:col>
      <xdr:colOff>9525</xdr:colOff>
      <xdr:row>33</xdr:row>
      <xdr:rowOff>152400</xdr:rowOff>
    </xdr:to>
    <mc:AlternateContent xmlns:mc="http://schemas.openxmlformats.org/markup-compatibility/2006" xmlns:a14="http://schemas.microsoft.com/office/drawing/2010/main">
      <mc:Choice Requires="a14">
        <xdr:graphicFrame macro="">
          <xdr:nvGraphicFramePr>
            <xdr:cNvPr id="14" name="Difficulty">
              <a:extLst>
                <a:ext uri="{FF2B5EF4-FFF2-40B4-BE49-F238E27FC236}">
                  <a16:creationId xmlns:a16="http://schemas.microsoft.com/office/drawing/2014/main" id="{5302E0BA-C9B2-91B4-C9CE-DBE81C64EC6F}"/>
                </a:ext>
              </a:extLst>
            </xdr:cNvPr>
            <xdr:cNvGraphicFramePr/>
          </xdr:nvGraphicFramePr>
          <xdr:xfrm>
            <a:off x="0" y="0"/>
            <a:ext cx="0" cy="0"/>
          </xdr:xfrm>
          <a:graphic>
            <a:graphicData uri="http://schemas.microsoft.com/office/drawing/2010/slicer">
              <sle:slicer xmlns:sle="http://schemas.microsoft.com/office/drawing/2010/slicer" name="Difficulty"/>
            </a:graphicData>
          </a:graphic>
        </xdr:graphicFrame>
      </mc:Choice>
      <mc:Fallback xmlns="">
        <xdr:sp macro="" textlink="">
          <xdr:nvSpPr>
            <xdr:cNvPr id="0" name=""/>
            <xdr:cNvSpPr>
              <a:spLocks noTextEdit="1"/>
            </xdr:cNvSpPr>
          </xdr:nvSpPr>
          <xdr:spPr>
            <a:xfrm>
              <a:off x="19050" y="3838575"/>
              <a:ext cx="2066925"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Hegab" refreshedDate="45581.720948842594" createdVersion="8" refreshedVersion="8" minRefreshableVersion="3" recordCount="169" xr:uid="{CA9BA0F6-E358-4BAA-A968-94B5E341DAB2}">
  <cacheSource type="worksheet">
    <worksheetSource ref="A1:M1048576" sheet="League of legend Champions 2024"/>
  </cacheSource>
  <cacheFields count="13">
    <cacheField name="Name" numFmtId="0">
      <sharedItems containsBlank="1"/>
    </cacheField>
    <cacheField name="Nick Name" numFmtId="0">
      <sharedItems containsBlank="1"/>
    </cacheField>
    <cacheField name="Classes" numFmtId="0">
      <sharedItems containsBlank="1" count="28">
        <s v="Juggernaut"/>
        <s v="Burst"/>
        <s v="Assassin"/>
        <s v="Marksman  Assassin"/>
        <s v="Vanguard"/>
        <s v="Battlemage"/>
        <s v="Marksman"/>
        <s v="Mage  Assassin"/>
        <s v="Specialist"/>
        <s v="Catcher"/>
        <s v="Skirmisher"/>
        <s v="Warden"/>
        <s v="Diver"/>
        <s v="Assassin  Diver"/>
        <s v="Artillery"/>
        <s v="Enchanter"/>
        <s v="Marksman  Catcher"/>
        <s v="Warden  Skirmisher"/>
        <s v="Burst  Enchanter"/>
        <s v="Burst  Artillery"/>
        <s v="Burst  Catcher"/>
        <s v="Assassin  Catcher"/>
        <s v="Marksman  Enchanter"/>
        <s v="Burst  Skirmisher"/>
        <s v="Enchanter  Warden"/>
        <s v="Marksman  Artillery"/>
        <s v="Assassin  Skirmisher"/>
        <m/>
      </sharedItems>
    </cacheField>
    <cacheField name="Release Date" numFmtId="0">
      <sharedItems containsNonDate="0" containsDate="1" containsString="0" containsBlank="1" minDate="2009-02-21T00:00:00" maxDate="2024-07-18T00:00:00"/>
    </cacheField>
    <cacheField name="Last Changed" numFmtId="0">
      <sharedItems containsBlank="1"/>
    </cacheField>
    <cacheField name="Blue Essence" numFmtId="0">
      <sharedItems containsString="0" containsBlank="1" containsNumber="1" containsInteger="1" minValue="450" maxValue="7800"/>
    </cacheField>
    <cacheField name="RP" numFmtId="0">
      <sharedItems containsString="0" containsBlank="1" containsNumber="1" containsInteger="1" minValue="260" maxValue="975"/>
    </cacheField>
    <cacheField name="Difficulty" numFmtId="0">
      <sharedItems containsBlank="1" count="7">
        <s v="Advanced"/>
        <s v="Intermediate"/>
        <s v="Expert"/>
        <s v="Intermediate_Plus"/>
        <s v="Novice"/>
        <s v="Beginner"/>
        <m/>
      </sharedItems>
    </cacheField>
    <cacheField name="Role" numFmtId="0">
      <sharedItems containsBlank="1"/>
    </cacheField>
    <cacheField name="Range type" numFmtId="0">
      <sharedItems containsBlank="1" count="3">
        <s v="Melee"/>
        <s v="Ranged"/>
        <m/>
      </sharedItems>
    </cacheField>
    <cacheField name="Resourse type" numFmtId="0">
      <sharedItems containsBlank="1"/>
    </cacheField>
    <cacheField name="Base HP" numFmtId="0">
      <sharedItems containsString="0" containsBlank="1" containsNumber="1" containsInteger="1" minValue="410" maxValue="696"/>
    </cacheField>
    <cacheField name="Base mana" numFmtId="0">
      <sharedItems containsString="0" containsBlank="1" containsNumber="1" containsInteger="1" minValue="0" maxValue="530"/>
    </cacheField>
  </cacheFields>
  <extLst>
    <ext xmlns:x14="http://schemas.microsoft.com/office/spreadsheetml/2009/9/main" uri="{725AE2AE-9491-48be-B2B4-4EB974FC3084}">
      <x14:pivotCacheDefinition pivotCacheId="254519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Hegab" refreshedDate="45582.740698842594" createdVersion="8" refreshedVersion="8" minRefreshableVersion="3" recordCount="169" xr:uid="{4B3455CF-2BB7-4DFA-A0DC-96B04D338563}">
  <cacheSource type="worksheet">
    <worksheetSource ref="A1:M1048576" sheet="League of legends"/>
  </cacheSource>
  <cacheFields count="13">
    <cacheField name="Name" numFmtId="0">
      <sharedItems containsBlank="1"/>
    </cacheField>
    <cacheField name="Nick Name" numFmtId="0">
      <sharedItems containsBlank="1"/>
    </cacheField>
    <cacheField name="Classes" numFmtId="0">
      <sharedItems containsBlank="1"/>
    </cacheField>
    <cacheField name="Release Date" numFmtId="0">
      <sharedItems containsNonDate="0" containsDate="1" containsString="0" containsBlank="1" minDate="2009-02-21T00:00:00" maxDate="2024-07-18T00:00:00"/>
    </cacheField>
    <cacheField name="Last Changed" numFmtId="0">
      <sharedItems containsBlank="1"/>
    </cacheField>
    <cacheField name="Blue Essence" numFmtId="0">
      <sharedItems containsString="0" containsBlank="1" containsNumber="1" containsInteger="1" minValue="450" maxValue="7800"/>
    </cacheField>
    <cacheField name="RP" numFmtId="0">
      <sharedItems containsString="0" containsBlank="1" containsNumber="1" containsInteger="1" minValue="260" maxValue="975"/>
    </cacheField>
    <cacheField name="Difficulty" numFmtId="0">
      <sharedItems containsBlank="1"/>
    </cacheField>
    <cacheField name="Role" numFmtId="0">
      <sharedItems containsBlank="1" count="31">
        <s v="Top"/>
        <s v="Middle"/>
        <s v="Top,Middle"/>
        <s v="Support"/>
        <s v="Jungle,Support"/>
        <s v="Bottom"/>
        <s v="Bottom,Support"/>
        <s v="Middle,Support"/>
        <s v="Jungle"/>
        <s v="Jungle,Support,Middle"/>
        <s v="Top,Support"/>
        <s v="Jungle,Middle"/>
        <s v="Jungle,Top,Middle"/>
        <s v="Support,Top,Middle"/>
        <s v="Top,Jungle"/>
        <s v="Middle,Support,Top"/>
        <s v="Top,Middle,Support"/>
        <s v="Support,Jungle"/>
        <s v="Top,Support,Jungle,Middle"/>
        <s v="Jungle,Top"/>
        <s v="Bottom,Top,Middle"/>
        <s v="Support,Middle"/>
        <s v="Middle,Top"/>
        <s v="Middle,Jungle"/>
        <s v="Top,Jungle,Support"/>
        <s v="Bottom,Middle"/>
        <s v="Middle,Bottom,Top"/>
        <s v="Bottom,Top"/>
        <s v="Top,Middle,Bottom"/>
        <s v="Jungle,Top,Support"/>
        <m/>
      </sharedItems>
    </cacheField>
    <cacheField name="Range type" numFmtId="0">
      <sharedItems containsBlank="1"/>
    </cacheField>
    <cacheField name="Resourse type" numFmtId="0">
      <sharedItems containsBlank="1"/>
    </cacheField>
    <cacheField name="Base HP" numFmtId="0">
      <sharedItems containsString="0" containsBlank="1" containsNumber="1" containsInteger="1" minValue="410" maxValue="696"/>
    </cacheField>
    <cacheField name="Base mana" numFmtId="0">
      <sharedItems containsString="0" containsBlank="1" containsNumber="1" containsInteger="1" minValue="0" maxValue="53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Hegab" refreshedDate="45582.759705092591" createdVersion="8" refreshedVersion="8" minRefreshableVersion="3" recordCount="175" xr:uid="{8D0C146E-6F7A-4B12-863B-003AA5C80857}">
  <cacheSource type="worksheet">
    <worksheetSource ref="A1:N1048576" sheet="League of legend Champions 2024"/>
  </cacheSource>
  <cacheFields count="14">
    <cacheField name="Name" numFmtId="0">
      <sharedItems containsBlank="1"/>
    </cacheField>
    <cacheField name="Nick Name" numFmtId="0">
      <sharedItems containsBlank="1"/>
    </cacheField>
    <cacheField name="Classes" numFmtId="0">
      <sharedItems containsBlank="1"/>
    </cacheField>
    <cacheField name="Release Date" numFmtId="0">
      <sharedItems containsNonDate="0" containsDate="1" containsString="0" containsBlank="1" minDate="2009-02-21T00:00:00" maxDate="2024-07-18T00:00:00"/>
    </cacheField>
    <cacheField name="Last Changed" numFmtId="0">
      <sharedItems containsBlank="1"/>
    </cacheField>
    <cacheField name="Blue Essence" numFmtId="0">
      <sharedItems containsString="0" containsBlank="1" containsNumber="1" containsInteger="1" minValue="450" maxValue="7800" count="9">
        <n v="4800"/>
        <n v="3150"/>
        <n v="1350"/>
        <n v="450"/>
        <n v="7800"/>
        <n v="6300"/>
        <n v="4444"/>
        <n v="3141"/>
        <m/>
      </sharedItems>
    </cacheField>
    <cacheField name="RP" numFmtId="0">
      <sharedItems containsString="0" containsBlank="1" containsNumber="1" containsInteger="1" minValue="260" maxValue="975"/>
    </cacheField>
    <cacheField name="Difficulty" numFmtId="0">
      <sharedItems containsBlank="1" count="7">
        <s v="Advanced"/>
        <s v="Intermediate"/>
        <s v="Expert"/>
        <s v="Intermediate_Plus"/>
        <s v="Novice"/>
        <s v="Beginner"/>
        <m/>
      </sharedItems>
    </cacheField>
    <cacheField name="Role" numFmtId="0">
      <sharedItems containsBlank="1" count="31">
        <s v="Top"/>
        <s v="Middle"/>
        <s v="Top,Middle"/>
        <s v="Support"/>
        <s v="Jungle,Support"/>
        <s v="Bottom"/>
        <s v="Bottom,Support"/>
        <s v="Middle,Support"/>
        <s v="Jungle"/>
        <s v="Jungle,Support,Middle"/>
        <s v="Top,Support"/>
        <s v="Jungle,Middle"/>
        <s v="Jungle,Top,Middle"/>
        <s v="Support,Top,Middle"/>
        <s v="Top,Jungle"/>
        <s v="Middle,Support,Top"/>
        <s v="Top,Middle,Support"/>
        <s v="Support,Jungle"/>
        <s v="Top,Support,Jungle,Middle"/>
        <s v="Jungle,Top"/>
        <s v="Bottom,Top,Middle"/>
        <s v="Support,Middle"/>
        <s v="Middle,Top"/>
        <s v="Middle,Jungle"/>
        <s v="Top,Jungle,Support"/>
        <s v="Bottom,Middle"/>
        <s v="Middle,Bottom,Top"/>
        <s v="Bottom,Top"/>
        <s v="Top,Middle,Bottom"/>
        <s v="Jungle,Top,Support"/>
        <m/>
      </sharedItems>
    </cacheField>
    <cacheField name="Range type" numFmtId="0">
      <sharedItems containsBlank="1" count="3">
        <s v="Melee"/>
        <s v="Ranged"/>
        <m/>
      </sharedItems>
    </cacheField>
    <cacheField name="Resourse type" numFmtId="0">
      <sharedItems containsBlank="1" count="14">
        <s v="Blood Well"/>
        <s v="Mana"/>
        <s v="Energy"/>
        <s v="none"/>
        <s v="Fury"/>
        <s v="Rage"/>
        <s v="Courage"/>
        <s v="Shield"/>
        <s v="Ferocity"/>
        <s v="Heat"/>
        <s v="Grit"/>
        <s v="Crimson Rush"/>
        <s v="Flow"/>
        <m/>
      </sharedItems>
    </cacheField>
    <cacheField name="Base HP" numFmtId="0">
      <sharedItems containsString="0" containsBlank="1" containsNumber="1" containsInteger="1" minValue="410" maxValue="696"/>
    </cacheField>
    <cacheField name="Base mana" numFmtId="0">
      <sharedItems containsString="0" containsBlank="1" containsNumber="1" containsInteger="1" minValue="0" maxValue="530"/>
    </cacheField>
    <cacheField name="Year" numFmtId="0">
      <sharedItems containsString="0" containsBlank="1" containsNumber="1" containsInteger="1" minValue="2009" maxValue="2024" count="17">
        <n v="2013"/>
        <n v="2011"/>
        <n v="2010"/>
        <n v="2021"/>
        <n v="2009"/>
        <n v="2019"/>
        <n v="2016"/>
        <n v="2024"/>
        <n v="2014"/>
        <n v="2015"/>
        <n v="2022"/>
        <n v="2023"/>
        <n v="2012"/>
        <n v="2018"/>
        <n v="2017"/>
        <n v="2020"/>
        <m/>
      </sharedItems>
    </cacheField>
  </cacheFields>
  <extLst>
    <ext xmlns:x14="http://schemas.microsoft.com/office/spreadsheetml/2009/9/main" uri="{725AE2AE-9491-48be-B2B4-4EB974FC3084}">
      <x14:pivotCacheDefinition pivotCacheId="12648221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Hegab" refreshedDate="45582.824793749998" createdVersion="8" refreshedVersion="8" minRefreshableVersion="3" recordCount="169" xr:uid="{18F64C4D-6555-4584-B964-1349A81BEB2B}">
  <cacheSource type="worksheet">
    <worksheetSource ref="A1:Q1048576" sheet="League of legends"/>
  </cacheSource>
  <cacheFields count="17">
    <cacheField name="1" numFmtId="0">
      <sharedItems containsBlank="1" containsMixedTypes="1" containsNumber="1" containsInteger="1" minValue="2" maxValue="10"/>
    </cacheField>
    <cacheField name="Nick Name" numFmtId="0">
      <sharedItems containsBlank="1"/>
    </cacheField>
    <cacheField name="Classes" numFmtId="0">
      <sharedItems containsBlank="1"/>
    </cacheField>
    <cacheField name="Release Date" numFmtId="0">
      <sharedItems containsNonDate="0" containsDate="1" containsString="0" containsBlank="1" minDate="2009-02-21T00:00:00" maxDate="2024-07-18T00:00:00"/>
    </cacheField>
    <cacheField name="Last Changed" numFmtId="0">
      <sharedItems containsBlank="1"/>
    </cacheField>
    <cacheField name="Blue Essence" numFmtId="0">
      <sharedItems containsString="0" containsBlank="1" containsNumber="1" containsInteger="1" minValue="450" maxValue="7800"/>
    </cacheField>
    <cacheField name="RP" numFmtId="0">
      <sharedItems containsString="0" containsBlank="1" containsNumber="1" containsInteger="1" minValue="260" maxValue="975"/>
    </cacheField>
    <cacheField name="Difficulty" numFmtId="0">
      <sharedItems containsBlank="1"/>
    </cacheField>
    <cacheField name="Role" numFmtId="0">
      <sharedItems containsBlank="1"/>
    </cacheField>
    <cacheField name="Range type" numFmtId="0">
      <sharedItems containsBlank="1"/>
    </cacheField>
    <cacheField name="Resourse type" numFmtId="0">
      <sharedItems containsBlank="1"/>
    </cacheField>
    <cacheField name="Base HP" numFmtId="0">
      <sharedItems containsString="0" containsBlank="1" containsNumber="1" containsInteger="1" minValue="410" maxValue="696"/>
    </cacheField>
    <cacheField name="Base mana" numFmtId="0">
      <sharedItems containsString="0" containsBlank="1" containsNumber="1" containsInteger="1" minValue="0" maxValue="530"/>
    </cacheField>
    <cacheField name="Range type Melee Mana" numFmtId="0">
      <sharedItems containsBlank="1" containsMixedTypes="1" containsNumber="1" containsInteger="1" minValue="0" maxValue="500" count="40">
        <n v="0"/>
        <m/>
        <n v="200"/>
        <s v=""/>
        <n v="350"/>
        <n v="285"/>
        <n v="60"/>
        <n v="267"/>
        <n v="311"/>
        <n v="339"/>
        <n v="270"/>
        <n v="263"/>
        <n v="375"/>
        <n v="280"/>
        <n v="315"/>
        <n v="300"/>
        <n v="317"/>
        <n v="500"/>
        <n v="400"/>
        <n v="330"/>
        <n v="410"/>
        <n v="327"/>
        <n v="100"/>
        <n v="320"/>
        <n v="302"/>
        <n v="251"/>
        <n v="326"/>
        <n v="275"/>
        <n v="316"/>
        <n v="341"/>
        <n v="415"/>
        <n v="310"/>
        <n v="4"/>
        <n v="150"/>
        <n v="297"/>
        <n v="325"/>
        <n v="340"/>
        <n v="271"/>
        <n v="295"/>
        <n v="274"/>
      </sharedItems>
    </cacheField>
    <cacheField name="'Range type Ranged Mana" numFmtId="0">
      <sharedItems containsBlank="1" containsMixedTypes="1" containsNumber="1" containsInteger="1" minValue="2" maxValue="530" count="47">
        <s v=""/>
        <n v="418"/>
        <n v="350"/>
        <n v="495"/>
        <n v="348"/>
        <n v="280"/>
        <n v="530"/>
        <n v="475"/>
        <n v="320"/>
        <n v="469"/>
        <n v="315"/>
        <n v="361"/>
        <n v="324"/>
        <n v="375"/>
        <n v="500"/>
        <n v="100"/>
        <n v="325"/>
        <n v="385"/>
        <n v="480"/>
        <n v="450"/>
        <n v="360"/>
        <n v="300"/>
        <n v="260"/>
        <n v="345"/>
        <n v="374"/>
        <n v="467"/>
        <n v="200"/>
        <n v="400"/>
        <n v="365"/>
        <n v="340"/>
        <n v="295"/>
        <n v="269"/>
        <n v="349"/>
        <n v="425"/>
        <n v="468"/>
        <n v="470"/>
        <n v="334"/>
        <n v="274"/>
        <n v="250"/>
        <n v="333"/>
        <n v="232"/>
        <n v="490"/>
        <n v="405"/>
        <n v="2"/>
        <n v="440"/>
        <n v="452"/>
        <m/>
      </sharedItems>
    </cacheField>
    <cacheField name="Range type Melee HP" numFmtId="0">
      <sharedItems containsBlank="1" containsMixedTypes="1" containsNumber="1" containsInteger="1" minValue="410" maxValue="696" count="38">
        <n v="650"/>
        <s v=""/>
        <n v="600"/>
        <n v="685"/>
        <n v="610"/>
        <n v="590"/>
        <n v="670"/>
        <n v="644"/>
        <n v="652"/>
        <n v="640"/>
        <n v="613"/>
        <n v="655"/>
        <n v="642"/>
        <n v="620"/>
        <n v="632"/>
        <n v="630"/>
        <n v="690"/>
        <n v="625"/>
        <n v="656"/>
        <n v="665"/>
        <n v="646"/>
        <n v="672"/>
        <n v="643"/>
        <n v="410"/>
        <n v="645"/>
        <n v="605"/>
        <n v="635"/>
        <n v="669"/>
        <n v="631"/>
        <n v="570"/>
        <n v="660"/>
        <n v="675"/>
        <n v="575"/>
        <n v="658"/>
        <n v="696"/>
        <n v="664"/>
        <n v="654"/>
        <m/>
      </sharedItems>
    </cacheField>
    <cacheField name="Range type Ranged HP" numFmtId="0">
      <sharedItems containsBlank="1" containsMixedTypes="1" containsNumber="1" containsInteger="1" minValue="500" maxValue="675" count="35">
        <s v=""/>
        <n v="590"/>
        <n v="630"/>
        <n v="550"/>
        <n v="560"/>
        <n v="580"/>
        <n v="640"/>
        <n v="620"/>
        <n v="607"/>
        <n v="570"/>
        <n v="675"/>
        <n v="650"/>
        <n v="600"/>
        <n v="540"/>
        <n v="625"/>
        <n v="558"/>
        <n v="655"/>
        <n v="610"/>
        <n v="635"/>
        <n v="598"/>
        <n v="641"/>
        <n v="595"/>
        <n v="585"/>
        <n v="565"/>
        <n v="545"/>
        <n v="645"/>
        <n v="530"/>
        <n v="605"/>
        <n v="563"/>
        <n v="604"/>
        <n v="596"/>
        <n v="500"/>
        <n v="606"/>
        <n v="57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s v="Aatrox"/>
    <s v="The darkin blade"/>
    <x v="0"/>
    <d v="2013-06-13T00:00:00"/>
    <s v="V14.14"/>
    <n v="4800"/>
    <n v="880"/>
    <x v="0"/>
    <s v="Top"/>
    <x v="0"/>
    <s v="Blood Well"/>
    <n v="650"/>
    <n v="0"/>
  </r>
  <r>
    <s v="Ahri"/>
    <s v="The nine-tailed fox"/>
    <x v="1"/>
    <d v="2011-12-14T00:00:00"/>
    <s v="V14.18"/>
    <n v="3150"/>
    <n v="790"/>
    <x v="1"/>
    <s v="Middle"/>
    <x v="1"/>
    <s v="Mana"/>
    <n v="590"/>
    <n v="418"/>
  </r>
  <r>
    <s v="Akali"/>
    <s v="The rogue assassin"/>
    <x v="2"/>
    <d v="2010-05-11T00:00:00"/>
    <s v="V14.18"/>
    <n v="3150"/>
    <n v="790"/>
    <x v="2"/>
    <s v="Top,Middle"/>
    <x v="0"/>
    <s v="Energy"/>
    <n v="600"/>
    <n v="200"/>
  </r>
  <r>
    <s v="Akshan"/>
    <s v="The rogue sentinel"/>
    <x v="3"/>
    <d v="2021-07-22T00:00:00"/>
    <s v="V14.14"/>
    <n v="4800"/>
    <n v="880"/>
    <x v="3"/>
    <s v="Middle"/>
    <x v="1"/>
    <s v="Mana"/>
    <n v="630"/>
    <n v="350"/>
  </r>
  <r>
    <s v="Alistar"/>
    <s v="The minotaur"/>
    <x v="4"/>
    <d v="2009-02-21T00:00:00"/>
    <s v="V14.16"/>
    <n v="1350"/>
    <n v="585"/>
    <x v="4"/>
    <s v="Support"/>
    <x v="0"/>
    <s v="Mana"/>
    <n v="685"/>
    <n v="350"/>
  </r>
  <r>
    <s v="Amumu"/>
    <s v="The sad mummy"/>
    <x v="4"/>
    <d v="2009-06-26T00:00:00"/>
    <s v="V14.9"/>
    <n v="450"/>
    <n v="260"/>
    <x v="5"/>
    <s v="Jungle,Support"/>
    <x v="0"/>
    <s v="Mana"/>
    <n v="685"/>
    <n v="285"/>
  </r>
  <r>
    <s v="Anivia"/>
    <s v="The cryophoenix"/>
    <x v="5"/>
    <d v="2009-07-10T00:00:00"/>
    <s v="V13.22"/>
    <n v="3150"/>
    <n v="790"/>
    <x v="3"/>
    <s v="Middle"/>
    <x v="1"/>
    <s v="Mana"/>
    <n v="550"/>
    <n v="495"/>
  </r>
  <r>
    <s v="Annie"/>
    <s v="The dark child"/>
    <x v="1"/>
    <d v="2009-02-21T00:00:00"/>
    <s v="V14.4"/>
    <n v="450"/>
    <n v="260"/>
    <x v="5"/>
    <s v="Middle"/>
    <x v="1"/>
    <s v="Mana"/>
    <n v="560"/>
    <n v="418"/>
  </r>
  <r>
    <s v="Aphelios"/>
    <s v="The weapon of the faithful"/>
    <x v="6"/>
    <d v="2019-12-11T00:00:00"/>
    <s v="V14.14"/>
    <n v="4800"/>
    <n v="880"/>
    <x v="2"/>
    <s v="Bottom"/>
    <x v="1"/>
    <s v="Mana"/>
    <n v="580"/>
    <n v="348"/>
  </r>
  <r>
    <s v="Ashe"/>
    <s v="The frost archer"/>
    <x v="6"/>
    <d v="2009-02-21T00:00:00"/>
    <s v="V14.12"/>
    <n v="450"/>
    <n v="260"/>
    <x v="5"/>
    <s v="Bottom,Support"/>
    <x v="1"/>
    <s v="Mana"/>
    <n v="640"/>
    <n v="280"/>
  </r>
  <r>
    <s v="Aurelion Sol"/>
    <s v="The star forger"/>
    <x v="5"/>
    <d v="2016-03-24T00:00:00"/>
    <s v="V14.15"/>
    <n v="4800"/>
    <n v="880"/>
    <x v="3"/>
    <s v="Middle"/>
    <x v="1"/>
    <s v="Mana"/>
    <n v="620"/>
    <n v="530"/>
  </r>
  <r>
    <s v="Aurora"/>
    <s v="The witch between worlds"/>
    <x v="7"/>
    <d v="2024-07-17T00:00:00"/>
    <s v="V14.18"/>
    <n v="7800"/>
    <n v="975"/>
    <x v="0"/>
    <s v="Middle,Support"/>
    <x v="1"/>
    <s v="Mana"/>
    <n v="607"/>
    <n v="475"/>
  </r>
  <r>
    <s v="Azir"/>
    <s v="The emperor of the sands"/>
    <x v="8"/>
    <d v="2014-09-16T00:00:00"/>
    <s v="V14.18"/>
    <n v="4800"/>
    <n v="880"/>
    <x v="2"/>
    <s v="Middle"/>
    <x v="1"/>
    <s v="Mana"/>
    <n v="550"/>
    <n v="320"/>
  </r>
  <r>
    <s v="Bard"/>
    <s v="The wandering caretaker"/>
    <x v="9"/>
    <d v="2015-03-12T00:00:00"/>
    <s v="V14.15"/>
    <n v="4800"/>
    <n v="880"/>
    <x v="0"/>
    <s v="Support"/>
    <x v="1"/>
    <s v="Mana"/>
    <n v="630"/>
    <n v="350"/>
  </r>
  <r>
    <s v="Bel'veth"/>
    <s v="The empress of the void"/>
    <x v="10"/>
    <d v="2022-06-09T00:00:00"/>
    <s v="V14.18"/>
    <n v="3150"/>
    <n v="790"/>
    <x v="4"/>
    <s v="Jungle"/>
    <x v="0"/>
    <s v="none"/>
    <n v="610"/>
    <n v="60"/>
  </r>
  <r>
    <s v="Blitzcrank"/>
    <s v="The great steam golem"/>
    <x v="9"/>
    <d v="2009-09-02T00:00:00"/>
    <s v="V14.13"/>
    <n v="1350"/>
    <n v="585"/>
    <x v="4"/>
    <s v="Support"/>
    <x v="0"/>
    <s v="Mana"/>
    <n v="600"/>
    <n v="267"/>
  </r>
  <r>
    <s v="Brand"/>
    <s v="The burning vengeance"/>
    <x v="1"/>
    <d v="2011-04-12T00:00:00"/>
    <s v="V14.14"/>
    <n v="450"/>
    <n v="260"/>
    <x v="4"/>
    <s v="Jungle,Support,Middle"/>
    <x v="1"/>
    <s v="Mana"/>
    <n v="570"/>
    <n v="469"/>
  </r>
  <r>
    <s v="Braum"/>
    <s v="The heart of the freljord"/>
    <x v="11"/>
    <d v="2014-05-12T00:00:00"/>
    <s v="V14.9"/>
    <n v="3150"/>
    <n v="790"/>
    <x v="4"/>
    <s v="Support"/>
    <x v="0"/>
    <s v="Mana"/>
    <n v="610"/>
    <n v="311"/>
  </r>
  <r>
    <s v="Briar"/>
    <s v="The restrained hunger"/>
    <x v="12"/>
    <d v="2023-09-14T00:00:00"/>
    <s v="V14.9"/>
    <n v="6300"/>
    <n v="975"/>
    <x v="1"/>
    <s v="Jungle"/>
    <x v="0"/>
    <s v="Fury"/>
    <n v="590"/>
    <n v="0"/>
  </r>
  <r>
    <s v="Caitlyn"/>
    <s v="The sheriff of piltover"/>
    <x v="6"/>
    <d v="2011-01-04T00:00:00"/>
    <s v="V14.11"/>
    <n v="450"/>
    <n v="260"/>
    <x v="0"/>
    <s v="Bottom"/>
    <x v="1"/>
    <s v="Mana"/>
    <n v="580"/>
    <n v="315"/>
  </r>
  <r>
    <s v="Camille"/>
    <s v="The steel shadow"/>
    <x v="12"/>
    <d v="2016-12-07T00:00:00"/>
    <s v="V14.15"/>
    <n v="4800"/>
    <n v="880"/>
    <x v="2"/>
    <s v="Top,Support"/>
    <x v="0"/>
    <s v="Mana"/>
    <n v="670"/>
    <n v="339"/>
  </r>
  <r>
    <s v="Cassiopeia"/>
    <s v="The serpent's embrace"/>
    <x v="5"/>
    <d v="2010-12-14T00:00:00"/>
    <s v="V14.16"/>
    <n v="4800"/>
    <n v="880"/>
    <x v="1"/>
    <s v="Middle"/>
    <x v="1"/>
    <s v="Mana"/>
    <n v="630"/>
    <n v="350"/>
  </r>
  <r>
    <s v="Cho'gath"/>
    <s v="The terror of the void"/>
    <x v="8"/>
    <d v="2009-06-26T00:00:00"/>
    <s v="V14.14"/>
    <n v="1350"/>
    <n v="585"/>
    <x v="5"/>
    <s v="Top"/>
    <x v="0"/>
    <s v="Mana"/>
    <n v="644"/>
    <n v="270"/>
  </r>
  <r>
    <s v="Corki"/>
    <s v="The daring bombardier"/>
    <x v="6"/>
    <d v="2009-09-19T00:00:00"/>
    <s v="V14.18"/>
    <n v="3150"/>
    <n v="790"/>
    <x v="1"/>
    <s v="Middle"/>
    <x v="1"/>
    <s v="Mana"/>
    <n v="640"/>
    <n v="350"/>
  </r>
  <r>
    <s v="Darius"/>
    <s v="The hand of noxus"/>
    <x v="0"/>
    <d v="2012-05-23T00:00:00"/>
    <s v="V14.9"/>
    <n v="450"/>
    <n v="260"/>
    <x v="4"/>
    <s v="Top"/>
    <x v="0"/>
    <s v="Mana"/>
    <n v="652"/>
    <n v="263"/>
  </r>
  <r>
    <s v="Diana"/>
    <s v="Scorn of the moon"/>
    <x v="13"/>
    <d v="2012-08-07T00:00:00"/>
    <s v="V14.9"/>
    <n v="450"/>
    <n v="260"/>
    <x v="4"/>
    <s v="Jungle,Middle"/>
    <x v="0"/>
    <s v="Mana"/>
    <n v="640"/>
    <n v="375"/>
  </r>
  <r>
    <s v="Dr. mundo"/>
    <s v="The madman of zaun"/>
    <x v="0"/>
    <d v="2009-09-02T00:00:00"/>
    <s v="V14.15"/>
    <n v="450"/>
    <n v="260"/>
    <x v="5"/>
    <s v="Bottom"/>
    <x v="1"/>
    <s v="Mana"/>
    <n v="675"/>
    <n v="361"/>
  </r>
  <r>
    <s v="Draven"/>
    <s v="The glorious executioner"/>
    <x v="6"/>
    <d v="2012-06-06T00:00:00"/>
    <s v="V14.11"/>
    <n v="4800"/>
    <n v="880"/>
    <x v="0"/>
    <s v="Top"/>
    <x v="0"/>
    <s v="none"/>
    <n v="613"/>
    <n v="0"/>
  </r>
  <r>
    <s v="Ekko"/>
    <s v="The boy who shattered time"/>
    <x v="2"/>
    <d v="2015-05-29T00:00:00"/>
    <s v="V13.16"/>
    <n v="3150"/>
    <n v="790"/>
    <x v="1"/>
    <s v="Jungle,Middle"/>
    <x v="0"/>
    <s v="Mana"/>
    <n v="655"/>
    <n v="280"/>
  </r>
  <r>
    <s v="Elise"/>
    <s v="The spider queen"/>
    <x v="12"/>
    <d v="2012-10-26T00:00:00"/>
    <s v="V14.12"/>
    <n v="4800"/>
    <n v="880"/>
    <x v="1"/>
    <s v="Jungle"/>
    <x v="1"/>
    <s v="Mana"/>
    <n v="650"/>
    <n v="324"/>
  </r>
  <r>
    <s v="Evelynn"/>
    <s v="Agony's embrace"/>
    <x v="2"/>
    <d v="2009-05-01T00:00:00"/>
    <s v="V14.11"/>
    <n v="1350"/>
    <n v="585"/>
    <x v="3"/>
    <s v="Jungle"/>
    <x v="0"/>
    <s v="Mana"/>
    <n v="642"/>
    <n v="315"/>
  </r>
  <r>
    <s v="Ezreal"/>
    <s v="The prodigal explorer"/>
    <x v="6"/>
    <d v="2010-03-16T00:00:00"/>
    <s v="V14.15"/>
    <n v="1350"/>
    <n v="585"/>
    <x v="1"/>
    <s v="Bottom"/>
    <x v="1"/>
    <s v="Mana"/>
    <n v="600"/>
    <n v="375"/>
  </r>
  <r>
    <s v="Fiddlesticks"/>
    <s v="The ancient fear"/>
    <x v="8"/>
    <d v="2009-02-21T00:00:00"/>
    <s v="V14.14"/>
    <n v="1350"/>
    <n v="585"/>
    <x v="3"/>
    <s v="Jungle"/>
    <x v="1"/>
    <s v="Mana"/>
    <n v="650"/>
    <n v="500"/>
  </r>
  <r>
    <s v="Fiora"/>
    <s v="The grand duelist"/>
    <x v="10"/>
    <d v="2012-02-29T00:00:00"/>
    <s v="V14.9"/>
    <n v="4800"/>
    <n v="880"/>
    <x v="1"/>
    <s v="Top"/>
    <x v="0"/>
    <s v="Mana"/>
    <n v="620"/>
    <n v="300"/>
  </r>
  <r>
    <s v="Fizz"/>
    <s v="The tidal trickster"/>
    <x v="2"/>
    <d v="2011-11-15T00:00:00"/>
    <s v="V14.2"/>
    <n v="1350"/>
    <n v="585"/>
    <x v="1"/>
    <s v="Middle"/>
    <x v="0"/>
    <s v="Mana"/>
    <n v="640"/>
    <n v="317"/>
  </r>
  <r>
    <s v="Galio"/>
    <s v="The colossus"/>
    <x v="11"/>
    <d v="2010-08-10T00:00:00"/>
    <s v="V14.8"/>
    <n v="3150"/>
    <n v="790"/>
    <x v="4"/>
    <s v="Middle,Support"/>
    <x v="0"/>
    <s v="Mana"/>
    <n v="632"/>
    <n v="500"/>
  </r>
  <r>
    <s v="Gangplank"/>
    <s v="The saltwater scourge"/>
    <x v="8"/>
    <d v="2009-08-19T00:00:00"/>
    <s v="V14.13"/>
    <n v="3150"/>
    <n v="790"/>
    <x v="2"/>
    <s v="Top"/>
    <x v="0"/>
    <s v="Mana"/>
    <n v="630"/>
    <n v="280"/>
  </r>
  <r>
    <s v="Garen"/>
    <s v="The might of demacia"/>
    <x v="0"/>
    <d v="2010-04-27T00:00:00"/>
    <s v="V14.9"/>
    <n v="450"/>
    <n v="260"/>
    <x v="5"/>
    <s v="Top"/>
    <x v="0"/>
    <s v="none"/>
    <n v="690"/>
    <n v="0"/>
  </r>
  <r>
    <s v="Gnar"/>
    <s v="The missing link"/>
    <x v="8"/>
    <d v="2014-08-14T00:00:00"/>
    <s v="V14.18"/>
    <n v="4800"/>
    <n v="880"/>
    <x v="3"/>
    <s v="Top"/>
    <x v="1"/>
    <s v="Rage"/>
    <n v="540"/>
    <n v="100"/>
  </r>
  <r>
    <s v="Gragas"/>
    <s v="The rabble rouser"/>
    <x v="4"/>
    <d v="2010-02-02T00:00:00"/>
    <s v="V14.13"/>
    <n v="3150"/>
    <n v="790"/>
    <x v="1"/>
    <s v="Jungle,Top,Middle"/>
    <x v="0"/>
    <s v="Mana"/>
    <n v="640"/>
    <n v="400"/>
  </r>
  <r>
    <s v="Graves"/>
    <s v="The outlaw"/>
    <x v="8"/>
    <d v="2011-10-19T00:00:00"/>
    <s v="V14.13"/>
    <n v="4800"/>
    <n v="880"/>
    <x v="1"/>
    <s v="Jungle"/>
    <x v="1"/>
    <s v="Mana"/>
    <n v="625"/>
    <n v="325"/>
  </r>
  <r>
    <s v="Gwen"/>
    <s v="The hallowed seamstress"/>
    <x v="10"/>
    <d v="2021-04-15T00:00:00"/>
    <s v="V14.9"/>
    <n v="4800"/>
    <n v="880"/>
    <x v="4"/>
    <s v="Top"/>
    <x v="0"/>
    <s v="Mana"/>
    <n v="620"/>
    <n v="330"/>
  </r>
  <r>
    <s v="Hecarim"/>
    <s v="The shadow of war"/>
    <x v="12"/>
    <d v="2012-04-18T00:00:00"/>
    <s v="V14.14"/>
    <n v="4800"/>
    <n v="880"/>
    <x v="4"/>
    <s v="Jungle"/>
    <x v="0"/>
    <s v="Mana"/>
    <n v="625"/>
    <n v="280"/>
  </r>
  <r>
    <s v="Heimerdinger"/>
    <s v="The revered inventor"/>
    <x v="8"/>
    <d v="2009-10-10T00:00:00"/>
    <s v="V14.11"/>
    <n v="3150"/>
    <n v="790"/>
    <x v="3"/>
    <s v="Support,Top,Middle"/>
    <x v="1"/>
    <s v="Mana"/>
    <n v="558"/>
    <n v="385"/>
  </r>
  <r>
    <s v="Hwei"/>
    <s v="The visionary"/>
    <x v="14"/>
    <d v="2023-12-05T00:00:00"/>
    <s v="V14.18"/>
    <n v="6300"/>
    <n v="975"/>
    <x v="0"/>
    <s v="Middle,Support"/>
    <x v="1"/>
    <s v="Mana"/>
    <n v="580"/>
    <n v="480"/>
  </r>
  <r>
    <s v="Illaoi"/>
    <s v="The kraken priestess"/>
    <x v="0"/>
    <d v="2015-11-24T00:00:00"/>
    <s v="V14.9"/>
    <n v="3150"/>
    <n v="790"/>
    <x v="3"/>
    <s v="Top"/>
    <x v="0"/>
    <s v="Mana"/>
    <n v="656"/>
    <n v="350"/>
  </r>
  <r>
    <s v="Irelia"/>
    <s v="The blade dancer"/>
    <x v="12"/>
    <d v="2010-11-16T00:00:00"/>
    <s v="V14.15"/>
    <n v="3150"/>
    <n v="790"/>
    <x v="2"/>
    <s v="Top,Middle"/>
    <x v="0"/>
    <s v="Mana"/>
    <n v="590"/>
    <n v="350"/>
  </r>
  <r>
    <s v="Ivern"/>
    <s v="The green father"/>
    <x v="9"/>
    <d v="2016-10-05T00:00:00"/>
    <s v="V14.18"/>
    <n v="4800"/>
    <n v="880"/>
    <x v="3"/>
    <s v="Jungle"/>
    <x v="1"/>
    <s v="Mana"/>
    <n v="630"/>
    <n v="450"/>
  </r>
  <r>
    <s v="Janna"/>
    <s v="The storm's fury"/>
    <x v="15"/>
    <d v="2009-09-02T00:00:00"/>
    <s v="V14.9"/>
    <n v="1350"/>
    <n v="585"/>
    <x v="5"/>
    <s v="Support"/>
    <x v="1"/>
    <s v="Mana"/>
    <n v="570"/>
    <n v="360"/>
  </r>
  <r>
    <s v="Jarvan Iv"/>
    <s v="The exemplar of demacia"/>
    <x v="12"/>
    <d v="2011-03-01T00:00:00"/>
    <s v="V14.18"/>
    <n v="3150"/>
    <n v="790"/>
    <x v="4"/>
    <s v="Jungle"/>
    <x v="0"/>
    <s v="Mana"/>
    <n v="640"/>
    <n v="300"/>
  </r>
  <r>
    <s v="Jax"/>
    <s v="Grandmaster at arms"/>
    <x v="10"/>
    <d v="2009-02-21T00:00:00"/>
    <s v="V14.18"/>
    <n v="1350"/>
    <n v="585"/>
    <x v="4"/>
    <s v="Top,Jungle"/>
    <x v="0"/>
    <s v="Mana"/>
    <n v="665"/>
    <n v="339"/>
  </r>
  <r>
    <s v="Jayce"/>
    <s v="The defender of tomorrow"/>
    <x v="14"/>
    <d v="2012-07-07T00:00:00"/>
    <s v="V14.18"/>
    <n v="4800"/>
    <n v="880"/>
    <x v="3"/>
    <s v="Top,Middle"/>
    <x v="0"/>
    <s v="Mana"/>
    <n v="590"/>
    <n v="375"/>
  </r>
  <r>
    <s v="Jhin"/>
    <s v="The virtuoso"/>
    <x v="16"/>
    <d v="2016-02-01T00:00:00"/>
    <s v="V14.8"/>
    <n v="4444"/>
    <n v="880"/>
    <x v="3"/>
    <s v="Bottom"/>
    <x v="1"/>
    <s v="Mana"/>
    <n v="655"/>
    <n v="300"/>
  </r>
  <r>
    <s v="Jinx"/>
    <s v="The loose cannon"/>
    <x v="6"/>
    <d v="2013-10-10T00:00:00"/>
    <s v="V14.18"/>
    <n v="3150"/>
    <n v="790"/>
    <x v="5"/>
    <s v="Bottom"/>
    <x v="1"/>
    <s v="Mana"/>
    <n v="630"/>
    <n v="260"/>
  </r>
  <r>
    <s v="K'sante"/>
    <s v="The pride of nazumah"/>
    <x v="17"/>
    <d v="2022-11-02T00:00:00"/>
    <s v="V14.15"/>
    <n v="4800"/>
    <n v="880"/>
    <x v="4"/>
    <s v="Bottom"/>
    <x v="1"/>
    <s v="Mana"/>
    <n v="640"/>
    <n v="345"/>
  </r>
  <r>
    <s v="Kai'sa"/>
    <s v="Daughter of the void"/>
    <x v="6"/>
    <d v="2018-03-07T00:00:00"/>
    <s v="V14.8"/>
    <n v="1350"/>
    <n v="585"/>
    <x v="1"/>
    <s v="Bottom"/>
    <x v="1"/>
    <s v="Mana"/>
    <n v="600"/>
    <n v="300"/>
  </r>
  <r>
    <s v="Kalista"/>
    <s v="The spear of vengeance"/>
    <x v="6"/>
    <d v="2014-11-20T00:00:00"/>
    <s v="V14.13"/>
    <n v="4800"/>
    <n v="880"/>
    <x v="3"/>
    <s v="Middle,Support,Top"/>
    <x v="1"/>
    <s v="Mana"/>
    <n v="630"/>
    <n v="374"/>
  </r>
  <r>
    <s v="Karma"/>
    <s v="The enlightened one"/>
    <x v="18"/>
    <d v="2011-02-01T00:00:00"/>
    <s v="V14.13"/>
    <n v="3150"/>
    <n v="790"/>
    <x v="4"/>
    <s v="Jungle"/>
    <x v="1"/>
    <s v="Mana"/>
    <n v="620"/>
    <n v="467"/>
  </r>
  <r>
    <s v="Karthus"/>
    <s v="The deathsinger"/>
    <x v="5"/>
    <d v="2009-06-12T00:00:00"/>
    <s v="V14.15"/>
    <n v="3150"/>
    <n v="790"/>
    <x v="4"/>
    <s v="Middle"/>
    <x v="0"/>
    <s v="Mana"/>
    <n v="646"/>
    <n v="400"/>
  </r>
  <r>
    <s v="Kassadin"/>
    <s v="The void walker"/>
    <x v="2"/>
    <d v="2009-08-07T00:00:00"/>
    <s v="V14.10"/>
    <n v="3150"/>
    <n v="790"/>
    <x v="1"/>
    <s v="Middle"/>
    <x v="0"/>
    <s v="none"/>
    <n v="672"/>
    <n v="0"/>
  </r>
  <r>
    <s v="Katarina"/>
    <s v="The sinister blade"/>
    <x v="2"/>
    <d v="2009-09-19T00:00:00"/>
    <s v="V14.16"/>
    <n v="3150"/>
    <n v="790"/>
    <x v="2"/>
    <s v="Top"/>
    <x v="0"/>
    <s v="Mana"/>
    <n v="670"/>
    <n v="330"/>
  </r>
  <r>
    <s v="Kayle"/>
    <s v="The righteous"/>
    <x v="8"/>
    <d v="2009-02-21T00:00:00"/>
    <s v="V14.9"/>
    <n v="4800"/>
    <n v="260"/>
    <x v="3"/>
    <s v="Jungle"/>
    <x v="0"/>
    <s v="Mana"/>
    <n v="655"/>
    <n v="410"/>
  </r>
  <r>
    <s v="Kayn"/>
    <s v="The shadow reaper"/>
    <x v="10"/>
    <d v="2017-07-12T00:00:00"/>
    <s v="V14.7"/>
    <n v="3150"/>
    <n v="790"/>
    <x v="1"/>
    <s v="Top"/>
    <x v="1"/>
    <s v="Energy"/>
    <n v="580"/>
    <n v="200"/>
  </r>
  <r>
    <s v="Kennen"/>
    <s v="The heart of the tempest"/>
    <x v="8"/>
    <d v="2010-04-08T00:00:00"/>
    <s v="V14.13"/>
    <n v="4800"/>
    <n v="880"/>
    <x v="1"/>
    <s v="Jungle"/>
    <x v="0"/>
    <s v="Mana"/>
    <n v="643"/>
    <n v="327"/>
  </r>
  <r>
    <s v="Kha'zix"/>
    <s v="Kha'zix the voidreaver"/>
    <x v="2"/>
    <d v="2012-09-27T00:00:00"/>
    <s v="V14.11"/>
    <n v="4800"/>
    <n v="880"/>
    <x v="1"/>
    <s v="Jungle"/>
    <x v="1"/>
    <s v="Mana"/>
    <n v="610"/>
    <n v="300"/>
  </r>
  <r>
    <s v="Kindred"/>
    <s v="The eternal hunters"/>
    <x v="6"/>
    <d v="2015-10-14T00:00:00"/>
    <s v="V14.14"/>
    <n v="4800"/>
    <n v="880"/>
    <x v="0"/>
    <s v="Top"/>
    <x v="0"/>
    <s v="Courage"/>
    <n v="410"/>
    <n v="100"/>
  </r>
  <r>
    <s v="Kled"/>
    <s v="The cantankerous cavalier"/>
    <x v="10"/>
    <d v="2016-08-10T00:00:00"/>
    <s v="V14.9"/>
    <n v="4800"/>
    <n v="880"/>
    <x v="3"/>
    <s v="Bottom"/>
    <x v="1"/>
    <s v="Mana"/>
    <n v="635"/>
    <n v="325"/>
  </r>
  <r>
    <s v="Kog'maw"/>
    <s v="Kog'maw the mouth of the abyss"/>
    <x v="6"/>
    <d v="2010-06-24T00:00:00"/>
    <s v="V14.14"/>
    <n v="4800"/>
    <n v="880"/>
    <x v="4"/>
    <s v="Top"/>
    <x v="0"/>
    <s v="Mana"/>
    <n v="625"/>
    <n v="320"/>
  </r>
  <r>
    <s v="LeBlanc"/>
    <s v="The deceiver"/>
    <x v="1"/>
    <d v="2010-11-02T00:00:00"/>
    <s v="V14.14"/>
    <n v="3150"/>
    <n v="790"/>
    <x v="0"/>
    <s v="Middle"/>
    <x v="1"/>
    <s v="Mana"/>
    <n v="598"/>
    <n v="400"/>
  </r>
  <r>
    <s v="Lee Sin"/>
    <s v="Sin the blind monk"/>
    <x v="12"/>
    <d v="2011-04-01T00:00:00"/>
    <s v="V14.14"/>
    <n v="1350"/>
    <n v="585"/>
    <x v="2"/>
    <s v="Jungle"/>
    <x v="0"/>
    <s v="Energy"/>
    <n v="645"/>
    <n v="200"/>
  </r>
  <r>
    <s v="Leona"/>
    <s v="The radiant dawn"/>
    <x v="4"/>
    <d v="2011-07-13T00:00:00"/>
    <s v="V14.18"/>
    <n v="450"/>
    <n v="260"/>
    <x v="4"/>
    <s v="Support"/>
    <x v="0"/>
    <s v="Mana"/>
    <n v="646"/>
    <n v="302"/>
  </r>
  <r>
    <s v="Lillia"/>
    <s v="The bashful bloom"/>
    <x v="10"/>
    <d v="2020-07-22T00:00:00"/>
    <s v="V14.18"/>
    <n v="4800"/>
    <n v="880"/>
    <x v="2"/>
    <s v="Jungle"/>
    <x v="0"/>
    <s v="Mana"/>
    <n v="605"/>
    <n v="410"/>
  </r>
  <r>
    <s v="Lissandra"/>
    <s v="The ice witch"/>
    <x v="1"/>
    <d v="2013-04-30T00:00:00"/>
    <s v="V14.18"/>
    <n v="4800"/>
    <n v="880"/>
    <x v="1"/>
    <s v="Middle"/>
    <x v="1"/>
    <s v="Mana"/>
    <n v="620"/>
    <n v="475"/>
  </r>
  <r>
    <s v="Lucian"/>
    <s v="The purifier"/>
    <x v="6"/>
    <d v="2013-08-22T00:00:00"/>
    <s v="V14.16"/>
    <n v="1350"/>
    <n v="585"/>
    <x v="4"/>
    <s v="Bottom"/>
    <x v="1"/>
    <s v="Mana"/>
    <n v="641"/>
    <n v="320"/>
  </r>
  <r>
    <s v="Lulu"/>
    <s v="The fae sorceress"/>
    <x v="15"/>
    <d v="2012-03-20T00:00:00"/>
    <s v="V14.18"/>
    <n v="4800"/>
    <n v="880"/>
    <x v="4"/>
    <s v="Support"/>
    <x v="1"/>
    <s v="Mana"/>
    <n v="595"/>
    <n v="350"/>
  </r>
  <r>
    <s v="Lux"/>
    <s v="The lady of luminosity"/>
    <x v="19"/>
    <d v="2010-10-19T00:00:00"/>
    <s v="V14.10"/>
    <n v="450"/>
    <n v="260"/>
    <x v="4"/>
    <s v="Middle,Support"/>
    <x v="1"/>
    <s v="Mana"/>
    <n v="580"/>
    <n v="480"/>
  </r>
  <r>
    <s v="Malphite"/>
    <s v="Shard of the monolith"/>
    <x v="4"/>
    <d v="2009-09-02T00:00:00"/>
    <s v="V14.18"/>
    <n v="450"/>
    <n v="260"/>
    <x v="5"/>
    <s v="Top,Middle,Support"/>
    <x v="0"/>
    <s v="Mana"/>
    <n v="644"/>
    <n v="280"/>
  </r>
  <r>
    <s v="Malzahar"/>
    <s v="The prophet of the void"/>
    <x v="5"/>
    <d v="2010-06-01T00:00:00"/>
    <s v="V14.9"/>
    <n v="4800"/>
    <n v="880"/>
    <x v="5"/>
    <s v="Middle"/>
    <x v="1"/>
    <s v="Mana"/>
    <n v="580"/>
    <n v="375"/>
  </r>
  <r>
    <s v="Maokai"/>
    <s v="The twisted treant"/>
    <x v="4"/>
    <d v="2011-02-16T00:00:00"/>
    <s v="V14.18"/>
    <n v="4800"/>
    <n v="880"/>
    <x v="5"/>
    <s v="Support,Jungle"/>
    <x v="0"/>
    <s v="Mana"/>
    <n v="635"/>
    <n v="375"/>
  </r>
  <r>
    <s v="Master Yi "/>
    <s v="Yi the wuju bladesman"/>
    <x v="10"/>
    <d v="2009-02-21T00:00:00"/>
    <s v="V14.12"/>
    <n v="450"/>
    <n v="260"/>
    <x v="5"/>
    <s v="Jungle"/>
    <x v="0"/>
    <s v="Mana"/>
    <n v="669"/>
    <n v="251"/>
  </r>
  <r>
    <s v="Milio"/>
    <s v="The gentle flame"/>
    <x v="15"/>
    <d v="2023-03-23T00:00:00"/>
    <s v="V14.14"/>
    <n v="6300"/>
    <n v="975"/>
    <x v="5"/>
    <s v="Support"/>
    <x v="1"/>
    <s v="Mana"/>
    <n v="560"/>
    <n v="365"/>
  </r>
  <r>
    <s v="Miss Fortune "/>
    <s v="Fortune the bounty hunter"/>
    <x v="6"/>
    <d v="2010-09-08T00:00:00"/>
    <s v="V14.18"/>
    <n v="450"/>
    <n v="260"/>
    <x v="5"/>
    <s v="Bottom"/>
    <x v="1"/>
    <s v="Mana"/>
    <n v="640"/>
    <n v="300"/>
  </r>
  <r>
    <s v="Mordekaiser"/>
    <s v="The iron revenant"/>
    <x v="0"/>
    <d v="2010-02-24T00:00:00"/>
    <s v="V14.15"/>
    <n v="1350"/>
    <n v="585"/>
    <x v="3"/>
    <s v="Top"/>
    <x v="0"/>
    <s v="Shield"/>
    <n v="645"/>
    <n v="100"/>
  </r>
  <r>
    <s v="Morgana"/>
    <s v="The fallen"/>
    <x v="9"/>
    <d v="2009-02-21T00:00:00"/>
    <s v="V14.18"/>
    <n v="1350"/>
    <n v="585"/>
    <x v="4"/>
    <s v="Support"/>
    <x v="1"/>
    <s v="Mana"/>
    <n v="630"/>
    <n v="340"/>
  </r>
  <r>
    <s v="Naafiri"/>
    <s v="The hound of a hundred bites"/>
    <x v="2"/>
    <d v="2023-07-19T00:00:00"/>
    <s v="V14.12"/>
    <n v="6300"/>
    <n v="975"/>
    <x v="4"/>
    <s v="Middle"/>
    <x v="0"/>
    <s v="Mana"/>
    <n v="635"/>
    <n v="400"/>
  </r>
  <r>
    <s v="Nami"/>
    <s v="The tidecaller"/>
    <x v="15"/>
    <d v="2012-12-07T00:00:00"/>
    <s v="V14.11"/>
    <n v="3150"/>
    <n v="790"/>
    <x v="1"/>
    <s v="Support"/>
    <x v="1"/>
    <s v="Mana"/>
    <n v="560"/>
    <n v="365"/>
  </r>
  <r>
    <s v="Nasus"/>
    <s v="The curator of the sands"/>
    <x v="0"/>
    <d v="2009-10-01T00:00:00"/>
    <s v="V14.18"/>
    <n v="1350"/>
    <n v="585"/>
    <x v="5"/>
    <s v="Top"/>
    <x v="0"/>
    <s v="Mana"/>
    <n v="631"/>
    <n v="326"/>
  </r>
  <r>
    <s v="Nautilus"/>
    <s v="The titan of the depths"/>
    <x v="4"/>
    <d v="2012-02-14T00:00:00"/>
    <s v="V14.12"/>
    <n v="4800"/>
    <n v="880"/>
    <x v="5"/>
    <s v="Support"/>
    <x v="0"/>
    <s v="Mana"/>
    <n v="646"/>
    <n v="400"/>
  </r>
  <r>
    <s v="Neeko"/>
    <s v="The curious chameleon"/>
    <x v="20"/>
    <d v="2018-12-05T00:00:00"/>
    <s v="V14.16"/>
    <n v="4800"/>
    <n v="880"/>
    <x v="4"/>
    <s v="Middle,Support"/>
    <x v="1"/>
    <s v="Mana"/>
    <n v="610"/>
    <n v="450"/>
  </r>
  <r>
    <s v="Nidalee"/>
    <s v="The bestial huntress"/>
    <x v="8"/>
    <d v="2009-12-17T00:00:00"/>
    <s v="V14.14"/>
    <n v="3150"/>
    <n v="790"/>
    <x v="2"/>
    <s v="Jungle"/>
    <x v="1"/>
    <s v="Mana"/>
    <n v="610"/>
    <n v="295"/>
  </r>
  <r>
    <s v="Nilah"/>
    <s v="The joy unbound"/>
    <x v="10"/>
    <d v="2022-07-13T00:00:00"/>
    <s v="V14.12"/>
    <n v="4800"/>
    <n v="880"/>
    <x v="4"/>
    <s v="Bottom"/>
    <x v="0"/>
    <s v="Mana"/>
    <n v="570"/>
    <n v="350"/>
  </r>
  <r>
    <s v="Nocturne"/>
    <s v="The eternal nightmare"/>
    <x v="2"/>
    <d v="2011-03-15T00:00:00"/>
    <s v="V14.9"/>
    <n v="3150"/>
    <n v="790"/>
    <x v="5"/>
    <s v="Jungle"/>
    <x v="0"/>
    <s v="Mana"/>
    <n v="655"/>
    <n v="275"/>
  </r>
  <r>
    <s v="Nunu &amp; Willump"/>
    <s v="&amp; willump the boy and his yeti"/>
    <x v="4"/>
    <d v="2009-02-21T00:00:00"/>
    <s v="V13.19"/>
    <n v="450"/>
    <n v="260"/>
    <x v="5"/>
    <s v="Jungle"/>
    <x v="0"/>
    <s v="Mana"/>
    <n v="610"/>
    <n v="280"/>
  </r>
  <r>
    <s v="Olaf"/>
    <s v="The berserker"/>
    <x v="12"/>
    <d v="2010-06-09T00:00:00"/>
    <s v="V14.9"/>
    <n v="3150"/>
    <n v="790"/>
    <x v="5"/>
    <s v="Top"/>
    <x v="0"/>
    <s v="Mana"/>
    <n v="645"/>
    <n v="316"/>
  </r>
  <r>
    <s v="Orianna"/>
    <s v="The lady of clockwork"/>
    <x v="1"/>
    <d v="2011-06-01T00:00:00"/>
    <s v="V14.16"/>
    <n v="4800"/>
    <n v="880"/>
    <x v="0"/>
    <s v="Middle"/>
    <x v="1"/>
    <s v="Mana"/>
    <n v="585"/>
    <n v="418"/>
  </r>
  <r>
    <s v="Ornn"/>
    <s v="The fire below the mountain"/>
    <x v="4"/>
    <d v="2017-08-23T00:00:00"/>
    <s v="V14.15"/>
    <n v="4800"/>
    <n v="880"/>
    <x v="1"/>
    <s v="Top"/>
    <x v="0"/>
    <s v="Mana"/>
    <n v="660"/>
    <n v="341"/>
  </r>
  <r>
    <s v="Pantheon"/>
    <s v="The unbreakable spear"/>
    <x v="12"/>
    <d v="2010-02-02T00:00:00"/>
    <s v="V14.13"/>
    <n v="1350"/>
    <n v="585"/>
    <x v="4"/>
    <s v="Top,Support,Jungle,Middle"/>
    <x v="0"/>
    <s v="Mana"/>
    <n v="650"/>
    <n v="317"/>
  </r>
  <r>
    <s v="Poppy"/>
    <s v="Keeper of the hammer"/>
    <x v="11"/>
    <d v="2010-01-13T00:00:00"/>
    <s v="V14.9"/>
    <n v="450"/>
    <n v="260"/>
    <x v="1"/>
    <s v="Top,Jungle"/>
    <x v="0"/>
    <s v="Mana"/>
    <n v="610"/>
    <n v="280"/>
  </r>
  <r>
    <s v="Pyke"/>
    <s v="The bloodharbor ripper"/>
    <x v="21"/>
    <d v="2018-05-31T00:00:00"/>
    <s v="V14.18"/>
    <n v="3150"/>
    <n v="790"/>
    <x v="1"/>
    <s v="Support"/>
    <x v="0"/>
    <s v="Mana"/>
    <n v="670"/>
    <n v="415"/>
  </r>
  <r>
    <s v="Qiyana"/>
    <s v="Empress of the elements"/>
    <x v="2"/>
    <d v="2019-06-28T00:00:00"/>
    <s v="V14.16"/>
    <n v="4800"/>
    <n v="880"/>
    <x v="2"/>
    <s v="Middle"/>
    <x v="0"/>
    <s v="Mana"/>
    <n v="590"/>
    <n v="375"/>
  </r>
  <r>
    <s v="Quinn"/>
    <s v="Demacia's wings"/>
    <x v="8"/>
    <d v="2013-03-01T00:00:00"/>
    <s v="V14.4"/>
    <n v="4800"/>
    <n v="880"/>
    <x v="3"/>
    <s v="Top"/>
    <x v="1"/>
    <s v="Mana"/>
    <n v="565"/>
    <n v="269"/>
  </r>
  <r>
    <s v="Rakan"/>
    <s v="The charmer"/>
    <x v="9"/>
    <d v="2017-04-19T00:00:00"/>
    <s v="V14.10"/>
    <n v="4800"/>
    <n v="880"/>
    <x v="1"/>
    <s v="Support"/>
    <x v="0"/>
    <s v="Mana"/>
    <n v="610"/>
    <n v="315"/>
  </r>
  <r>
    <s v="Rammus"/>
    <s v="The armordillo"/>
    <x v="4"/>
    <d v="2009-07-10T00:00:00"/>
    <s v="V14.2"/>
    <n v="1350"/>
    <n v="585"/>
    <x v="5"/>
    <s v="Jungle"/>
    <x v="0"/>
    <s v="Mana"/>
    <n v="675"/>
    <n v="310"/>
  </r>
  <r>
    <s v="Rek'sai"/>
    <s v="Rek'sai the void burrower"/>
    <x v="12"/>
    <d v="2014-12-11T00:00:00"/>
    <s v="V14.12"/>
    <n v="4800"/>
    <n v="880"/>
    <x v="1"/>
    <s v="Jungle"/>
    <x v="0"/>
    <s v="Rage"/>
    <n v="600"/>
    <n v="100"/>
  </r>
  <r>
    <s v="Rell"/>
    <s v="The iron maiden"/>
    <x v="4"/>
    <d v="2020-12-10T00:00:00"/>
    <s v="V14.18"/>
    <n v="4800"/>
    <n v="880"/>
    <x v="1"/>
    <s v="Support"/>
    <x v="0"/>
    <s v="Mana"/>
    <n v="610"/>
    <n v="350"/>
  </r>
  <r>
    <s v="Renata Glasc"/>
    <s v="The chem-baroness"/>
    <x v="15"/>
    <d v="2022-02-17T00:00:00"/>
    <s v="V14.7"/>
    <n v="4800"/>
    <n v="880"/>
    <x v="1"/>
    <s v="Support"/>
    <x v="1"/>
    <s v="Mana"/>
    <n v="545"/>
    <n v="350"/>
  </r>
  <r>
    <s v="Renekton"/>
    <s v="The butcher of the sands"/>
    <x v="12"/>
    <d v="2011-01-18T00:00:00"/>
    <s v="V14.13"/>
    <n v="4800"/>
    <n v="880"/>
    <x v="4"/>
    <s v="Top"/>
    <x v="0"/>
    <s v="Fury"/>
    <n v="660"/>
    <n v="100"/>
  </r>
  <r>
    <s v="Rengar"/>
    <s v="The pridestalker"/>
    <x v="13"/>
    <d v="2012-08-21T00:00:00"/>
    <s v="V14.12"/>
    <n v="4800"/>
    <n v="880"/>
    <x v="3"/>
    <s v="Jungle,Top"/>
    <x v="0"/>
    <s v="Ferocity"/>
    <n v="590"/>
    <n v="4"/>
  </r>
  <r>
    <s v="Riven"/>
    <s v="The exile"/>
    <x v="10"/>
    <d v="2011-09-14T00:00:00"/>
    <s v="V14.2"/>
    <n v="4800"/>
    <n v="880"/>
    <x v="2"/>
    <s v="Top"/>
    <x v="0"/>
    <s v="none"/>
    <n v="630"/>
    <n v="0"/>
  </r>
  <r>
    <s v="Rumble"/>
    <s v="The mechanized menace"/>
    <x v="5"/>
    <d v="2011-04-26T00:00:00"/>
    <s v="V14.18"/>
    <n v="4800"/>
    <n v="880"/>
    <x v="3"/>
    <s v="Top,Middle"/>
    <x v="0"/>
    <s v="Heat"/>
    <n v="625"/>
    <n v="150"/>
  </r>
  <r>
    <s v="Ryze"/>
    <s v="The rune mage"/>
    <x v="5"/>
    <d v="2009-02-21T00:00:00"/>
    <s v="V14.8"/>
    <n v="4800"/>
    <n v="260"/>
    <x v="3"/>
    <s v="Middle"/>
    <x v="1"/>
    <s v="Mana"/>
    <n v="645"/>
    <n v="300"/>
  </r>
  <r>
    <s v="Samira"/>
    <s v="The desert rose"/>
    <x v="6"/>
    <d v="2020-09-21T00:00:00"/>
    <s v="V14.18"/>
    <n v="3150"/>
    <n v="790"/>
    <x v="2"/>
    <s v="Bottom"/>
    <x v="1"/>
    <s v="Mana"/>
    <n v="630"/>
    <n v="349"/>
  </r>
  <r>
    <s v="Sejuani"/>
    <s v="Fury of the north"/>
    <x v="4"/>
    <d v="2012-01-17T00:00:00"/>
    <s v="V14.15"/>
    <n v="450"/>
    <n v="260"/>
    <x v="4"/>
    <s v="Jungle"/>
    <x v="0"/>
    <s v="Mana"/>
    <n v="630"/>
    <n v="400"/>
  </r>
  <r>
    <s v="Senna"/>
    <s v="The redeemer"/>
    <x v="22"/>
    <d v="2019-11-10T00:00:00"/>
    <s v="V14.16"/>
    <n v="3150"/>
    <n v="790"/>
    <x v="0"/>
    <s v="Bottom,Support"/>
    <x v="1"/>
    <s v="Mana"/>
    <n v="530"/>
    <n v="350"/>
  </r>
  <r>
    <s v="Seraphine"/>
    <s v="The starry-eyed songstress"/>
    <x v="18"/>
    <d v="2020-10-29T00:00:00"/>
    <s v="V14.15"/>
    <n v="3150"/>
    <n v="790"/>
    <x v="4"/>
    <s v="Bottom,Support"/>
    <x v="1"/>
    <s v="Mana"/>
    <n v="570"/>
    <n v="360"/>
  </r>
  <r>
    <s v="Sett"/>
    <s v="The boss"/>
    <x v="0"/>
    <d v="2020-01-14T00:00:00"/>
    <s v="V14.10"/>
    <n v="1350"/>
    <n v="585"/>
    <x v="1"/>
    <s v="Top"/>
    <x v="0"/>
    <s v="Grit"/>
    <n v="670"/>
    <n v="0"/>
  </r>
  <r>
    <s v="Shaco"/>
    <s v="The demon jester"/>
    <x v="2"/>
    <d v="2009-10-10T00:00:00"/>
    <s v="V14.3"/>
    <n v="3150"/>
    <n v="790"/>
    <x v="3"/>
    <s v="Jungle,Support"/>
    <x v="0"/>
    <s v="Mana"/>
    <n v="630"/>
    <n v="297"/>
  </r>
  <r>
    <s v="Shen"/>
    <s v="The eye of twilight"/>
    <x v="11"/>
    <d v="2010-03-24T00:00:00"/>
    <s v="V14.18"/>
    <n v="3150"/>
    <n v="790"/>
    <x v="4"/>
    <s v="Top,Support"/>
    <x v="0"/>
    <s v="Energy"/>
    <n v="610"/>
    <n v="400"/>
  </r>
  <r>
    <s v="Shyvana"/>
    <s v="The half-dragon"/>
    <x v="0"/>
    <d v="2011-11-01T00:00:00"/>
    <s v="V14.15"/>
    <n v="3150"/>
    <n v="790"/>
    <x v="5"/>
    <s v="Jungle"/>
    <x v="0"/>
    <s v="Fury"/>
    <n v="665"/>
    <n v="100"/>
  </r>
  <r>
    <s v="Singed"/>
    <s v="The mad chemist"/>
    <x v="8"/>
    <d v="2009-04-18T00:00:00"/>
    <s v="V14.11"/>
    <n v="4800"/>
    <n v="260"/>
    <x v="3"/>
    <s v="Top"/>
    <x v="0"/>
    <s v="Mana"/>
    <n v="650"/>
    <n v="330"/>
  </r>
  <r>
    <s v="Sion"/>
    <s v="The undead juggernaut"/>
    <x v="4"/>
    <d v="2009-02-21T00:00:00"/>
    <s v="V14.14"/>
    <n v="1350"/>
    <n v="585"/>
    <x v="4"/>
    <s v="Top"/>
    <x v="0"/>
    <s v="Mana"/>
    <n v="655"/>
    <n v="400"/>
  </r>
  <r>
    <s v="Sivir"/>
    <s v="The battle mistress"/>
    <x v="6"/>
    <d v="2009-02-21T00:00:00"/>
    <s v="V14.5"/>
    <n v="450"/>
    <n v="260"/>
    <x v="5"/>
    <s v="Bottom"/>
    <x v="1"/>
    <s v="Mana"/>
    <n v="600"/>
    <n v="340"/>
  </r>
  <r>
    <s v="Skarner"/>
    <s v="The primordial sovereign"/>
    <x v="4"/>
    <d v="2011-08-09T00:00:00"/>
    <s v="V14.18"/>
    <n v="4800"/>
    <n v="880"/>
    <x v="5"/>
    <s v="Jungle,Top"/>
    <x v="0"/>
    <s v="Mana"/>
    <n v="610"/>
    <n v="320"/>
  </r>
  <r>
    <s v="Smolder"/>
    <s v="The fiery fledgling"/>
    <x v="6"/>
    <d v="2024-01-31T00:00:00"/>
    <s v="V14.18"/>
    <n v="6300"/>
    <n v="975"/>
    <x v="4"/>
    <s v="Bottom,Top,Middle"/>
    <x v="1"/>
    <s v="Mana"/>
    <n v="605"/>
    <n v="300"/>
  </r>
  <r>
    <s v="Sona"/>
    <s v="Maven of the strings"/>
    <x v="15"/>
    <d v="2010-09-21T00:00:00"/>
    <s v="V14.7"/>
    <n v="450"/>
    <n v="260"/>
    <x v="4"/>
    <s v="Support"/>
    <x v="1"/>
    <s v="Mana"/>
    <n v="550"/>
    <n v="340"/>
  </r>
  <r>
    <s v="Soraka"/>
    <s v="The starchild"/>
    <x v="15"/>
    <d v="2009-02-21T00:00:00"/>
    <s v="V14.4"/>
    <n v="450"/>
    <n v="260"/>
    <x v="5"/>
    <s v="Support"/>
    <x v="1"/>
    <s v="Mana"/>
    <n v="605"/>
    <n v="425"/>
  </r>
  <r>
    <s v="Swain"/>
    <s v="The noxian grand general"/>
    <x v="5"/>
    <d v="2010-10-05T00:00:00"/>
    <s v="V14.18"/>
    <n v="3150"/>
    <n v="790"/>
    <x v="4"/>
    <s v="Support,Middle"/>
    <x v="1"/>
    <s v="Mana"/>
    <n v="595"/>
    <n v="468"/>
  </r>
  <r>
    <s v="Sylas"/>
    <s v="The unshackled"/>
    <x v="23"/>
    <d v="2019-01-25T00:00:00"/>
    <s v="V14.16"/>
    <n v="3150"/>
    <n v="790"/>
    <x v="0"/>
    <s v="Middle,Top"/>
    <x v="0"/>
    <s v="Mana"/>
    <n v="575"/>
    <n v="400"/>
  </r>
  <r>
    <s v="Syndra"/>
    <s v="The dark sovereign"/>
    <x v="1"/>
    <d v="2012-09-13T00:00:00"/>
    <s v="V14.16"/>
    <n v="3150"/>
    <n v="790"/>
    <x v="0"/>
    <s v="Middle"/>
    <x v="1"/>
    <s v="Mana"/>
    <n v="563"/>
    <n v="480"/>
  </r>
  <r>
    <s v="Tahm Kench "/>
    <s v="The river king"/>
    <x v="11"/>
    <d v="2015-07-09T00:00:00"/>
    <s v="V14.15"/>
    <n v="4800"/>
    <n v="880"/>
    <x v="5"/>
    <s v="Top,Support"/>
    <x v="0"/>
    <s v="Mana"/>
    <n v="640"/>
    <n v="325"/>
  </r>
  <r>
    <s v="Taliyah"/>
    <s v="The stoneweaver"/>
    <x v="5"/>
    <d v="2016-05-18T00:00:00"/>
    <s v="V14.16"/>
    <n v="4800"/>
    <n v="880"/>
    <x v="3"/>
    <s v="Jungle,Middle"/>
    <x v="1"/>
    <s v="Mana"/>
    <n v="550"/>
    <n v="470"/>
  </r>
  <r>
    <s v="Talon"/>
    <s v="The blade's shadow"/>
    <x v="2"/>
    <d v="2011-08-24T00:00:00"/>
    <s v="V14.15"/>
    <n v="3150"/>
    <n v="790"/>
    <x v="1"/>
    <s v="Middle,Jungle"/>
    <x v="0"/>
    <s v="Mana"/>
    <n v="658"/>
    <n v="400"/>
  </r>
  <r>
    <s v="Taric"/>
    <s v="The shield of valoran"/>
    <x v="24"/>
    <d v="2009-08-19T00:00:00"/>
    <s v="V14.15"/>
    <n v="1350"/>
    <n v="585"/>
    <x v="4"/>
    <s v="Support,Middle"/>
    <x v="0"/>
    <s v="Mana"/>
    <n v="645"/>
    <n v="300"/>
  </r>
  <r>
    <s v="Teemo"/>
    <s v="The swift scout"/>
    <x v="8"/>
    <d v="2009-02-21T00:00:00"/>
    <s v="V14.8"/>
    <n v="450"/>
    <n v="260"/>
    <x v="5"/>
    <s v="Top,Jungle,Support"/>
    <x v="1"/>
    <s v="Mana"/>
    <n v="598"/>
    <n v="334"/>
  </r>
  <r>
    <s v="Thresh"/>
    <s v="The chain warden"/>
    <x v="9"/>
    <d v="2013-01-23T00:00:00"/>
    <s v="V14.8"/>
    <n v="3150"/>
    <n v="790"/>
    <x v="0"/>
    <s v="Support"/>
    <x v="1"/>
    <s v="Mana"/>
    <n v="600"/>
    <n v="274"/>
  </r>
  <r>
    <s v="Tristana"/>
    <s v="The yordle gunner"/>
    <x v="6"/>
    <d v="2009-02-21T00:00:00"/>
    <s v="V14.14"/>
    <n v="1350"/>
    <n v="585"/>
    <x v="5"/>
    <s v="Bottom,Middle"/>
    <x v="1"/>
    <s v="Mana"/>
    <n v="640"/>
    <n v="250"/>
  </r>
  <r>
    <s v="Trundle"/>
    <s v="The troll king"/>
    <x v="0"/>
    <d v="2010-12-01T00:00:00"/>
    <s v="V14.5"/>
    <n v="3150"/>
    <n v="790"/>
    <x v="5"/>
    <s v="Top,Jungle"/>
    <x v="0"/>
    <s v="Mana"/>
    <n v="650"/>
    <n v="340"/>
  </r>
  <r>
    <s v="Tryndamere"/>
    <s v="The barbarian king"/>
    <x v="10"/>
    <d v="2009-05-01T00:00:00"/>
    <s v="V14.12"/>
    <n v="1350"/>
    <n v="585"/>
    <x v="4"/>
    <s v="Top"/>
    <x v="0"/>
    <s v="Fury"/>
    <n v="696"/>
    <n v="100"/>
  </r>
  <r>
    <s v="Twisted Fate"/>
    <s v=" The card master"/>
    <x v="1"/>
    <d v="2009-02-21T00:00:00"/>
    <s v="V14.12"/>
    <n v="4800"/>
    <n v="585"/>
    <x v="1"/>
    <s v="Middle,Bottom,Top"/>
    <x v="1"/>
    <s v="Mana"/>
    <n v="604"/>
    <n v="333"/>
  </r>
  <r>
    <s v="Twitch"/>
    <s v="The plague rat"/>
    <x v="6"/>
    <d v="2009-05-01T00:00:00"/>
    <s v="V14.12"/>
    <n v="3150"/>
    <n v="790"/>
    <x v="1"/>
    <s v="Bottom,Support"/>
    <x v="1"/>
    <s v="Mana"/>
    <n v="630"/>
    <n v="300"/>
  </r>
  <r>
    <s v="Udyr"/>
    <s v="The spirit walker"/>
    <x v="0"/>
    <d v="2009-12-02T00:00:00"/>
    <s v="V14.3"/>
    <n v="1350"/>
    <n v="585"/>
    <x v="5"/>
    <s v="Top,Jungle"/>
    <x v="0"/>
    <s v="Mana"/>
    <n v="664"/>
    <n v="271"/>
  </r>
  <r>
    <s v="Urgot"/>
    <s v="The dreadnought"/>
    <x v="0"/>
    <d v="2010-08-24T00:00:00"/>
    <s v="V14.10"/>
    <n v="3150"/>
    <n v="790"/>
    <x v="3"/>
    <s v="Top"/>
    <x v="1"/>
    <s v="Mana"/>
    <n v="655"/>
    <n v="340"/>
  </r>
  <r>
    <s v="Varus"/>
    <s v="The arrow of retribution"/>
    <x v="25"/>
    <d v="2012-05-08T00:00:00"/>
    <s v="V14.18"/>
    <n v="4800"/>
    <n v="880"/>
    <x v="1"/>
    <s v="Bottom"/>
    <x v="1"/>
    <s v="Mana"/>
    <n v="600"/>
    <n v="360"/>
  </r>
  <r>
    <s v="Vayne"/>
    <s v="The night hunter"/>
    <x v="6"/>
    <d v="2011-05-10T00:00:00"/>
    <s v="V14.6"/>
    <n v="3150"/>
    <n v="790"/>
    <x v="1"/>
    <s v="Bottom,Top"/>
    <x v="1"/>
    <s v="Mana"/>
    <n v="550"/>
    <n v="232"/>
  </r>
  <r>
    <s v="Veigar"/>
    <s v="The tiny master of evil"/>
    <x v="1"/>
    <d v="2009-07-24T00:00:00"/>
    <s v="V14.9"/>
    <n v="1350"/>
    <n v="585"/>
    <x v="4"/>
    <s v="Middle,Support"/>
    <x v="1"/>
    <s v="Mana"/>
    <n v="580"/>
    <n v="490"/>
  </r>
  <r>
    <s v="Vel'koz"/>
    <s v="The eye of the void"/>
    <x v="14"/>
    <d v="2014-02-27T00:00:00"/>
    <s v="V14.9"/>
    <n v="3141"/>
    <n v="880"/>
    <x v="1"/>
    <s v="Support,Middle"/>
    <x v="1"/>
    <s v="Mana"/>
    <n v="590"/>
    <n v="469"/>
  </r>
  <r>
    <s v="Vex"/>
    <s v="The gloomist"/>
    <x v="1"/>
    <d v="2021-09-23T00:00:00"/>
    <s v="V14.9"/>
    <n v="3150"/>
    <n v="790"/>
    <x v="1"/>
    <s v="Middle"/>
    <x v="1"/>
    <s v="Mana"/>
    <n v="590"/>
    <n v="490"/>
  </r>
  <r>
    <s v="Vi"/>
    <s v="The piltover enforcer"/>
    <x v="12"/>
    <d v="2012-12-19T00:00:00"/>
    <s v="V14.18"/>
    <n v="1350"/>
    <n v="585"/>
    <x v="4"/>
    <s v="Jungle"/>
    <x v="0"/>
    <s v="Mana"/>
    <n v="655"/>
    <n v="295"/>
  </r>
  <r>
    <s v="Viego"/>
    <s v="The ruined king"/>
    <x v="10"/>
    <d v="2021-01-21T00:00:00"/>
    <s v="V14.18"/>
    <n v="4800"/>
    <n v="880"/>
    <x v="1"/>
    <s v="Jungle"/>
    <x v="0"/>
    <s v="none"/>
    <n v="630"/>
    <n v="0"/>
  </r>
  <r>
    <s v="Viktor"/>
    <s v="The machine herald"/>
    <x v="5"/>
    <d v="2011-12-29T00:00:00"/>
    <s v="V14.12"/>
    <n v="4800"/>
    <n v="880"/>
    <x v="1"/>
    <s v="Middle"/>
    <x v="1"/>
    <s v="Mana"/>
    <n v="600"/>
    <n v="405"/>
  </r>
  <r>
    <s v="Vladimir"/>
    <s v="The crimson reaper"/>
    <x v="5"/>
    <d v="2010-07-27T00:00:00"/>
    <s v="V14.18"/>
    <n v="3150"/>
    <n v="790"/>
    <x v="3"/>
    <s v="Middle,Top"/>
    <x v="1"/>
    <s v="Crimson Rush"/>
    <n v="607"/>
    <n v="2"/>
  </r>
  <r>
    <s v="Volibear"/>
    <s v="The relentless storm"/>
    <x v="0"/>
    <d v="2011-11-29T00:00:00"/>
    <s v="V14.10"/>
    <n v="1350"/>
    <n v="585"/>
    <x v="4"/>
    <s v="Top,Jungle"/>
    <x v="0"/>
    <s v="Mana"/>
    <n v="650"/>
    <n v="350"/>
  </r>
  <r>
    <s v="Warwick"/>
    <s v="The uncaged wrath of zaun"/>
    <x v="12"/>
    <d v="2009-02-21T00:00:00"/>
    <s v="V14.9"/>
    <n v="450"/>
    <n v="260"/>
    <x v="4"/>
    <s v="Jungle,Top"/>
    <x v="0"/>
    <s v="Mana"/>
    <n v="620"/>
    <n v="280"/>
  </r>
  <r>
    <s v="Wukong"/>
    <s v="The monkey king"/>
    <x v="12"/>
    <d v="2011-07-26T00:00:00"/>
    <s v="V14.16"/>
    <n v="3150"/>
    <n v="790"/>
    <x v="4"/>
    <s v="Jungle,Top"/>
    <x v="0"/>
    <s v="Mana"/>
    <n v="610"/>
    <n v="300"/>
  </r>
  <r>
    <s v="Xayah"/>
    <s v="The rebel"/>
    <x v="6"/>
    <d v="2017-04-19T00:00:00"/>
    <s v="V14.14"/>
    <n v="4800"/>
    <n v="880"/>
    <x v="1"/>
    <s v="Bottom"/>
    <x v="1"/>
    <s v="Mana"/>
    <n v="630"/>
    <n v="340"/>
  </r>
  <r>
    <s v="Xerath"/>
    <s v="The magus ascendant"/>
    <x v="14"/>
    <d v="2011-10-05T00:00:00"/>
    <s v="V14.9"/>
    <n v="1350"/>
    <n v="585"/>
    <x v="1"/>
    <s v="Middle,Support"/>
    <x v="1"/>
    <s v="Mana"/>
    <n v="596"/>
    <n v="400"/>
  </r>
  <r>
    <s v="Xin Zhao"/>
    <s v="Zhao the seneschal of demacia"/>
    <x v="12"/>
    <d v="2010-07-13T00:00:00"/>
    <s v="V14.18"/>
    <n v="1350"/>
    <n v="585"/>
    <x v="4"/>
    <s v="Jungle"/>
    <x v="0"/>
    <s v="Mana"/>
    <n v="640"/>
    <n v="274"/>
  </r>
  <r>
    <s v="Yasuo"/>
    <s v="The unforgiven"/>
    <x v="10"/>
    <d v="2013-12-13T00:00:00"/>
    <s v="V14.15"/>
    <n v="1350"/>
    <n v="585"/>
    <x v="2"/>
    <s v="Top,Middle,Bottom"/>
    <x v="0"/>
    <s v="Flow"/>
    <n v="590"/>
    <n v="100"/>
  </r>
  <r>
    <s v="Yone"/>
    <s v="The unforgotten"/>
    <x v="26"/>
    <d v="2020-08-06T00:00:00"/>
    <s v="V14.15"/>
    <n v="3150"/>
    <n v="790"/>
    <x v="0"/>
    <s v="Top,Middle"/>
    <x v="0"/>
    <s v="Flow"/>
    <n v="620"/>
    <n v="500"/>
  </r>
  <r>
    <s v="Yorick"/>
    <s v="Shepherd of souls"/>
    <x v="0"/>
    <d v="2011-06-22T00:00:00"/>
    <s v="V14.16"/>
    <n v="3150"/>
    <n v="790"/>
    <x v="3"/>
    <s v="Top"/>
    <x v="0"/>
    <s v="Mana"/>
    <n v="650"/>
    <n v="300"/>
  </r>
  <r>
    <s v="Yuumi"/>
    <s v="The magical cat"/>
    <x v="15"/>
    <d v="2019-05-14T00:00:00"/>
    <s v="V14.14"/>
    <n v="450"/>
    <n v="260"/>
    <x v="3"/>
    <s v="Support"/>
    <x v="1"/>
    <s v="Mana"/>
    <n v="500"/>
    <n v="440"/>
  </r>
  <r>
    <s v="Zac"/>
    <s v="The secret weapon"/>
    <x v="4"/>
    <d v="2013-03-29T00:00:00"/>
    <s v="V14.13"/>
    <n v="4800"/>
    <n v="880"/>
    <x v="4"/>
    <s v="Jungle,Top,Support"/>
    <x v="0"/>
    <s v="none"/>
    <n v="685"/>
    <n v="0"/>
  </r>
  <r>
    <s v="Zed"/>
    <s v="The master of shadows"/>
    <x v="2"/>
    <d v="2012-11-13T00:00:00"/>
    <s v="V14.15"/>
    <n v="1350"/>
    <n v="585"/>
    <x v="0"/>
    <s v="Middle,Jungle"/>
    <x v="0"/>
    <s v="Energy"/>
    <n v="654"/>
    <n v="200"/>
  </r>
  <r>
    <s v="Zeri"/>
    <s v="The spark of zaun"/>
    <x v="6"/>
    <d v="2022-01-20T00:00:00"/>
    <s v="V14.18"/>
    <n v="4800"/>
    <n v="880"/>
    <x v="3"/>
    <s v="Bottom"/>
    <x v="1"/>
    <s v="Mana"/>
    <n v="600"/>
    <n v="250"/>
  </r>
  <r>
    <s v="Ziggs"/>
    <s v="The hexplosives expert"/>
    <x v="14"/>
    <d v="2012-02-01T00:00:00"/>
    <s v="V14.18"/>
    <n v="4800"/>
    <n v="880"/>
    <x v="4"/>
    <s v="Bottom,Middle"/>
    <x v="1"/>
    <s v="Mana"/>
    <n v="606"/>
    <n v="480"/>
  </r>
  <r>
    <s v="Zilean"/>
    <s v="The chronokeeper"/>
    <x v="8"/>
    <d v="2009-04-18T00:00:00"/>
    <s v="V13.22"/>
    <n v="1350"/>
    <n v="585"/>
    <x v="1"/>
    <s v="Support"/>
    <x v="1"/>
    <s v="Mana"/>
    <n v="574"/>
    <n v="452"/>
  </r>
  <r>
    <s v="Zoe"/>
    <s v="The aspect of twilight"/>
    <x v="1"/>
    <d v="2017-11-21T00:00:00"/>
    <s v="V14.9"/>
    <n v="4800"/>
    <n v="880"/>
    <x v="2"/>
    <s v="Middle"/>
    <x v="1"/>
    <s v="Mana"/>
    <n v="630"/>
    <n v="425"/>
  </r>
  <r>
    <s v="Zyra"/>
    <s v="Rise of the thorns"/>
    <x v="9"/>
    <d v="2012-07-24T00:00:00"/>
    <s v="V14.15"/>
    <n v="3150"/>
    <n v="790"/>
    <x v="3"/>
    <s v="Support"/>
    <x v="1"/>
    <s v="Mana"/>
    <n v="574"/>
    <n v="418"/>
  </r>
  <r>
    <m/>
    <m/>
    <x v="27"/>
    <m/>
    <m/>
    <m/>
    <m/>
    <x v="6"/>
    <m/>
    <x v="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s v="Aatrox"/>
    <s v="The darkin blade"/>
    <s v="Juggernaut"/>
    <d v="2013-06-13T00:00:00"/>
    <s v="V14.14"/>
    <n v="4800"/>
    <n v="880"/>
    <s v="Advanced"/>
    <x v="0"/>
    <s v="Melee"/>
    <s v="Blood Well"/>
    <n v="650"/>
    <n v="0"/>
  </r>
  <r>
    <s v="Ahri"/>
    <s v="The nine-tailed fox"/>
    <s v="Burst"/>
    <d v="2011-12-14T00:00:00"/>
    <s v="V14.18"/>
    <n v="3150"/>
    <n v="790"/>
    <s v="Intermediate"/>
    <x v="1"/>
    <s v="Ranged"/>
    <s v="Mana"/>
    <n v="590"/>
    <n v="418"/>
  </r>
  <r>
    <s v="Akali"/>
    <s v="The rogue assassin"/>
    <s v="Assassin"/>
    <d v="2010-05-11T00:00:00"/>
    <s v="V14.18"/>
    <n v="3150"/>
    <n v="790"/>
    <s v="Expert"/>
    <x v="2"/>
    <s v="Melee"/>
    <s v="Energy"/>
    <n v="600"/>
    <n v="200"/>
  </r>
  <r>
    <s v="Akshan"/>
    <s v="The rogue sentinel"/>
    <s v="Marksman  Assassin"/>
    <d v="2021-07-22T00:00:00"/>
    <s v="V14.14"/>
    <n v="4800"/>
    <n v="880"/>
    <s v="Intermediate_Plus"/>
    <x v="1"/>
    <s v="Ranged"/>
    <s v="Mana"/>
    <n v="630"/>
    <n v="350"/>
  </r>
  <r>
    <s v="Alistar"/>
    <s v="The minotaur"/>
    <s v="Vanguard"/>
    <d v="2009-02-21T00:00:00"/>
    <s v="V14.16"/>
    <n v="1350"/>
    <n v="585"/>
    <s v="Novice"/>
    <x v="3"/>
    <s v="Melee"/>
    <s v="Mana"/>
    <n v="685"/>
    <n v="350"/>
  </r>
  <r>
    <s v="Amumu"/>
    <s v="The sad mummy"/>
    <s v="Vanguard"/>
    <d v="2009-06-26T00:00:00"/>
    <s v="V14.9"/>
    <n v="450"/>
    <n v="260"/>
    <s v="Beginner"/>
    <x v="4"/>
    <s v="Melee"/>
    <s v="Mana"/>
    <n v="685"/>
    <n v="285"/>
  </r>
  <r>
    <s v="Anivia"/>
    <s v="The cryophoenix"/>
    <s v="Battlemage"/>
    <d v="2009-07-10T00:00:00"/>
    <s v="V13.22"/>
    <n v="3150"/>
    <n v="790"/>
    <s v="Intermediate_Plus"/>
    <x v="1"/>
    <s v="Ranged"/>
    <s v="Mana"/>
    <n v="550"/>
    <n v="495"/>
  </r>
  <r>
    <s v="Annie"/>
    <s v="The dark child"/>
    <s v="Burst"/>
    <d v="2009-02-21T00:00:00"/>
    <s v="V14.4"/>
    <n v="450"/>
    <n v="260"/>
    <s v="Beginner"/>
    <x v="1"/>
    <s v="Ranged"/>
    <s v="Mana"/>
    <n v="560"/>
    <n v="418"/>
  </r>
  <r>
    <s v="Aphelios"/>
    <s v="The weapon of the faithful"/>
    <s v="Marksman"/>
    <d v="2019-12-11T00:00:00"/>
    <s v="V14.14"/>
    <n v="4800"/>
    <n v="880"/>
    <s v="Expert"/>
    <x v="5"/>
    <s v="Ranged"/>
    <s v="Mana"/>
    <n v="580"/>
    <n v="348"/>
  </r>
  <r>
    <s v="Ashe"/>
    <s v="The frost archer"/>
    <s v="Marksman"/>
    <d v="2009-02-21T00:00:00"/>
    <s v="V14.12"/>
    <n v="450"/>
    <n v="260"/>
    <s v="Beginner"/>
    <x v="6"/>
    <s v="Ranged"/>
    <s v="Mana"/>
    <n v="640"/>
    <n v="280"/>
  </r>
  <r>
    <s v="Aurelion Sol"/>
    <s v="The star forger"/>
    <s v="Battlemage"/>
    <d v="2016-03-24T00:00:00"/>
    <s v="V14.15"/>
    <n v="4800"/>
    <n v="880"/>
    <s v="Intermediate_Plus"/>
    <x v="1"/>
    <s v="Ranged"/>
    <s v="Mana"/>
    <n v="620"/>
    <n v="530"/>
  </r>
  <r>
    <s v="Aurora"/>
    <s v="The witch between worlds"/>
    <s v="Mage  Assassin"/>
    <d v="2024-07-17T00:00:00"/>
    <s v="V14.18"/>
    <n v="7800"/>
    <n v="975"/>
    <s v="Advanced"/>
    <x v="7"/>
    <s v="Ranged"/>
    <s v="Mana"/>
    <n v="607"/>
    <n v="475"/>
  </r>
  <r>
    <s v="Azir"/>
    <s v="The emperor of the sands"/>
    <s v="Specialist"/>
    <d v="2014-09-16T00:00:00"/>
    <s v="V14.18"/>
    <n v="4800"/>
    <n v="880"/>
    <s v="Expert"/>
    <x v="1"/>
    <s v="Ranged"/>
    <s v="Mana"/>
    <n v="550"/>
    <n v="320"/>
  </r>
  <r>
    <s v="Bard"/>
    <s v="The wandering caretaker"/>
    <s v="Catcher"/>
    <d v="2015-03-12T00:00:00"/>
    <s v="V14.15"/>
    <n v="4800"/>
    <n v="880"/>
    <s v="Advanced"/>
    <x v="3"/>
    <s v="Ranged"/>
    <s v="Mana"/>
    <n v="630"/>
    <n v="350"/>
  </r>
  <r>
    <s v="Bel'veth"/>
    <s v="The empress of the void"/>
    <s v="Skirmisher"/>
    <d v="2022-06-09T00:00:00"/>
    <s v="V14.18"/>
    <n v="3150"/>
    <n v="790"/>
    <s v="Novice"/>
    <x v="8"/>
    <s v="Melee"/>
    <s v="none"/>
    <n v="610"/>
    <n v="60"/>
  </r>
  <r>
    <s v="Blitzcrank"/>
    <s v="The great steam golem"/>
    <s v="Catcher"/>
    <d v="2009-09-02T00:00:00"/>
    <s v="V14.13"/>
    <n v="1350"/>
    <n v="585"/>
    <s v="Novice"/>
    <x v="3"/>
    <s v="Melee"/>
    <s v="Mana"/>
    <n v="600"/>
    <n v="267"/>
  </r>
  <r>
    <s v="Brand"/>
    <s v="The burning vengeance"/>
    <s v="Burst"/>
    <d v="2011-04-12T00:00:00"/>
    <s v="V14.14"/>
    <n v="450"/>
    <n v="260"/>
    <s v="Novice"/>
    <x v="9"/>
    <s v="Ranged"/>
    <s v="Mana"/>
    <n v="570"/>
    <n v="469"/>
  </r>
  <r>
    <s v="Braum"/>
    <s v="The heart of the freljord"/>
    <s v="Warden"/>
    <d v="2014-05-12T00:00:00"/>
    <s v="V14.9"/>
    <n v="3150"/>
    <n v="790"/>
    <s v="Novice"/>
    <x v="3"/>
    <s v="Melee"/>
    <s v="Mana"/>
    <n v="610"/>
    <n v="311"/>
  </r>
  <r>
    <s v="Briar"/>
    <s v="The restrained hunger"/>
    <s v="Diver"/>
    <d v="2023-09-14T00:00:00"/>
    <s v="V14.9"/>
    <n v="6300"/>
    <n v="975"/>
    <s v="Intermediate"/>
    <x v="8"/>
    <s v="Melee"/>
    <s v="Fury"/>
    <n v="590"/>
    <n v="0"/>
  </r>
  <r>
    <s v="Caitlyn"/>
    <s v="The sheriff of piltover"/>
    <s v="Marksman"/>
    <d v="2011-01-04T00:00:00"/>
    <s v="V14.11"/>
    <n v="450"/>
    <n v="260"/>
    <s v="Advanced"/>
    <x v="5"/>
    <s v="Ranged"/>
    <s v="Mana"/>
    <n v="580"/>
    <n v="315"/>
  </r>
  <r>
    <s v="Camille"/>
    <s v="The steel shadow"/>
    <s v="Diver"/>
    <d v="2016-12-07T00:00:00"/>
    <s v="V14.15"/>
    <n v="4800"/>
    <n v="880"/>
    <s v="Expert"/>
    <x v="10"/>
    <s v="Melee"/>
    <s v="Mana"/>
    <n v="670"/>
    <n v="339"/>
  </r>
  <r>
    <s v="Cassiopeia"/>
    <s v="The serpent's embrace"/>
    <s v="Battlemage"/>
    <d v="2010-12-14T00:00:00"/>
    <s v="V14.16"/>
    <n v="4800"/>
    <n v="880"/>
    <s v="Intermediate"/>
    <x v="1"/>
    <s v="Ranged"/>
    <s v="Mana"/>
    <n v="630"/>
    <n v="350"/>
  </r>
  <r>
    <s v="Cho'gath"/>
    <s v="The terror of the void"/>
    <s v="Specialist"/>
    <d v="2009-06-26T00:00:00"/>
    <s v="V14.14"/>
    <n v="1350"/>
    <n v="585"/>
    <s v="Beginner"/>
    <x v="0"/>
    <s v="Melee"/>
    <s v="Mana"/>
    <n v="644"/>
    <n v="270"/>
  </r>
  <r>
    <s v="Corki"/>
    <s v="The daring bombardier"/>
    <s v="Marksman"/>
    <d v="2009-09-19T00:00:00"/>
    <s v="V14.18"/>
    <n v="3150"/>
    <n v="790"/>
    <s v="Intermediate"/>
    <x v="1"/>
    <s v="Ranged"/>
    <s v="Mana"/>
    <n v="640"/>
    <n v="350"/>
  </r>
  <r>
    <s v="Darius"/>
    <s v="The hand of noxus"/>
    <s v="Juggernaut"/>
    <d v="2012-05-23T00:00:00"/>
    <s v="V14.9"/>
    <n v="450"/>
    <n v="260"/>
    <s v="Novice"/>
    <x v="0"/>
    <s v="Melee"/>
    <s v="Mana"/>
    <n v="652"/>
    <n v="263"/>
  </r>
  <r>
    <s v="Diana"/>
    <s v="Scorn of the moon"/>
    <s v="Assassin  Diver"/>
    <d v="2012-08-07T00:00:00"/>
    <s v="V14.9"/>
    <n v="450"/>
    <n v="260"/>
    <s v="Novice"/>
    <x v="11"/>
    <s v="Melee"/>
    <s v="Mana"/>
    <n v="640"/>
    <n v="375"/>
  </r>
  <r>
    <s v="Dr. mundo"/>
    <s v="The madman of zaun"/>
    <s v="Juggernaut"/>
    <d v="2009-09-02T00:00:00"/>
    <s v="V14.15"/>
    <n v="450"/>
    <n v="260"/>
    <s v="Beginner"/>
    <x v="5"/>
    <s v="Ranged"/>
    <s v="Mana"/>
    <n v="675"/>
    <n v="361"/>
  </r>
  <r>
    <s v="Draven"/>
    <s v="The glorious executioner"/>
    <s v="Marksman"/>
    <d v="2012-06-06T00:00:00"/>
    <s v="V14.11"/>
    <n v="4800"/>
    <n v="880"/>
    <s v="Advanced"/>
    <x v="0"/>
    <s v="Melee"/>
    <s v="none"/>
    <n v="613"/>
    <n v="0"/>
  </r>
  <r>
    <s v="Ekko"/>
    <s v="The boy who shattered time"/>
    <s v="Assassin"/>
    <d v="2015-05-29T00:00:00"/>
    <s v="V13.16"/>
    <n v="3150"/>
    <n v="790"/>
    <s v="Intermediate"/>
    <x v="11"/>
    <s v="Melee"/>
    <s v="Mana"/>
    <n v="655"/>
    <n v="280"/>
  </r>
  <r>
    <s v="Elise"/>
    <s v="The spider queen"/>
    <s v="Diver"/>
    <d v="2012-10-26T00:00:00"/>
    <s v="V14.12"/>
    <n v="4800"/>
    <n v="880"/>
    <s v="Intermediate"/>
    <x v="8"/>
    <s v="Ranged"/>
    <s v="Mana"/>
    <n v="650"/>
    <n v="324"/>
  </r>
  <r>
    <s v="Evelynn"/>
    <s v="Agony's embrace"/>
    <s v="Assassin"/>
    <d v="2009-05-01T00:00:00"/>
    <s v="V14.11"/>
    <n v="1350"/>
    <n v="585"/>
    <s v="Intermediate_Plus"/>
    <x v="8"/>
    <s v="Melee"/>
    <s v="Mana"/>
    <n v="642"/>
    <n v="315"/>
  </r>
  <r>
    <s v="Ezreal"/>
    <s v="The prodigal explorer"/>
    <s v="Marksman"/>
    <d v="2010-03-16T00:00:00"/>
    <s v="V14.15"/>
    <n v="1350"/>
    <n v="585"/>
    <s v="Intermediate"/>
    <x v="5"/>
    <s v="Ranged"/>
    <s v="Mana"/>
    <n v="600"/>
    <n v="375"/>
  </r>
  <r>
    <s v="Fiddlesticks"/>
    <s v="The ancient fear"/>
    <s v="Specialist"/>
    <d v="2009-02-21T00:00:00"/>
    <s v="V14.14"/>
    <n v="1350"/>
    <n v="585"/>
    <s v="Intermediate_Plus"/>
    <x v="8"/>
    <s v="Ranged"/>
    <s v="Mana"/>
    <n v="650"/>
    <n v="500"/>
  </r>
  <r>
    <s v="Fiora"/>
    <s v="The grand duelist"/>
    <s v="Skirmisher"/>
    <d v="2012-02-29T00:00:00"/>
    <s v="V14.9"/>
    <n v="4800"/>
    <n v="880"/>
    <s v="Intermediate"/>
    <x v="0"/>
    <s v="Melee"/>
    <s v="Mana"/>
    <n v="620"/>
    <n v="300"/>
  </r>
  <r>
    <s v="Fizz"/>
    <s v="The tidal trickster"/>
    <s v="Assassin"/>
    <d v="2011-11-15T00:00:00"/>
    <s v="V14.2"/>
    <n v="1350"/>
    <n v="585"/>
    <s v="Intermediate"/>
    <x v="1"/>
    <s v="Melee"/>
    <s v="Mana"/>
    <n v="640"/>
    <n v="317"/>
  </r>
  <r>
    <s v="Galio"/>
    <s v="The colossus"/>
    <s v="Warden"/>
    <d v="2010-08-10T00:00:00"/>
    <s v="V14.8"/>
    <n v="3150"/>
    <n v="790"/>
    <s v="Novice"/>
    <x v="7"/>
    <s v="Melee"/>
    <s v="Mana"/>
    <n v="632"/>
    <n v="500"/>
  </r>
  <r>
    <s v="Gangplank"/>
    <s v="The saltwater scourge"/>
    <s v="Specialist"/>
    <d v="2009-08-19T00:00:00"/>
    <s v="V14.13"/>
    <n v="3150"/>
    <n v="790"/>
    <s v="Expert"/>
    <x v="0"/>
    <s v="Melee"/>
    <s v="Mana"/>
    <n v="630"/>
    <n v="280"/>
  </r>
  <r>
    <s v="Garen"/>
    <s v="The might of demacia"/>
    <s v="Juggernaut"/>
    <d v="2010-04-27T00:00:00"/>
    <s v="V14.9"/>
    <n v="450"/>
    <n v="260"/>
    <s v="Beginner"/>
    <x v="0"/>
    <s v="Melee"/>
    <s v="none"/>
    <n v="690"/>
    <n v="0"/>
  </r>
  <r>
    <s v="Gnar"/>
    <s v="The missing link"/>
    <s v="Specialist"/>
    <d v="2014-08-14T00:00:00"/>
    <s v="V14.18"/>
    <n v="4800"/>
    <n v="880"/>
    <s v="Intermediate_Plus"/>
    <x v="0"/>
    <s v="Ranged"/>
    <s v="Rage"/>
    <n v="540"/>
    <n v="100"/>
  </r>
  <r>
    <s v="Gragas"/>
    <s v="The rabble rouser"/>
    <s v="Vanguard"/>
    <d v="2010-02-02T00:00:00"/>
    <s v="V14.13"/>
    <n v="3150"/>
    <n v="790"/>
    <s v="Intermediate"/>
    <x v="12"/>
    <s v="Melee"/>
    <s v="Mana"/>
    <n v="640"/>
    <n v="400"/>
  </r>
  <r>
    <s v="Graves"/>
    <s v="The outlaw"/>
    <s v="Specialist"/>
    <d v="2011-10-19T00:00:00"/>
    <s v="V14.13"/>
    <n v="4800"/>
    <n v="880"/>
    <s v="Intermediate"/>
    <x v="8"/>
    <s v="Ranged"/>
    <s v="Mana"/>
    <n v="625"/>
    <n v="325"/>
  </r>
  <r>
    <s v="Gwen"/>
    <s v="The hallowed seamstress"/>
    <s v="Skirmisher"/>
    <d v="2021-04-15T00:00:00"/>
    <s v="V14.9"/>
    <n v="4800"/>
    <n v="880"/>
    <s v="Novice"/>
    <x v="0"/>
    <s v="Melee"/>
    <s v="Mana"/>
    <n v="620"/>
    <n v="330"/>
  </r>
  <r>
    <s v="Hecarim"/>
    <s v="The shadow of war"/>
    <s v="Diver"/>
    <d v="2012-04-18T00:00:00"/>
    <s v="V14.14"/>
    <n v="4800"/>
    <n v="880"/>
    <s v="Novice"/>
    <x v="8"/>
    <s v="Melee"/>
    <s v="Mana"/>
    <n v="625"/>
    <n v="280"/>
  </r>
  <r>
    <s v="Heimerdinger"/>
    <s v="The revered inventor"/>
    <s v="Specialist"/>
    <d v="2009-10-10T00:00:00"/>
    <s v="V14.11"/>
    <n v="3150"/>
    <n v="790"/>
    <s v="Intermediate_Plus"/>
    <x v="13"/>
    <s v="Ranged"/>
    <s v="Mana"/>
    <n v="558"/>
    <n v="385"/>
  </r>
  <r>
    <s v="Hwei"/>
    <s v="The visionary"/>
    <s v="Artillery"/>
    <d v="2023-12-05T00:00:00"/>
    <s v="V14.18"/>
    <n v="6300"/>
    <n v="975"/>
    <s v="Advanced"/>
    <x v="7"/>
    <s v="Ranged"/>
    <s v="Mana"/>
    <n v="580"/>
    <n v="480"/>
  </r>
  <r>
    <s v="Illaoi"/>
    <s v="The kraken priestess"/>
    <s v="Juggernaut"/>
    <d v="2015-11-24T00:00:00"/>
    <s v="V14.9"/>
    <n v="3150"/>
    <n v="790"/>
    <s v="Intermediate_Plus"/>
    <x v="0"/>
    <s v="Melee"/>
    <s v="Mana"/>
    <n v="656"/>
    <n v="350"/>
  </r>
  <r>
    <s v="Irelia"/>
    <s v="The blade dancer"/>
    <s v="Diver"/>
    <d v="2010-11-16T00:00:00"/>
    <s v="V14.15"/>
    <n v="3150"/>
    <n v="790"/>
    <s v="Expert"/>
    <x v="2"/>
    <s v="Melee"/>
    <s v="Mana"/>
    <n v="590"/>
    <n v="350"/>
  </r>
  <r>
    <s v="Ivern"/>
    <s v="The green father"/>
    <s v="Catcher"/>
    <d v="2016-10-05T00:00:00"/>
    <s v="V14.18"/>
    <n v="4800"/>
    <n v="880"/>
    <s v="Intermediate_Plus"/>
    <x v="8"/>
    <s v="Ranged"/>
    <s v="Mana"/>
    <n v="630"/>
    <n v="450"/>
  </r>
  <r>
    <s v="Janna"/>
    <s v="The storm's fury"/>
    <s v="Enchanter"/>
    <d v="2009-09-02T00:00:00"/>
    <s v="V14.9"/>
    <n v="1350"/>
    <n v="585"/>
    <s v="Beginner"/>
    <x v="3"/>
    <s v="Ranged"/>
    <s v="Mana"/>
    <n v="570"/>
    <n v="360"/>
  </r>
  <r>
    <s v="Jarvan Iv"/>
    <s v="The exemplar of demacia"/>
    <s v="Diver"/>
    <d v="2011-03-01T00:00:00"/>
    <s v="V14.18"/>
    <n v="3150"/>
    <n v="790"/>
    <s v="Novice"/>
    <x v="8"/>
    <s v="Melee"/>
    <s v="Mana"/>
    <n v="640"/>
    <n v="300"/>
  </r>
  <r>
    <s v="Jax"/>
    <s v="Grandmaster at arms"/>
    <s v="Skirmisher"/>
    <d v="2009-02-21T00:00:00"/>
    <s v="V14.18"/>
    <n v="1350"/>
    <n v="585"/>
    <s v="Novice"/>
    <x v="14"/>
    <s v="Melee"/>
    <s v="Mana"/>
    <n v="665"/>
    <n v="339"/>
  </r>
  <r>
    <s v="Jayce"/>
    <s v="The defender of tomorrow"/>
    <s v="Artillery"/>
    <d v="2012-07-07T00:00:00"/>
    <s v="V14.18"/>
    <n v="4800"/>
    <n v="880"/>
    <s v="Intermediate_Plus"/>
    <x v="2"/>
    <s v="Melee"/>
    <s v="Mana"/>
    <n v="590"/>
    <n v="375"/>
  </r>
  <r>
    <s v="Jhin"/>
    <s v="The virtuoso"/>
    <s v="Marksman  Catcher"/>
    <d v="2016-02-01T00:00:00"/>
    <s v="V14.8"/>
    <n v="4444"/>
    <n v="880"/>
    <s v="Intermediate_Plus"/>
    <x v="5"/>
    <s v="Ranged"/>
    <s v="Mana"/>
    <n v="655"/>
    <n v="300"/>
  </r>
  <r>
    <s v="Jinx"/>
    <s v="The loose cannon"/>
    <s v="Marksman"/>
    <d v="2013-10-10T00:00:00"/>
    <s v="V14.18"/>
    <n v="3150"/>
    <n v="790"/>
    <s v="Beginner"/>
    <x v="5"/>
    <s v="Ranged"/>
    <s v="Mana"/>
    <n v="630"/>
    <n v="260"/>
  </r>
  <r>
    <s v="K'sante"/>
    <s v="The pride of nazumah"/>
    <s v="Warden  Skirmisher"/>
    <d v="2022-11-02T00:00:00"/>
    <s v="V14.15"/>
    <n v="4800"/>
    <n v="880"/>
    <s v="Novice"/>
    <x v="5"/>
    <s v="Ranged"/>
    <s v="Mana"/>
    <n v="640"/>
    <n v="345"/>
  </r>
  <r>
    <s v="Kai'sa"/>
    <s v="Daughter of the void"/>
    <s v="Marksman"/>
    <d v="2018-03-07T00:00:00"/>
    <s v="V14.8"/>
    <n v="1350"/>
    <n v="585"/>
    <s v="Intermediate"/>
    <x v="5"/>
    <s v="Ranged"/>
    <s v="Mana"/>
    <n v="600"/>
    <n v="300"/>
  </r>
  <r>
    <s v="Kalista"/>
    <s v="The spear of vengeance"/>
    <s v="Marksman"/>
    <d v="2014-11-20T00:00:00"/>
    <s v="V14.13"/>
    <n v="4800"/>
    <n v="880"/>
    <s v="Intermediate_Plus"/>
    <x v="15"/>
    <s v="Ranged"/>
    <s v="Mana"/>
    <n v="630"/>
    <n v="374"/>
  </r>
  <r>
    <s v="Karma"/>
    <s v="The enlightened one"/>
    <s v="Burst  Enchanter"/>
    <d v="2011-02-01T00:00:00"/>
    <s v="V14.13"/>
    <n v="3150"/>
    <n v="790"/>
    <s v="Novice"/>
    <x v="8"/>
    <s v="Ranged"/>
    <s v="Mana"/>
    <n v="620"/>
    <n v="467"/>
  </r>
  <r>
    <s v="Karthus"/>
    <s v="The deathsinger"/>
    <s v="Battlemage"/>
    <d v="2009-06-12T00:00:00"/>
    <s v="V14.15"/>
    <n v="3150"/>
    <n v="790"/>
    <s v="Novice"/>
    <x v="1"/>
    <s v="Melee"/>
    <s v="Mana"/>
    <n v="646"/>
    <n v="400"/>
  </r>
  <r>
    <s v="Kassadin"/>
    <s v="The void walker"/>
    <s v="Assassin"/>
    <d v="2009-08-07T00:00:00"/>
    <s v="V14.10"/>
    <n v="3150"/>
    <n v="790"/>
    <s v="Intermediate"/>
    <x v="1"/>
    <s v="Melee"/>
    <s v="none"/>
    <n v="672"/>
    <n v="0"/>
  </r>
  <r>
    <s v="Katarina"/>
    <s v="The sinister blade"/>
    <s v="Assassin"/>
    <d v="2009-09-19T00:00:00"/>
    <s v="V14.16"/>
    <n v="3150"/>
    <n v="790"/>
    <s v="Expert"/>
    <x v="0"/>
    <s v="Melee"/>
    <s v="Mana"/>
    <n v="670"/>
    <n v="330"/>
  </r>
  <r>
    <s v="Kayle"/>
    <s v="The righteous"/>
    <s v="Specialist"/>
    <d v="2009-02-21T00:00:00"/>
    <s v="V14.9"/>
    <n v="4800"/>
    <n v="260"/>
    <s v="Intermediate_Plus"/>
    <x v="8"/>
    <s v="Melee"/>
    <s v="Mana"/>
    <n v="655"/>
    <n v="410"/>
  </r>
  <r>
    <s v="Kayn"/>
    <s v="The shadow reaper"/>
    <s v="Skirmisher"/>
    <d v="2017-07-12T00:00:00"/>
    <s v="V14.7"/>
    <n v="3150"/>
    <n v="790"/>
    <s v="Intermediate"/>
    <x v="0"/>
    <s v="Ranged"/>
    <s v="Energy"/>
    <n v="580"/>
    <n v="200"/>
  </r>
  <r>
    <s v="Kennen"/>
    <s v="The heart of the tempest"/>
    <s v="Specialist"/>
    <d v="2010-04-08T00:00:00"/>
    <s v="V14.13"/>
    <n v="4800"/>
    <n v="880"/>
    <s v="Intermediate"/>
    <x v="8"/>
    <s v="Melee"/>
    <s v="Mana"/>
    <n v="643"/>
    <n v="327"/>
  </r>
  <r>
    <s v="Kha'zix"/>
    <s v="Kha'zix the voidreaver"/>
    <s v="Assassin"/>
    <d v="2012-09-27T00:00:00"/>
    <s v="V14.11"/>
    <n v="4800"/>
    <n v="880"/>
    <s v="Intermediate"/>
    <x v="8"/>
    <s v="Ranged"/>
    <s v="Mana"/>
    <n v="610"/>
    <n v="300"/>
  </r>
  <r>
    <s v="Kindred"/>
    <s v="The eternal hunters"/>
    <s v="Marksman"/>
    <d v="2015-10-14T00:00:00"/>
    <s v="V14.14"/>
    <n v="4800"/>
    <n v="880"/>
    <s v="Advanced"/>
    <x v="0"/>
    <s v="Melee"/>
    <s v="Courage"/>
    <n v="410"/>
    <n v="100"/>
  </r>
  <r>
    <s v="Kled"/>
    <s v="The cantankerous cavalier"/>
    <s v="Skirmisher"/>
    <d v="2016-08-10T00:00:00"/>
    <s v="V14.9"/>
    <n v="4800"/>
    <n v="880"/>
    <s v="Intermediate_Plus"/>
    <x v="5"/>
    <s v="Ranged"/>
    <s v="Mana"/>
    <n v="635"/>
    <n v="325"/>
  </r>
  <r>
    <s v="Kog'maw"/>
    <s v="Kog'maw the mouth of the abyss"/>
    <s v="Marksman"/>
    <d v="2010-06-24T00:00:00"/>
    <s v="V14.14"/>
    <n v="4800"/>
    <n v="880"/>
    <s v="Novice"/>
    <x v="0"/>
    <s v="Melee"/>
    <s v="Mana"/>
    <n v="625"/>
    <n v="320"/>
  </r>
  <r>
    <s v="LeBlanc"/>
    <s v="The deceiver"/>
    <s v="Burst"/>
    <d v="2010-11-02T00:00:00"/>
    <s v="V14.14"/>
    <n v="3150"/>
    <n v="790"/>
    <s v="Advanced"/>
    <x v="1"/>
    <s v="Ranged"/>
    <s v="Mana"/>
    <n v="598"/>
    <n v="400"/>
  </r>
  <r>
    <s v="Lee Sin"/>
    <s v="Sin the blind monk"/>
    <s v="Diver"/>
    <d v="2011-04-01T00:00:00"/>
    <s v="V14.14"/>
    <n v="1350"/>
    <n v="585"/>
    <s v="Expert"/>
    <x v="8"/>
    <s v="Melee"/>
    <s v="Energy"/>
    <n v="645"/>
    <n v="200"/>
  </r>
  <r>
    <s v="Leona"/>
    <s v="The radiant dawn"/>
    <s v="Vanguard"/>
    <d v="2011-07-13T00:00:00"/>
    <s v="V14.18"/>
    <n v="450"/>
    <n v="260"/>
    <s v="Novice"/>
    <x v="3"/>
    <s v="Melee"/>
    <s v="Mana"/>
    <n v="646"/>
    <n v="302"/>
  </r>
  <r>
    <s v="Lillia"/>
    <s v="The bashful bloom"/>
    <s v="Skirmisher"/>
    <d v="2020-07-22T00:00:00"/>
    <s v="V14.18"/>
    <n v="4800"/>
    <n v="880"/>
    <s v="Expert"/>
    <x v="8"/>
    <s v="Melee"/>
    <s v="Mana"/>
    <n v="605"/>
    <n v="410"/>
  </r>
  <r>
    <s v="Lissandra"/>
    <s v="The ice witch"/>
    <s v="Burst"/>
    <d v="2013-04-30T00:00:00"/>
    <s v="V14.18"/>
    <n v="4800"/>
    <n v="880"/>
    <s v="Intermediate"/>
    <x v="1"/>
    <s v="Ranged"/>
    <s v="Mana"/>
    <n v="620"/>
    <n v="475"/>
  </r>
  <r>
    <s v="Lucian"/>
    <s v="The purifier"/>
    <s v="Marksman"/>
    <d v="2013-08-22T00:00:00"/>
    <s v="V14.16"/>
    <n v="1350"/>
    <n v="585"/>
    <s v="Novice"/>
    <x v="5"/>
    <s v="Ranged"/>
    <s v="Mana"/>
    <n v="641"/>
    <n v="320"/>
  </r>
  <r>
    <s v="Lulu"/>
    <s v="The fae sorceress"/>
    <s v="Enchanter"/>
    <d v="2012-03-20T00:00:00"/>
    <s v="V14.18"/>
    <n v="4800"/>
    <n v="880"/>
    <s v="Novice"/>
    <x v="3"/>
    <s v="Ranged"/>
    <s v="Mana"/>
    <n v="595"/>
    <n v="350"/>
  </r>
  <r>
    <s v="Lux"/>
    <s v="The lady of luminosity"/>
    <s v="Burst  Artillery"/>
    <d v="2010-10-19T00:00:00"/>
    <s v="V14.10"/>
    <n v="450"/>
    <n v="260"/>
    <s v="Novice"/>
    <x v="7"/>
    <s v="Ranged"/>
    <s v="Mana"/>
    <n v="580"/>
    <n v="480"/>
  </r>
  <r>
    <s v="Malphite"/>
    <s v="Shard of the monolith"/>
    <s v="Vanguard"/>
    <d v="2009-09-02T00:00:00"/>
    <s v="V14.18"/>
    <n v="450"/>
    <n v="260"/>
    <s v="Beginner"/>
    <x v="16"/>
    <s v="Melee"/>
    <s v="Mana"/>
    <n v="644"/>
    <n v="280"/>
  </r>
  <r>
    <s v="Malzahar"/>
    <s v="The prophet of the void"/>
    <s v="Battlemage"/>
    <d v="2010-06-01T00:00:00"/>
    <s v="V14.9"/>
    <n v="4800"/>
    <n v="880"/>
    <s v="Beginner"/>
    <x v="1"/>
    <s v="Ranged"/>
    <s v="Mana"/>
    <n v="580"/>
    <n v="375"/>
  </r>
  <r>
    <s v="Maokai"/>
    <s v="The twisted treant"/>
    <s v="Vanguard"/>
    <d v="2011-02-16T00:00:00"/>
    <s v="V14.18"/>
    <n v="4800"/>
    <n v="880"/>
    <s v="Beginner"/>
    <x v="17"/>
    <s v="Melee"/>
    <s v="Mana"/>
    <n v="635"/>
    <n v="375"/>
  </r>
  <r>
    <s v="Master Yi "/>
    <s v="Yi the wuju bladesman"/>
    <s v="Skirmisher"/>
    <d v="2009-02-21T00:00:00"/>
    <s v="V14.12"/>
    <n v="450"/>
    <n v="260"/>
    <s v="Beginner"/>
    <x v="8"/>
    <s v="Melee"/>
    <s v="Mana"/>
    <n v="669"/>
    <n v="251"/>
  </r>
  <r>
    <s v="Milio"/>
    <s v="The gentle flame"/>
    <s v="Enchanter"/>
    <d v="2023-03-23T00:00:00"/>
    <s v="V14.14"/>
    <n v="6300"/>
    <n v="975"/>
    <s v="Beginner"/>
    <x v="3"/>
    <s v="Ranged"/>
    <s v="Mana"/>
    <n v="560"/>
    <n v="365"/>
  </r>
  <r>
    <s v="Miss Fortune "/>
    <s v="Fortune the bounty hunter"/>
    <s v="Marksman"/>
    <d v="2010-09-08T00:00:00"/>
    <s v="V14.18"/>
    <n v="450"/>
    <n v="260"/>
    <s v="Beginner"/>
    <x v="5"/>
    <s v="Ranged"/>
    <s v="Mana"/>
    <n v="640"/>
    <n v="300"/>
  </r>
  <r>
    <s v="Mordekaiser"/>
    <s v="The iron revenant"/>
    <s v="Juggernaut"/>
    <d v="2010-02-24T00:00:00"/>
    <s v="V14.15"/>
    <n v="1350"/>
    <n v="585"/>
    <s v="Intermediate_Plus"/>
    <x v="0"/>
    <s v="Melee"/>
    <s v="Shield"/>
    <n v="645"/>
    <n v="100"/>
  </r>
  <r>
    <s v="Morgana"/>
    <s v="The fallen"/>
    <s v="Catcher"/>
    <d v="2009-02-21T00:00:00"/>
    <s v="V14.18"/>
    <n v="1350"/>
    <n v="585"/>
    <s v="Novice"/>
    <x v="3"/>
    <s v="Ranged"/>
    <s v="Mana"/>
    <n v="630"/>
    <n v="340"/>
  </r>
  <r>
    <s v="Naafiri"/>
    <s v="The hound of a hundred bites"/>
    <s v="Assassin"/>
    <d v="2023-07-19T00:00:00"/>
    <s v="V14.12"/>
    <n v="6300"/>
    <n v="975"/>
    <s v="Novice"/>
    <x v="1"/>
    <s v="Melee"/>
    <s v="Mana"/>
    <n v="635"/>
    <n v="400"/>
  </r>
  <r>
    <s v="Nami"/>
    <s v="The tidecaller"/>
    <s v="Enchanter"/>
    <d v="2012-12-07T00:00:00"/>
    <s v="V14.11"/>
    <n v="3150"/>
    <n v="790"/>
    <s v="Intermediate"/>
    <x v="3"/>
    <s v="Ranged"/>
    <s v="Mana"/>
    <n v="560"/>
    <n v="365"/>
  </r>
  <r>
    <s v="Nasus"/>
    <s v="The curator of the sands"/>
    <s v="Juggernaut"/>
    <d v="2009-10-01T00:00:00"/>
    <s v="V14.18"/>
    <n v="1350"/>
    <n v="585"/>
    <s v="Beginner"/>
    <x v="0"/>
    <s v="Melee"/>
    <s v="Mana"/>
    <n v="631"/>
    <n v="326"/>
  </r>
  <r>
    <s v="Nautilus"/>
    <s v="The titan of the depths"/>
    <s v="Vanguard"/>
    <d v="2012-02-14T00:00:00"/>
    <s v="V14.12"/>
    <n v="4800"/>
    <n v="880"/>
    <s v="Beginner"/>
    <x v="3"/>
    <s v="Melee"/>
    <s v="Mana"/>
    <n v="646"/>
    <n v="400"/>
  </r>
  <r>
    <s v="Neeko"/>
    <s v="The curious chameleon"/>
    <s v="Burst  Catcher"/>
    <d v="2018-12-05T00:00:00"/>
    <s v="V14.16"/>
    <n v="4800"/>
    <n v="880"/>
    <s v="Novice"/>
    <x v="7"/>
    <s v="Ranged"/>
    <s v="Mana"/>
    <n v="610"/>
    <n v="450"/>
  </r>
  <r>
    <s v="Nidalee"/>
    <s v="The bestial huntress"/>
    <s v="Specialist"/>
    <d v="2009-12-17T00:00:00"/>
    <s v="V14.14"/>
    <n v="3150"/>
    <n v="790"/>
    <s v="Expert"/>
    <x v="8"/>
    <s v="Ranged"/>
    <s v="Mana"/>
    <n v="610"/>
    <n v="295"/>
  </r>
  <r>
    <s v="Nilah"/>
    <s v="The joy unbound"/>
    <s v="Skirmisher"/>
    <d v="2022-07-13T00:00:00"/>
    <s v="V14.12"/>
    <n v="4800"/>
    <n v="880"/>
    <s v="Novice"/>
    <x v="5"/>
    <s v="Melee"/>
    <s v="Mana"/>
    <n v="570"/>
    <n v="350"/>
  </r>
  <r>
    <s v="Nocturne"/>
    <s v="The eternal nightmare"/>
    <s v="Assassin"/>
    <d v="2011-03-15T00:00:00"/>
    <s v="V14.9"/>
    <n v="3150"/>
    <n v="790"/>
    <s v="Beginner"/>
    <x v="8"/>
    <s v="Melee"/>
    <s v="Mana"/>
    <n v="655"/>
    <n v="275"/>
  </r>
  <r>
    <s v="Nunu &amp; Willump"/>
    <s v="&amp; willump the boy and his yeti"/>
    <s v="Vanguard"/>
    <d v="2009-02-21T00:00:00"/>
    <s v="V13.19"/>
    <n v="450"/>
    <n v="260"/>
    <s v="Beginner"/>
    <x v="8"/>
    <s v="Melee"/>
    <s v="Mana"/>
    <n v="610"/>
    <n v="280"/>
  </r>
  <r>
    <s v="Olaf"/>
    <s v="The berserker"/>
    <s v="Diver"/>
    <d v="2010-06-09T00:00:00"/>
    <s v="V14.9"/>
    <n v="3150"/>
    <n v="790"/>
    <s v="Beginner"/>
    <x v="0"/>
    <s v="Melee"/>
    <s v="Mana"/>
    <n v="645"/>
    <n v="316"/>
  </r>
  <r>
    <s v="Orianna"/>
    <s v="The lady of clockwork"/>
    <s v="Burst"/>
    <d v="2011-06-01T00:00:00"/>
    <s v="V14.16"/>
    <n v="4800"/>
    <n v="880"/>
    <s v="Advanced"/>
    <x v="1"/>
    <s v="Ranged"/>
    <s v="Mana"/>
    <n v="585"/>
    <n v="418"/>
  </r>
  <r>
    <s v="Ornn"/>
    <s v="The fire below the mountain"/>
    <s v="Vanguard"/>
    <d v="2017-08-23T00:00:00"/>
    <s v="V14.15"/>
    <n v="4800"/>
    <n v="880"/>
    <s v="Intermediate"/>
    <x v="0"/>
    <s v="Melee"/>
    <s v="Mana"/>
    <n v="660"/>
    <n v="341"/>
  </r>
  <r>
    <s v="Pantheon"/>
    <s v="The unbreakable spear"/>
    <s v="Diver"/>
    <d v="2010-02-02T00:00:00"/>
    <s v="V14.13"/>
    <n v="1350"/>
    <n v="585"/>
    <s v="Novice"/>
    <x v="18"/>
    <s v="Melee"/>
    <s v="Mana"/>
    <n v="650"/>
    <n v="317"/>
  </r>
  <r>
    <s v="Poppy"/>
    <s v="Keeper of the hammer"/>
    <s v="Warden"/>
    <d v="2010-01-13T00:00:00"/>
    <s v="V14.9"/>
    <n v="450"/>
    <n v="260"/>
    <s v="Intermediate"/>
    <x v="14"/>
    <s v="Melee"/>
    <s v="Mana"/>
    <n v="610"/>
    <n v="280"/>
  </r>
  <r>
    <s v="Pyke"/>
    <s v="The bloodharbor ripper"/>
    <s v="Assassin  Catcher"/>
    <d v="2018-05-31T00:00:00"/>
    <s v="V14.18"/>
    <n v="3150"/>
    <n v="790"/>
    <s v="Intermediate"/>
    <x v="3"/>
    <s v="Melee"/>
    <s v="Mana"/>
    <n v="670"/>
    <n v="415"/>
  </r>
  <r>
    <s v="Qiyana"/>
    <s v="Empress of the elements"/>
    <s v="Assassin"/>
    <d v="2019-06-28T00:00:00"/>
    <s v="V14.16"/>
    <n v="4800"/>
    <n v="880"/>
    <s v="Expert"/>
    <x v="1"/>
    <s v="Melee"/>
    <s v="Mana"/>
    <n v="590"/>
    <n v="375"/>
  </r>
  <r>
    <s v="Quinn"/>
    <s v="Demacia's wings"/>
    <s v="Specialist"/>
    <d v="2013-03-01T00:00:00"/>
    <s v="V14.4"/>
    <n v="4800"/>
    <n v="880"/>
    <s v="Intermediate_Plus"/>
    <x v="0"/>
    <s v="Ranged"/>
    <s v="Mana"/>
    <n v="565"/>
    <n v="269"/>
  </r>
  <r>
    <s v="Rakan"/>
    <s v="The charmer"/>
    <s v="Catcher"/>
    <d v="2017-04-19T00:00:00"/>
    <s v="V14.10"/>
    <n v="4800"/>
    <n v="880"/>
    <s v="Intermediate"/>
    <x v="3"/>
    <s v="Melee"/>
    <s v="Mana"/>
    <n v="610"/>
    <n v="315"/>
  </r>
  <r>
    <s v="Rammus"/>
    <s v="The armordillo"/>
    <s v="Vanguard"/>
    <d v="2009-07-10T00:00:00"/>
    <s v="V14.2"/>
    <n v="1350"/>
    <n v="585"/>
    <s v="Beginner"/>
    <x v="8"/>
    <s v="Melee"/>
    <s v="Mana"/>
    <n v="675"/>
    <n v="310"/>
  </r>
  <r>
    <s v="Rek'sai"/>
    <s v="Rek'sai the void burrower"/>
    <s v="Diver"/>
    <d v="2014-12-11T00:00:00"/>
    <s v="V14.12"/>
    <n v="4800"/>
    <n v="880"/>
    <s v="Intermediate"/>
    <x v="8"/>
    <s v="Melee"/>
    <s v="Rage"/>
    <n v="600"/>
    <n v="100"/>
  </r>
  <r>
    <s v="Rell"/>
    <s v="The iron maiden"/>
    <s v="Vanguard"/>
    <d v="2020-12-10T00:00:00"/>
    <s v="V14.18"/>
    <n v="4800"/>
    <n v="880"/>
    <s v="Intermediate"/>
    <x v="3"/>
    <s v="Melee"/>
    <s v="Mana"/>
    <n v="610"/>
    <n v="350"/>
  </r>
  <r>
    <s v="Renata Glasc"/>
    <s v="The chem-baroness"/>
    <s v="Enchanter"/>
    <d v="2022-02-17T00:00:00"/>
    <s v="V14.7"/>
    <n v="4800"/>
    <n v="880"/>
    <s v="Intermediate"/>
    <x v="3"/>
    <s v="Ranged"/>
    <s v="Mana"/>
    <n v="545"/>
    <n v="350"/>
  </r>
  <r>
    <s v="Renekton"/>
    <s v="The butcher of the sands"/>
    <s v="Diver"/>
    <d v="2011-01-18T00:00:00"/>
    <s v="V14.13"/>
    <n v="4800"/>
    <n v="880"/>
    <s v="Novice"/>
    <x v="0"/>
    <s v="Melee"/>
    <s v="Fury"/>
    <n v="660"/>
    <n v="100"/>
  </r>
  <r>
    <s v="Rengar"/>
    <s v="The pridestalker"/>
    <s v="Assassin  Diver"/>
    <d v="2012-08-21T00:00:00"/>
    <s v="V14.12"/>
    <n v="4800"/>
    <n v="880"/>
    <s v="Intermediate_Plus"/>
    <x v="19"/>
    <s v="Melee"/>
    <s v="Ferocity"/>
    <n v="590"/>
    <n v="4"/>
  </r>
  <r>
    <s v="Riven"/>
    <s v="The exile"/>
    <s v="Skirmisher"/>
    <d v="2011-09-14T00:00:00"/>
    <s v="V14.2"/>
    <n v="4800"/>
    <n v="880"/>
    <s v="Expert"/>
    <x v="0"/>
    <s v="Melee"/>
    <s v="none"/>
    <n v="630"/>
    <n v="0"/>
  </r>
  <r>
    <s v="Rumble"/>
    <s v="The mechanized menace"/>
    <s v="Battlemage"/>
    <d v="2011-04-26T00:00:00"/>
    <s v="V14.18"/>
    <n v="4800"/>
    <n v="880"/>
    <s v="Intermediate_Plus"/>
    <x v="2"/>
    <s v="Melee"/>
    <s v="Heat"/>
    <n v="625"/>
    <n v="150"/>
  </r>
  <r>
    <s v="Ryze"/>
    <s v="The rune mage"/>
    <s v="Battlemage"/>
    <d v="2009-02-21T00:00:00"/>
    <s v="V14.8"/>
    <n v="4800"/>
    <n v="260"/>
    <s v="Intermediate_Plus"/>
    <x v="1"/>
    <s v="Ranged"/>
    <s v="Mana"/>
    <n v="645"/>
    <n v="300"/>
  </r>
  <r>
    <s v="Samira"/>
    <s v="The desert rose"/>
    <s v="Marksman"/>
    <d v="2020-09-21T00:00:00"/>
    <s v="V14.18"/>
    <n v="3150"/>
    <n v="790"/>
    <s v="Expert"/>
    <x v="5"/>
    <s v="Ranged"/>
    <s v="Mana"/>
    <n v="630"/>
    <n v="349"/>
  </r>
  <r>
    <s v="Sejuani"/>
    <s v="Fury of the north"/>
    <s v="Vanguard"/>
    <d v="2012-01-17T00:00:00"/>
    <s v="V14.15"/>
    <n v="450"/>
    <n v="260"/>
    <s v="Novice"/>
    <x v="8"/>
    <s v="Melee"/>
    <s v="Mana"/>
    <n v="630"/>
    <n v="400"/>
  </r>
  <r>
    <s v="Senna"/>
    <s v="The redeemer"/>
    <s v="Marksman  Enchanter"/>
    <d v="2019-11-10T00:00:00"/>
    <s v="V14.16"/>
    <n v="3150"/>
    <n v="790"/>
    <s v="Advanced"/>
    <x v="6"/>
    <s v="Ranged"/>
    <s v="Mana"/>
    <n v="530"/>
    <n v="350"/>
  </r>
  <r>
    <s v="Seraphine"/>
    <s v="The starry-eyed songstress"/>
    <s v="Burst  Enchanter"/>
    <d v="2020-10-29T00:00:00"/>
    <s v="V14.15"/>
    <n v="3150"/>
    <n v="790"/>
    <s v="Novice"/>
    <x v="6"/>
    <s v="Ranged"/>
    <s v="Mana"/>
    <n v="570"/>
    <n v="360"/>
  </r>
  <r>
    <s v="Sett"/>
    <s v="The boss"/>
    <s v="Juggernaut"/>
    <d v="2020-01-14T00:00:00"/>
    <s v="V14.10"/>
    <n v="1350"/>
    <n v="585"/>
    <s v="Intermediate"/>
    <x v="0"/>
    <s v="Melee"/>
    <s v="Grit"/>
    <n v="670"/>
    <n v="0"/>
  </r>
  <r>
    <s v="Shaco"/>
    <s v="The demon jester"/>
    <s v="Assassin"/>
    <d v="2009-10-10T00:00:00"/>
    <s v="V14.3"/>
    <n v="3150"/>
    <n v="790"/>
    <s v="Intermediate_Plus"/>
    <x v="4"/>
    <s v="Melee"/>
    <s v="Mana"/>
    <n v="630"/>
    <n v="297"/>
  </r>
  <r>
    <s v="Shen"/>
    <s v="The eye of twilight"/>
    <s v="Warden"/>
    <d v="2010-03-24T00:00:00"/>
    <s v="V14.18"/>
    <n v="3150"/>
    <n v="790"/>
    <s v="Novice"/>
    <x v="10"/>
    <s v="Melee"/>
    <s v="Energy"/>
    <n v="610"/>
    <n v="400"/>
  </r>
  <r>
    <s v="Shyvana"/>
    <s v="The half-dragon"/>
    <s v="Juggernaut"/>
    <d v="2011-11-01T00:00:00"/>
    <s v="V14.15"/>
    <n v="3150"/>
    <n v="790"/>
    <s v="Beginner"/>
    <x v="8"/>
    <s v="Melee"/>
    <s v="Fury"/>
    <n v="665"/>
    <n v="100"/>
  </r>
  <r>
    <s v="Singed"/>
    <s v="The mad chemist"/>
    <s v="Specialist"/>
    <d v="2009-04-18T00:00:00"/>
    <s v="V14.11"/>
    <n v="4800"/>
    <n v="260"/>
    <s v="Intermediate_Plus"/>
    <x v="0"/>
    <s v="Melee"/>
    <s v="Mana"/>
    <n v="650"/>
    <n v="330"/>
  </r>
  <r>
    <s v="Sion"/>
    <s v="The undead juggernaut"/>
    <s v="Vanguard"/>
    <d v="2009-02-21T00:00:00"/>
    <s v="V14.14"/>
    <n v="1350"/>
    <n v="585"/>
    <s v="Novice"/>
    <x v="0"/>
    <s v="Melee"/>
    <s v="Mana"/>
    <n v="655"/>
    <n v="400"/>
  </r>
  <r>
    <s v="Sivir"/>
    <s v="The battle mistress"/>
    <s v="Marksman"/>
    <d v="2009-02-21T00:00:00"/>
    <s v="V14.5"/>
    <n v="450"/>
    <n v="260"/>
    <s v="Beginner"/>
    <x v="5"/>
    <s v="Ranged"/>
    <s v="Mana"/>
    <n v="600"/>
    <n v="340"/>
  </r>
  <r>
    <s v="Skarner"/>
    <s v="The primordial sovereign"/>
    <s v="Vanguard"/>
    <d v="2011-08-09T00:00:00"/>
    <s v="V14.18"/>
    <n v="4800"/>
    <n v="880"/>
    <s v="Beginner"/>
    <x v="19"/>
    <s v="Melee"/>
    <s v="Mana"/>
    <n v="610"/>
    <n v="320"/>
  </r>
  <r>
    <s v="Smolder"/>
    <s v="The fiery fledgling"/>
    <s v="Marksman"/>
    <d v="2024-01-31T00:00:00"/>
    <s v="V14.18"/>
    <n v="6300"/>
    <n v="975"/>
    <s v="Novice"/>
    <x v="20"/>
    <s v="Ranged"/>
    <s v="Mana"/>
    <n v="605"/>
    <n v="300"/>
  </r>
  <r>
    <s v="Sona"/>
    <s v="Maven of the strings"/>
    <s v="Enchanter"/>
    <d v="2010-09-21T00:00:00"/>
    <s v="V14.7"/>
    <n v="450"/>
    <n v="260"/>
    <s v="Novice"/>
    <x v="3"/>
    <s v="Ranged"/>
    <s v="Mana"/>
    <n v="550"/>
    <n v="340"/>
  </r>
  <r>
    <s v="Soraka"/>
    <s v="The starchild"/>
    <s v="Enchanter"/>
    <d v="2009-02-21T00:00:00"/>
    <s v="V14.4"/>
    <n v="450"/>
    <n v="260"/>
    <s v="Beginner"/>
    <x v="3"/>
    <s v="Ranged"/>
    <s v="Mana"/>
    <n v="605"/>
    <n v="425"/>
  </r>
  <r>
    <s v="Swain"/>
    <s v="The noxian grand general"/>
    <s v="Battlemage"/>
    <d v="2010-10-05T00:00:00"/>
    <s v="V14.18"/>
    <n v="3150"/>
    <n v="790"/>
    <s v="Novice"/>
    <x v="21"/>
    <s v="Ranged"/>
    <s v="Mana"/>
    <n v="595"/>
    <n v="468"/>
  </r>
  <r>
    <s v="Sylas"/>
    <s v="The unshackled"/>
    <s v="Burst  Skirmisher"/>
    <d v="2019-01-25T00:00:00"/>
    <s v="V14.16"/>
    <n v="3150"/>
    <n v="790"/>
    <s v="Advanced"/>
    <x v="22"/>
    <s v="Melee"/>
    <s v="Mana"/>
    <n v="575"/>
    <n v="400"/>
  </r>
  <r>
    <s v="Syndra"/>
    <s v="The dark sovereign"/>
    <s v="Burst"/>
    <d v="2012-09-13T00:00:00"/>
    <s v="V14.16"/>
    <n v="3150"/>
    <n v="790"/>
    <s v="Advanced"/>
    <x v="1"/>
    <s v="Ranged"/>
    <s v="Mana"/>
    <n v="563"/>
    <n v="480"/>
  </r>
  <r>
    <s v="Tahm Kench "/>
    <s v="The river king"/>
    <s v="Warden"/>
    <d v="2015-07-09T00:00:00"/>
    <s v="V14.15"/>
    <n v="4800"/>
    <n v="880"/>
    <s v="Beginner"/>
    <x v="10"/>
    <s v="Melee"/>
    <s v="Mana"/>
    <n v="640"/>
    <n v="325"/>
  </r>
  <r>
    <s v="Taliyah"/>
    <s v="The stoneweaver"/>
    <s v="Battlemage"/>
    <d v="2016-05-18T00:00:00"/>
    <s v="V14.16"/>
    <n v="4800"/>
    <n v="880"/>
    <s v="Intermediate_Plus"/>
    <x v="11"/>
    <s v="Ranged"/>
    <s v="Mana"/>
    <n v="550"/>
    <n v="470"/>
  </r>
  <r>
    <s v="Talon"/>
    <s v="The blade's shadow"/>
    <s v="Assassin"/>
    <d v="2011-08-24T00:00:00"/>
    <s v="V14.15"/>
    <n v="3150"/>
    <n v="790"/>
    <s v="Intermediate"/>
    <x v="23"/>
    <s v="Melee"/>
    <s v="Mana"/>
    <n v="658"/>
    <n v="400"/>
  </r>
  <r>
    <s v="Taric"/>
    <s v="The shield of valoran"/>
    <s v="Enchanter  Warden"/>
    <d v="2009-08-19T00:00:00"/>
    <s v="V14.15"/>
    <n v="1350"/>
    <n v="585"/>
    <s v="Novice"/>
    <x v="21"/>
    <s v="Melee"/>
    <s v="Mana"/>
    <n v="645"/>
    <n v="300"/>
  </r>
  <r>
    <s v="Teemo"/>
    <s v="The swift scout"/>
    <s v="Specialist"/>
    <d v="2009-02-21T00:00:00"/>
    <s v="V14.8"/>
    <n v="450"/>
    <n v="260"/>
    <s v="Beginner"/>
    <x v="24"/>
    <s v="Ranged"/>
    <s v="Mana"/>
    <n v="598"/>
    <n v="334"/>
  </r>
  <r>
    <s v="Thresh"/>
    <s v="The chain warden"/>
    <s v="Catcher"/>
    <d v="2013-01-23T00:00:00"/>
    <s v="V14.8"/>
    <n v="3150"/>
    <n v="790"/>
    <s v="Advanced"/>
    <x v="3"/>
    <s v="Ranged"/>
    <s v="Mana"/>
    <n v="600"/>
    <n v="274"/>
  </r>
  <r>
    <s v="Tristana"/>
    <s v="The yordle gunner"/>
    <s v="Marksman"/>
    <d v="2009-02-21T00:00:00"/>
    <s v="V14.14"/>
    <n v="1350"/>
    <n v="585"/>
    <s v="Beginner"/>
    <x v="25"/>
    <s v="Ranged"/>
    <s v="Mana"/>
    <n v="640"/>
    <n v="250"/>
  </r>
  <r>
    <s v="Trundle"/>
    <s v="The troll king"/>
    <s v="Juggernaut"/>
    <d v="2010-12-01T00:00:00"/>
    <s v="V14.5"/>
    <n v="3150"/>
    <n v="790"/>
    <s v="Beginner"/>
    <x v="14"/>
    <s v="Melee"/>
    <s v="Mana"/>
    <n v="650"/>
    <n v="340"/>
  </r>
  <r>
    <s v="Tryndamere"/>
    <s v="The barbarian king"/>
    <s v="Skirmisher"/>
    <d v="2009-05-01T00:00:00"/>
    <s v="V14.12"/>
    <n v="1350"/>
    <n v="585"/>
    <s v="Novice"/>
    <x v="0"/>
    <s v="Melee"/>
    <s v="Fury"/>
    <n v="696"/>
    <n v="100"/>
  </r>
  <r>
    <s v="Twisted Fate"/>
    <s v=" The card master"/>
    <s v="Burst"/>
    <d v="2009-02-21T00:00:00"/>
    <s v="V14.12"/>
    <n v="4800"/>
    <n v="585"/>
    <s v="Intermediate"/>
    <x v="26"/>
    <s v="Ranged"/>
    <s v="Mana"/>
    <n v="604"/>
    <n v="333"/>
  </r>
  <r>
    <s v="Twitch"/>
    <s v="The plague rat"/>
    <s v="Marksman"/>
    <d v="2009-05-01T00:00:00"/>
    <s v="V14.12"/>
    <n v="3150"/>
    <n v="790"/>
    <s v="Intermediate"/>
    <x v="6"/>
    <s v="Ranged"/>
    <s v="Mana"/>
    <n v="630"/>
    <n v="300"/>
  </r>
  <r>
    <s v="Udyr"/>
    <s v="The spirit walker"/>
    <s v="Juggernaut"/>
    <d v="2009-12-02T00:00:00"/>
    <s v="V14.3"/>
    <n v="1350"/>
    <n v="585"/>
    <s v="Beginner"/>
    <x v="14"/>
    <s v="Melee"/>
    <s v="Mana"/>
    <n v="664"/>
    <n v="271"/>
  </r>
  <r>
    <s v="Urgot"/>
    <s v="The dreadnought"/>
    <s v="Juggernaut"/>
    <d v="2010-08-24T00:00:00"/>
    <s v="V14.10"/>
    <n v="3150"/>
    <n v="790"/>
    <s v="Intermediate_Plus"/>
    <x v="0"/>
    <s v="Ranged"/>
    <s v="Mana"/>
    <n v="655"/>
    <n v="340"/>
  </r>
  <r>
    <s v="Varus"/>
    <s v="The arrow of retribution"/>
    <s v="Marksman  Artillery"/>
    <d v="2012-05-08T00:00:00"/>
    <s v="V14.18"/>
    <n v="4800"/>
    <n v="880"/>
    <s v="Intermediate"/>
    <x v="5"/>
    <s v="Ranged"/>
    <s v="Mana"/>
    <n v="600"/>
    <n v="360"/>
  </r>
  <r>
    <s v="Vayne"/>
    <s v="The night hunter"/>
    <s v="Marksman"/>
    <d v="2011-05-10T00:00:00"/>
    <s v="V14.6"/>
    <n v="3150"/>
    <n v="790"/>
    <s v="Intermediate"/>
    <x v="27"/>
    <s v="Ranged"/>
    <s v="Mana"/>
    <n v="550"/>
    <n v="232"/>
  </r>
  <r>
    <s v="Veigar"/>
    <s v="The tiny master of evil"/>
    <s v="Burst"/>
    <d v="2009-07-24T00:00:00"/>
    <s v="V14.9"/>
    <n v="1350"/>
    <n v="585"/>
    <s v="Novice"/>
    <x v="7"/>
    <s v="Ranged"/>
    <s v="Mana"/>
    <n v="580"/>
    <n v="490"/>
  </r>
  <r>
    <s v="Vel'koz"/>
    <s v="The eye of the void"/>
    <s v="Artillery"/>
    <d v="2014-02-27T00:00:00"/>
    <s v="V14.9"/>
    <n v="3141"/>
    <n v="880"/>
    <s v="Intermediate"/>
    <x v="21"/>
    <s v="Ranged"/>
    <s v="Mana"/>
    <n v="590"/>
    <n v="469"/>
  </r>
  <r>
    <s v="Vex"/>
    <s v="The gloomist"/>
    <s v="Burst"/>
    <d v="2021-09-23T00:00:00"/>
    <s v="V14.9"/>
    <n v="3150"/>
    <n v="790"/>
    <s v="Intermediate"/>
    <x v="1"/>
    <s v="Ranged"/>
    <s v="Mana"/>
    <n v="590"/>
    <n v="490"/>
  </r>
  <r>
    <s v="Vi"/>
    <s v="The piltover enforcer"/>
    <s v="Diver"/>
    <d v="2012-12-19T00:00:00"/>
    <s v="V14.18"/>
    <n v="1350"/>
    <n v="585"/>
    <s v="Novice"/>
    <x v="8"/>
    <s v="Melee"/>
    <s v="Mana"/>
    <n v="655"/>
    <n v="295"/>
  </r>
  <r>
    <s v="Viego"/>
    <s v="The ruined king"/>
    <s v="Skirmisher"/>
    <d v="2021-01-21T00:00:00"/>
    <s v="V14.18"/>
    <n v="4800"/>
    <n v="880"/>
    <s v="Intermediate"/>
    <x v="8"/>
    <s v="Melee"/>
    <s v="none"/>
    <n v="630"/>
    <n v="0"/>
  </r>
  <r>
    <s v="Viktor"/>
    <s v="The machine herald"/>
    <s v="Battlemage"/>
    <d v="2011-12-29T00:00:00"/>
    <s v="V14.12"/>
    <n v="4800"/>
    <n v="880"/>
    <s v="Intermediate"/>
    <x v="1"/>
    <s v="Ranged"/>
    <s v="Mana"/>
    <n v="600"/>
    <n v="405"/>
  </r>
  <r>
    <s v="Vladimir"/>
    <s v="The crimson reaper"/>
    <s v="Battlemage"/>
    <d v="2010-07-27T00:00:00"/>
    <s v="V14.18"/>
    <n v="3150"/>
    <n v="790"/>
    <s v="Intermediate_Plus"/>
    <x v="22"/>
    <s v="Ranged"/>
    <s v="Crimson Rush"/>
    <n v="607"/>
    <n v="2"/>
  </r>
  <r>
    <s v="Volibear"/>
    <s v="The relentless storm"/>
    <s v="Juggernaut"/>
    <d v="2011-11-29T00:00:00"/>
    <s v="V14.10"/>
    <n v="1350"/>
    <n v="585"/>
    <s v="Novice"/>
    <x v="14"/>
    <s v="Melee"/>
    <s v="Mana"/>
    <n v="650"/>
    <n v="350"/>
  </r>
  <r>
    <s v="Warwick"/>
    <s v="The uncaged wrath of zaun"/>
    <s v="Diver"/>
    <d v="2009-02-21T00:00:00"/>
    <s v="V14.9"/>
    <n v="450"/>
    <n v="260"/>
    <s v="Novice"/>
    <x v="19"/>
    <s v="Melee"/>
    <s v="Mana"/>
    <n v="620"/>
    <n v="280"/>
  </r>
  <r>
    <s v="Wukong"/>
    <s v="The monkey king"/>
    <s v="Diver"/>
    <d v="2011-07-26T00:00:00"/>
    <s v="V14.16"/>
    <n v="3150"/>
    <n v="790"/>
    <s v="Novice"/>
    <x v="19"/>
    <s v="Melee"/>
    <s v="Mana"/>
    <n v="610"/>
    <n v="300"/>
  </r>
  <r>
    <s v="Xayah"/>
    <s v="The rebel"/>
    <s v="Marksman"/>
    <d v="2017-04-19T00:00:00"/>
    <s v="V14.14"/>
    <n v="4800"/>
    <n v="880"/>
    <s v="Intermediate"/>
    <x v="5"/>
    <s v="Ranged"/>
    <s v="Mana"/>
    <n v="630"/>
    <n v="340"/>
  </r>
  <r>
    <s v="Xerath"/>
    <s v="The magus ascendant"/>
    <s v="Artillery"/>
    <d v="2011-10-05T00:00:00"/>
    <s v="V14.9"/>
    <n v="1350"/>
    <n v="585"/>
    <s v="Intermediate"/>
    <x v="7"/>
    <s v="Ranged"/>
    <s v="Mana"/>
    <n v="596"/>
    <n v="400"/>
  </r>
  <r>
    <s v="Xin Zhao"/>
    <s v="Zhao the seneschal of demacia"/>
    <s v="Diver"/>
    <d v="2010-07-13T00:00:00"/>
    <s v="V14.18"/>
    <n v="1350"/>
    <n v="585"/>
    <s v="Novice"/>
    <x v="8"/>
    <s v="Melee"/>
    <s v="Mana"/>
    <n v="640"/>
    <n v="274"/>
  </r>
  <r>
    <s v="Yasuo"/>
    <s v="The unforgiven"/>
    <s v="Skirmisher"/>
    <d v="2013-12-13T00:00:00"/>
    <s v="V14.15"/>
    <n v="1350"/>
    <n v="585"/>
    <s v="Expert"/>
    <x v="28"/>
    <s v="Melee"/>
    <s v="Flow"/>
    <n v="590"/>
    <n v="100"/>
  </r>
  <r>
    <s v="Yone"/>
    <s v="The unforgotten"/>
    <s v="Assassin  Skirmisher"/>
    <d v="2020-08-06T00:00:00"/>
    <s v="V14.15"/>
    <n v="3150"/>
    <n v="790"/>
    <s v="Advanced"/>
    <x v="2"/>
    <s v="Melee"/>
    <s v="Flow"/>
    <n v="620"/>
    <n v="500"/>
  </r>
  <r>
    <s v="Yorick"/>
    <s v="Shepherd of souls"/>
    <s v="Juggernaut"/>
    <d v="2011-06-22T00:00:00"/>
    <s v="V14.16"/>
    <n v="3150"/>
    <n v="790"/>
    <s v="Intermediate_Plus"/>
    <x v="0"/>
    <s v="Melee"/>
    <s v="Mana"/>
    <n v="650"/>
    <n v="300"/>
  </r>
  <r>
    <s v="Yuumi"/>
    <s v="The magical cat"/>
    <s v="Enchanter"/>
    <d v="2019-05-14T00:00:00"/>
    <s v="V14.14"/>
    <n v="450"/>
    <n v="260"/>
    <s v="Intermediate_Plus"/>
    <x v="3"/>
    <s v="Ranged"/>
    <s v="Mana"/>
    <n v="500"/>
    <n v="440"/>
  </r>
  <r>
    <s v="Zac"/>
    <s v="The secret weapon"/>
    <s v="Vanguard"/>
    <d v="2013-03-29T00:00:00"/>
    <s v="V14.13"/>
    <n v="4800"/>
    <n v="880"/>
    <s v="Novice"/>
    <x v="29"/>
    <s v="Melee"/>
    <s v="none"/>
    <n v="685"/>
    <n v="0"/>
  </r>
  <r>
    <s v="Zed"/>
    <s v="The master of shadows"/>
    <s v="Assassin"/>
    <d v="2012-11-13T00:00:00"/>
    <s v="V14.15"/>
    <n v="1350"/>
    <n v="585"/>
    <s v="Advanced"/>
    <x v="23"/>
    <s v="Melee"/>
    <s v="Energy"/>
    <n v="654"/>
    <n v="200"/>
  </r>
  <r>
    <s v="Zeri"/>
    <s v="The spark of zaun"/>
    <s v="Marksman"/>
    <d v="2022-01-20T00:00:00"/>
    <s v="V14.18"/>
    <n v="4800"/>
    <n v="880"/>
    <s v="Intermediate_Plus"/>
    <x v="5"/>
    <s v="Ranged"/>
    <s v="Mana"/>
    <n v="600"/>
    <n v="250"/>
  </r>
  <r>
    <s v="Ziggs"/>
    <s v="The hexplosives expert"/>
    <s v="Artillery"/>
    <d v="2012-02-01T00:00:00"/>
    <s v="V14.18"/>
    <n v="4800"/>
    <n v="880"/>
    <s v="Novice"/>
    <x v="25"/>
    <s v="Ranged"/>
    <s v="Mana"/>
    <n v="606"/>
    <n v="480"/>
  </r>
  <r>
    <s v="Zilean"/>
    <s v="The chronokeeper"/>
    <s v="Specialist"/>
    <d v="2009-04-18T00:00:00"/>
    <s v="V13.22"/>
    <n v="1350"/>
    <n v="585"/>
    <s v="Intermediate"/>
    <x v="3"/>
    <s v="Ranged"/>
    <s v="Mana"/>
    <n v="574"/>
    <n v="452"/>
  </r>
  <r>
    <s v="Zoe"/>
    <s v="The aspect of twilight"/>
    <s v="Burst"/>
    <d v="2017-11-21T00:00:00"/>
    <s v="V14.9"/>
    <n v="4800"/>
    <n v="880"/>
    <s v="Expert"/>
    <x v="1"/>
    <s v="Ranged"/>
    <s v="Mana"/>
    <n v="630"/>
    <n v="425"/>
  </r>
  <r>
    <s v="Zyra"/>
    <s v="Rise of the thorns"/>
    <s v="Catcher"/>
    <d v="2012-07-24T00:00:00"/>
    <s v="V14.15"/>
    <n v="3150"/>
    <n v="790"/>
    <s v="Intermediate_Plus"/>
    <x v="3"/>
    <s v="Ranged"/>
    <s v="Mana"/>
    <n v="574"/>
    <n v="418"/>
  </r>
  <r>
    <m/>
    <m/>
    <m/>
    <m/>
    <m/>
    <m/>
    <m/>
    <m/>
    <x v="3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Aatrox"/>
    <s v="The darkin blade"/>
    <s v="Juggernaut"/>
    <d v="2013-06-13T00:00:00"/>
    <s v="V14.14"/>
    <x v="0"/>
    <n v="880"/>
    <x v="0"/>
    <x v="0"/>
    <x v="0"/>
    <x v="0"/>
    <n v="650"/>
    <n v="0"/>
    <x v="0"/>
  </r>
  <r>
    <s v="Ahri"/>
    <s v="The nine-tailed fox"/>
    <s v="Burst"/>
    <d v="2011-12-14T00:00:00"/>
    <s v="V14.18"/>
    <x v="1"/>
    <n v="790"/>
    <x v="1"/>
    <x v="1"/>
    <x v="1"/>
    <x v="1"/>
    <n v="590"/>
    <n v="418"/>
    <x v="1"/>
  </r>
  <r>
    <s v="Akali"/>
    <s v="The rogue assassin"/>
    <s v="Assassin"/>
    <d v="2010-05-11T00:00:00"/>
    <s v="V14.18"/>
    <x v="1"/>
    <n v="790"/>
    <x v="2"/>
    <x v="2"/>
    <x v="0"/>
    <x v="2"/>
    <n v="600"/>
    <n v="200"/>
    <x v="2"/>
  </r>
  <r>
    <s v="Akshan"/>
    <s v="The rogue sentinel"/>
    <s v="Marksman  Assassin"/>
    <d v="2021-07-22T00:00:00"/>
    <s v="V14.14"/>
    <x v="0"/>
    <n v="880"/>
    <x v="3"/>
    <x v="1"/>
    <x v="1"/>
    <x v="1"/>
    <n v="630"/>
    <n v="350"/>
    <x v="3"/>
  </r>
  <r>
    <s v="Alistar"/>
    <s v="The minotaur"/>
    <s v="Vanguard"/>
    <d v="2009-02-21T00:00:00"/>
    <s v="V14.16"/>
    <x v="2"/>
    <n v="585"/>
    <x v="4"/>
    <x v="3"/>
    <x v="0"/>
    <x v="1"/>
    <n v="685"/>
    <n v="350"/>
    <x v="4"/>
  </r>
  <r>
    <s v="Amumu"/>
    <s v="The sad mummy"/>
    <s v="Vanguard"/>
    <d v="2009-06-26T00:00:00"/>
    <s v="V14.9"/>
    <x v="3"/>
    <n v="260"/>
    <x v="5"/>
    <x v="4"/>
    <x v="0"/>
    <x v="1"/>
    <n v="685"/>
    <n v="285"/>
    <x v="4"/>
  </r>
  <r>
    <s v="Anivia"/>
    <s v="The cryophoenix"/>
    <s v="Battlemage"/>
    <d v="2009-07-10T00:00:00"/>
    <s v="V13.22"/>
    <x v="1"/>
    <n v="790"/>
    <x v="3"/>
    <x v="1"/>
    <x v="1"/>
    <x v="1"/>
    <n v="550"/>
    <n v="495"/>
    <x v="4"/>
  </r>
  <r>
    <s v="Annie"/>
    <s v="The dark child"/>
    <s v="Burst"/>
    <d v="2009-02-21T00:00:00"/>
    <s v="V14.4"/>
    <x v="3"/>
    <n v="260"/>
    <x v="5"/>
    <x v="1"/>
    <x v="1"/>
    <x v="1"/>
    <n v="560"/>
    <n v="418"/>
    <x v="4"/>
  </r>
  <r>
    <s v="Aphelios"/>
    <s v="The weapon of the faithful"/>
    <s v="Marksman"/>
    <d v="2019-12-11T00:00:00"/>
    <s v="V14.14"/>
    <x v="0"/>
    <n v="880"/>
    <x v="2"/>
    <x v="5"/>
    <x v="1"/>
    <x v="1"/>
    <n v="580"/>
    <n v="348"/>
    <x v="5"/>
  </r>
  <r>
    <s v="Ashe"/>
    <s v="The frost archer"/>
    <s v="Marksman"/>
    <d v="2009-02-21T00:00:00"/>
    <s v="V14.12"/>
    <x v="3"/>
    <n v="260"/>
    <x v="5"/>
    <x v="6"/>
    <x v="1"/>
    <x v="1"/>
    <n v="640"/>
    <n v="280"/>
    <x v="4"/>
  </r>
  <r>
    <s v="Aurelion Sol"/>
    <s v="The star forger"/>
    <s v="Battlemage"/>
    <d v="2016-03-24T00:00:00"/>
    <s v="V14.15"/>
    <x v="0"/>
    <n v="880"/>
    <x v="3"/>
    <x v="1"/>
    <x v="1"/>
    <x v="1"/>
    <n v="620"/>
    <n v="530"/>
    <x v="6"/>
  </r>
  <r>
    <s v="Aurora"/>
    <s v="The witch between worlds"/>
    <s v="Mage  Assassin"/>
    <d v="2024-07-17T00:00:00"/>
    <s v="V14.18"/>
    <x v="4"/>
    <n v="975"/>
    <x v="0"/>
    <x v="7"/>
    <x v="1"/>
    <x v="1"/>
    <n v="607"/>
    <n v="475"/>
    <x v="7"/>
  </r>
  <r>
    <s v="Azir"/>
    <s v="The emperor of the sands"/>
    <s v="Specialist"/>
    <d v="2014-09-16T00:00:00"/>
    <s v="V14.18"/>
    <x v="0"/>
    <n v="880"/>
    <x v="2"/>
    <x v="1"/>
    <x v="1"/>
    <x v="1"/>
    <n v="550"/>
    <n v="320"/>
    <x v="8"/>
  </r>
  <r>
    <s v="Bard"/>
    <s v="The wandering caretaker"/>
    <s v="Catcher"/>
    <d v="2015-03-12T00:00:00"/>
    <s v="V14.15"/>
    <x v="0"/>
    <n v="880"/>
    <x v="0"/>
    <x v="3"/>
    <x v="1"/>
    <x v="1"/>
    <n v="630"/>
    <n v="350"/>
    <x v="9"/>
  </r>
  <r>
    <s v="Bel'veth"/>
    <s v="The empress of the void"/>
    <s v="Skirmisher"/>
    <d v="2022-06-09T00:00:00"/>
    <s v="V14.18"/>
    <x v="1"/>
    <n v="790"/>
    <x v="4"/>
    <x v="8"/>
    <x v="0"/>
    <x v="3"/>
    <n v="610"/>
    <n v="60"/>
    <x v="10"/>
  </r>
  <r>
    <s v="Blitzcrank"/>
    <s v="The great steam golem"/>
    <s v="Catcher"/>
    <d v="2009-09-02T00:00:00"/>
    <s v="V14.13"/>
    <x v="2"/>
    <n v="585"/>
    <x v="4"/>
    <x v="3"/>
    <x v="0"/>
    <x v="1"/>
    <n v="600"/>
    <n v="267"/>
    <x v="4"/>
  </r>
  <r>
    <s v="Brand"/>
    <s v="The burning vengeance"/>
    <s v="Burst"/>
    <d v="2011-04-12T00:00:00"/>
    <s v="V14.14"/>
    <x v="3"/>
    <n v="260"/>
    <x v="4"/>
    <x v="9"/>
    <x v="1"/>
    <x v="1"/>
    <n v="570"/>
    <n v="469"/>
    <x v="1"/>
  </r>
  <r>
    <s v="Braum"/>
    <s v="The heart of the freljord"/>
    <s v="Warden"/>
    <d v="2014-05-12T00:00:00"/>
    <s v="V14.9"/>
    <x v="1"/>
    <n v="790"/>
    <x v="4"/>
    <x v="3"/>
    <x v="0"/>
    <x v="1"/>
    <n v="610"/>
    <n v="311"/>
    <x v="8"/>
  </r>
  <r>
    <s v="Briar"/>
    <s v="The restrained hunger"/>
    <s v="Diver"/>
    <d v="2023-09-14T00:00:00"/>
    <s v="V14.9"/>
    <x v="5"/>
    <n v="975"/>
    <x v="1"/>
    <x v="8"/>
    <x v="0"/>
    <x v="4"/>
    <n v="590"/>
    <n v="0"/>
    <x v="11"/>
  </r>
  <r>
    <s v="Caitlyn"/>
    <s v="The sheriff of piltover"/>
    <s v="Marksman"/>
    <d v="2011-01-04T00:00:00"/>
    <s v="V14.11"/>
    <x v="3"/>
    <n v="260"/>
    <x v="0"/>
    <x v="5"/>
    <x v="1"/>
    <x v="1"/>
    <n v="580"/>
    <n v="315"/>
    <x v="1"/>
  </r>
  <r>
    <s v="Camille"/>
    <s v="The steel shadow"/>
    <s v="Diver"/>
    <d v="2016-12-07T00:00:00"/>
    <s v="V14.15"/>
    <x v="0"/>
    <n v="880"/>
    <x v="2"/>
    <x v="10"/>
    <x v="0"/>
    <x v="1"/>
    <n v="670"/>
    <n v="339"/>
    <x v="6"/>
  </r>
  <r>
    <s v="Cassiopeia"/>
    <s v="The serpent's embrace"/>
    <s v="Battlemage"/>
    <d v="2010-12-14T00:00:00"/>
    <s v="V14.16"/>
    <x v="0"/>
    <n v="880"/>
    <x v="1"/>
    <x v="1"/>
    <x v="1"/>
    <x v="1"/>
    <n v="630"/>
    <n v="350"/>
    <x v="2"/>
  </r>
  <r>
    <s v="Cho'gath"/>
    <s v="The terror of the void"/>
    <s v="Specialist"/>
    <d v="2009-06-26T00:00:00"/>
    <s v="V14.14"/>
    <x v="2"/>
    <n v="585"/>
    <x v="5"/>
    <x v="0"/>
    <x v="0"/>
    <x v="1"/>
    <n v="644"/>
    <n v="270"/>
    <x v="4"/>
  </r>
  <r>
    <s v="Corki"/>
    <s v="The daring bombardier"/>
    <s v="Marksman"/>
    <d v="2009-09-19T00:00:00"/>
    <s v="V14.18"/>
    <x v="1"/>
    <n v="790"/>
    <x v="1"/>
    <x v="1"/>
    <x v="1"/>
    <x v="1"/>
    <n v="640"/>
    <n v="350"/>
    <x v="4"/>
  </r>
  <r>
    <s v="Darius"/>
    <s v="The hand of noxus"/>
    <s v="Juggernaut"/>
    <d v="2012-05-23T00:00:00"/>
    <s v="V14.9"/>
    <x v="3"/>
    <n v="260"/>
    <x v="4"/>
    <x v="0"/>
    <x v="0"/>
    <x v="1"/>
    <n v="652"/>
    <n v="263"/>
    <x v="12"/>
  </r>
  <r>
    <s v="Diana"/>
    <s v="Scorn of the moon"/>
    <s v="Assassin  Diver"/>
    <d v="2012-08-07T00:00:00"/>
    <s v="V14.9"/>
    <x v="3"/>
    <n v="260"/>
    <x v="4"/>
    <x v="11"/>
    <x v="0"/>
    <x v="1"/>
    <n v="640"/>
    <n v="375"/>
    <x v="12"/>
  </r>
  <r>
    <s v="Dr. mundo"/>
    <s v="The madman of zaun"/>
    <s v="Juggernaut"/>
    <d v="2009-09-02T00:00:00"/>
    <s v="V14.15"/>
    <x v="3"/>
    <n v="260"/>
    <x v="5"/>
    <x v="5"/>
    <x v="1"/>
    <x v="1"/>
    <n v="675"/>
    <n v="361"/>
    <x v="4"/>
  </r>
  <r>
    <s v="Draven"/>
    <s v="The glorious executioner"/>
    <s v="Marksman"/>
    <d v="2012-06-06T00:00:00"/>
    <s v="V14.11"/>
    <x v="0"/>
    <n v="880"/>
    <x v="0"/>
    <x v="0"/>
    <x v="0"/>
    <x v="3"/>
    <n v="613"/>
    <n v="0"/>
    <x v="12"/>
  </r>
  <r>
    <s v="Ekko"/>
    <s v="The boy who shattered time"/>
    <s v="Assassin"/>
    <d v="2015-05-29T00:00:00"/>
    <s v="V13.16"/>
    <x v="1"/>
    <n v="790"/>
    <x v="1"/>
    <x v="11"/>
    <x v="0"/>
    <x v="1"/>
    <n v="655"/>
    <n v="280"/>
    <x v="9"/>
  </r>
  <r>
    <s v="Elise"/>
    <s v="The spider queen"/>
    <s v="Diver"/>
    <d v="2012-10-26T00:00:00"/>
    <s v="V14.12"/>
    <x v="0"/>
    <n v="880"/>
    <x v="1"/>
    <x v="8"/>
    <x v="1"/>
    <x v="1"/>
    <n v="650"/>
    <n v="324"/>
    <x v="12"/>
  </r>
  <r>
    <s v="Evelynn"/>
    <s v="Agony's embrace"/>
    <s v="Assassin"/>
    <d v="2009-05-01T00:00:00"/>
    <s v="V14.11"/>
    <x v="2"/>
    <n v="585"/>
    <x v="3"/>
    <x v="8"/>
    <x v="0"/>
    <x v="1"/>
    <n v="642"/>
    <n v="315"/>
    <x v="4"/>
  </r>
  <r>
    <s v="Ezreal"/>
    <s v="The prodigal explorer"/>
    <s v="Marksman"/>
    <d v="2010-03-16T00:00:00"/>
    <s v="V14.15"/>
    <x v="2"/>
    <n v="585"/>
    <x v="1"/>
    <x v="5"/>
    <x v="1"/>
    <x v="1"/>
    <n v="600"/>
    <n v="375"/>
    <x v="2"/>
  </r>
  <r>
    <s v="Fiddlesticks"/>
    <s v="The ancient fear"/>
    <s v="Specialist"/>
    <d v="2009-02-21T00:00:00"/>
    <s v="V14.14"/>
    <x v="2"/>
    <n v="585"/>
    <x v="3"/>
    <x v="8"/>
    <x v="1"/>
    <x v="1"/>
    <n v="650"/>
    <n v="500"/>
    <x v="4"/>
  </r>
  <r>
    <s v="Fiora"/>
    <s v="The grand duelist"/>
    <s v="Skirmisher"/>
    <d v="2012-02-29T00:00:00"/>
    <s v="V14.9"/>
    <x v="0"/>
    <n v="880"/>
    <x v="1"/>
    <x v="0"/>
    <x v="0"/>
    <x v="1"/>
    <n v="620"/>
    <n v="300"/>
    <x v="12"/>
  </r>
  <r>
    <s v="Fizz"/>
    <s v="The tidal trickster"/>
    <s v="Assassin"/>
    <d v="2011-11-15T00:00:00"/>
    <s v="V14.2"/>
    <x v="2"/>
    <n v="585"/>
    <x v="1"/>
    <x v="1"/>
    <x v="0"/>
    <x v="1"/>
    <n v="640"/>
    <n v="317"/>
    <x v="1"/>
  </r>
  <r>
    <s v="Galio"/>
    <s v="The colossus"/>
    <s v="Warden"/>
    <d v="2010-08-10T00:00:00"/>
    <s v="V14.8"/>
    <x v="1"/>
    <n v="790"/>
    <x v="4"/>
    <x v="7"/>
    <x v="0"/>
    <x v="1"/>
    <n v="632"/>
    <n v="500"/>
    <x v="2"/>
  </r>
  <r>
    <s v="Gangplank"/>
    <s v="The saltwater scourge"/>
    <s v="Specialist"/>
    <d v="2009-08-19T00:00:00"/>
    <s v="V14.13"/>
    <x v="1"/>
    <n v="790"/>
    <x v="2"/>
    <x v="0"/>
    <x v="0"/>
    <x v="1"/>
    <n v="630"/>
    <n v="280"/>
    <x v="4"/>
  </r>
  <r>
    <s v="Garen"/>
    <s v="The might of demacia"/>
    <s v="Juggernaut"/>
    <d v="2010-04-27T00:00:00"/>
    <s v="V14.9"/>
    <x v="3"/>
    <n v="260"/>
    <x v="5"/>
    <x v="0"/>
    <x v="0"/>
    <x v="3"/>
    <n v="690"/>
    <n v="0"/>
    <x v="2"/>
  </r>
  <r>
    <s v="Gnar"/>
    <s v="The missing link"/>
    <s v="Specialist"/>
    <d v="2014-08-14T00:00:00"/>
    <s v="V14.18"/>
    <x v="0"/>
    <n v="880"/>
    <x v="3"/>
    <x v="0"/>
    <x v="1"/>
    <x v="5"/>
    <n v="540"/>
    <n v="100"/>
    <x v="8"/>
  </r>
  <r>
    <s v="Gragas"/>
    <s v="The rabble rouser"/>
    <s v="Vanguard"/>
    <d v="2010-02-02T00:00:00"/>
    <s v="V14.13"/>
    <x v="1"/>
    <n v="790"/>
    <x v="1"/>
    <x v="12"/>
    <x v="0"/>
    <x v="1"/>
    <n v="640"/>
    <n v="400"/>
    <x v="2"/>
  </r>
  <r>
    <s v="Graves"/>
    <s v="The outlaw"/>
    <s v="Specialist"/>
    <d v="2011-10-19T00:00:00"/>
    <s v="V14.13"/>
    <x v="0"/>
    <n v="880"/>
    <x v="1"/>
    <x v="8"/>
    <x v="1"/>
    <x v="1"/>
    <n v="625"/>
    <n v="325"/>
    <x v="1"/>
  </r>
  <r>
    <s v="Gwen"/>
    <s v="The hallowed seamstress"/>
    <s v="Skirmisher"/>
    <d v="2021-04-15T00:00:00"/>
    <s v="V14.9"/>
    <x v="0"/>
    <n v="880"/>
    <x v="4"/>
    <x v="0"/>
    <x v="0"/>
    <x v="1"/>
    <n v="620"/>
    <n v="330"/>
    <x v="3"/>
  </r>
  <r>
    <s v="Hecarim"/>
    <s v="The shadow of war"/>
    <s v="Diver"/>
    <d v="2012-04-18T00:00:00"/>
    <s v="V14.14"/>
    <x v="0"/>
    <n v="880"/>
    <x v="4"/>
    <x v="8"/>
    <x v="0"/>
    <x v="1"/>
    <n v="625"/>
    <n v="280"/>
    <x v="12"/>
  </r>
  <r>
    <s v="Heimerdinger"/>
    <s v="The revered inventor"/>
    <s v="Specialist"/>
    <d v="2009-10-10T00:00:00"/>
    <s v="V14.11"/>
    <x v="1"/>
    <n v="790"/>
    <x v="3"/>
    <x v="13"/>
    <x v="1"/>
    <x v="1"/>
    <n v="558"/>
    <n v="385"/>
    <x v="4"/>
  </r>
  <r>
    <s v="Hwei"/>
    <s v="The visionary"/>
    <s v="Artillery"/>
    <d v="2023-12-05T00:00:00"/>
    <s v="V14.18"/>
    <x v="5"/>
    <n v="975"/>
    <x v="0"/>
    <x v="7"/>
    <x v="1"/>
    <x v="1"/>
    <n v="580"/>
    <n v="480"/>
    <x v="11"/>
  </r>
  <r>
    <s v="Illaoi"/>
    <s v="The kraken priestess"/>
    <s v="Juggernaut"/>
    <d v="2015-11-24T00:00:00"/>
    <s v="V14.9"/>
    <x v="1"/>
    <n v="790"/>
    <x v="3"/>
    <x v="0"/>
    <x v="0"/>
    <x v="1"/>
    <n v="656"/>
    <n v="350"/>
    <x v="9"/>
  </r>
  <r>
    <s v="Irelia"/>
    <s v="The blade dancer"/>
    <s v="Diver"/>
    <d v="2010-11-16T00:00:00"/>
    <s v="V14.15"/>
    <x v="1"/>
    <n v="790"/>
    <x v="2"/>
    <x v="2"/>
    <x v="0"/>
    <x v="1"/>
    <n v="590"/>
    <n v="350"/>
    <x v="2"/>
  </r>
  <r>
    <s v="Ivern"/>
    <s v="The green father"/>
    <s v="Catcher"/>
    <d v="2016-10-05T00:00:00"/>
    <s v="V14.18"/>
    <x v="0"/>
    <n v="880"/>
    <x v="3"/>
    <x v="8"/>
    <x v="1"/>
    <x v="1"/>
    <n v="630"/>
    <n v="450"/>
    <x v="6"/>
  </r>
  <r>
    <s v="Janna"/>
    <s v="The storm's fury"/>
    <s v="Enchanter"/>
    <d v="2009-09-02T00:00:00"/>
    <s v="V14.9"/>
    <x v="2"/>
    <n v="585"/>
    <x v="5"/>
    <x v="3"/>
    <x v="1"/>
    <x v="1"/>
    <n v="570"/>
    <n v="360"/>
    <x v="4"/>
  </r>
  <r>
    <s v="Jarvan Iv"/>
    <s v="The exemplar of demacia"/>
    <s v="Diver"/>
    <d v="2011-03-01T00:00:00"/>
    <s v="V14.18"/>
    <x v="1"/>
    <n v="790"/>
    <x v="4"/>
    <x v="8"/>
    <x v="0"/>
    <x v="1"/>
    <n v="640"/>
    <n v="300"/>
    <x v="1"/>
  </r>
  <r>
    <s v="Jax"/>
    <s v="Grandmaster at arms"/>
    <s v="Skirmisher"/>
    <d v="2009-02-21T00:00:00"/>
    <s v="V14.18"/>
    <x v="2"/>
    <n v="585"/>
    <x v="4"/>
    <x v="14"/>
    <x v="0"/>
    <x v="1"/>
    <n v="665"/>
    <n v="339"/>
    <x v="4"/>
  </r>
  <r>
    <s v="Jayce"/>
    <s v="The defender of tomorrow"/>
    <s v="Artillery"/>
    <d v="2012-07-07T00:00:00"/>
    <s v="V14.18"/>
    <x v="0"/>
    <n v="880"/>
    <x v="3"/>
    <x v="2"/>
    <x v="0"/>
    <x v="1"/>
    <n v="590"/>
    <n v="375"/>
    <x v="12"/>
  </r>
  <r>
    <s v="Jhin"/>
    <s v="The virtuoso"/>
    <s v="Marksman  Catcher"/>
    <d v="2016-02-01T00:00:00"/>
    <s v="V14.8"/>
    <x v="6"/>
    <n v="880"/>
    <x v="3"/>
    <x v="5"/>
    <x v="1"/>
    <x v="1"/>
    <n v="655"/>
    <n v="300"/>
    <x v="6"/>
  </r>
  <r>
    <s v="Jinx"/>
    <s v="The loose cannon"/>
    <s v="Marksman"/>
    <d v="2013-10-10T00:00:00"/>
    <s v="V14.18"/>
    <x v="1"/>
    <n v="790"/>
    <x v="5"/>
    <x v="5"/>
    <x v="1"/>
    <x v="1"/>
    <n v="630"/>
    <n v="260"/>
    <x v="0"/>
  </r>
  <r>
    <s v="K'sante"/>
    <s v="The pride of nazumah"/>
    <s v="Warden  Skirmisher"/>
    <d v="2022-11-02T00:00:00"/>
    <s v="V14.15"/>
    <x v="0"/>
    <n v="880"/>
    <x v="4"/>
    <x v="5"/>
    <x v="1"/>
    <x v="1"/>
    <n v="640"/>
    <n v="345"/>
    <x v="10"/>
  </r>
  <r>
    <s v="Kai'sa"/>
    <s v="Daughter of the void"/>
    <s v="Marksman"/>
    <d v="2018-03-07T00:00:00"/>
    <s v="V14.8"/>
    <x v="2"/>
    <n v="585"/>
    <x v="1"/>
    <x v="5"/>
    <x v="1"/>
    <x v="1"/>
    <n v="600"/>
    <n v="300"/>
    <x v="13"/>
  </r>
  <r>
    <s v="Kalista"/>
    <s v="The spear of vengeance"/>
    <s v="Marksman"/>
    <d v="2014-11-20T00:00:00"/>
    <s v="V14.13"/>
    <x v="0"/>
    <n v="880"/>
    <x v="3"/>
    <x v="15"/>
    <x v="1"/>
    <x v="1"/>
    <n v="630"/>
    <n v="374"/>
    <x v="8"/>
  </r>
  <r>
    <s v="Karma"/>
    <s v="The enlightened one"/>
    <s v="Burst  Enchanter"/>
    <d v="2011-02-01T00:00:00"/>
    <s v="V14.13"/>
    <x v="1"/>
    <n v="790"/>
    <x v="4"/>
    <x v="8"/>
    <x v="1"/>
    <x v="1"/>
    <n v="620"/>
    <n v="467"/>
    <x v="1"/>
  </r>
  <r>
    <s v="Karthus"/>
    <s v="The deathsinger"/>
    <s v="Battlemage"/>
    <d v="2009-06-12T00:00:00"/>
    <s v="V14.15"/>
    <x v="1"/>
    <n v="790"/>
    <x v="4"/>
    <x v="1"/>
    <x v="0"/>
    <x v="1"/>
    <n v="646"/>
    <n v="400"/>
    <x v="4"/>
  </r>
  <r>
    <s v="Kassadin"/>
    <s v="The void walker"/>
    <s v="Assassin"/>
    <d v="2009-08-07T00:00:00"/>
    <s v="V14.10"/>
    <x v="1"/>
    <n v="790"/>
    <x v="1"/>
    <x v="1"/>
    <x v="0"/>
    <x v="3"/>
    <n v="672"/>
    <n v="0"/>
    <x v="4"/>
  </r>
  <r>
    <s v="Katarina"/>
    <s v="The sinister blade"/>
    <s v="Assassin"/>
    <d v="2009-09-19T00:00:00"/>
    <s v="V14.16"/>
    <x v="1"/>
    <n v="790"/>
    <x v="2"/>
    <x v="0"/>
    <x v="0"/>
    <x v="1"/>
    <n v="670"/>
    <n v="330"/>
    <x v="4"/>
  </r>
  <r>
    <s v="Kayle"/>
    <s v="The righteous"/>
    <s v="Specialist"/>
    <d v="2009-02-21T00:00:00"/>
    <s v="V14.9"/>
    <x v="0"/>
    <n v="260"/>
    <x v="3"/>
    <x v="8"/>
    <x v="0"/>
    <x v="1"/>
    <n v="655"/>
    <n v="410"/>
    <x v="4"/>
  </r>
  <r>
    <s v="Kayn"/>
    <s v="The shadow reaper"/>
    <s v="Skirmisher"/>
    <d v="2017-07-12T00:00:00"/>
    <s v="V14.7"/>
    <x v="1"/>
    <n v="790"/>
    <x v="1"/>
    <x v="0"/>
    <x v="1"/>
    <x v="2"/>
    <n v="580"/>
    <n v="200"/>
    <x v="14"/>
  </r>
  <r>
    <s v="Kennen"/>
    <s v="The heart of the tempest"/>
    <s v="Specialist"/>
    <d v="2010-04-08T00:00:00"/>
    <s v="V14.13"/>
    <x v="0"/>
    <n v="880"/>
    <x v="1"/>
    <x v="8"/>
    <x v="0"/>
    <x v="1"/>
    <n v="643"/>
    <n v="327"/>
    <x v="2"/>
  </r>
  <r>
    <s v="Kha'zix"/>
    <s v="Kha'zix the voidreaver"/>
    <s v="Assassin"/>
    <d v="2012-09-27T00:00:00"/>
    <s v="V14.11"/>
    <x v="0"/>
    <n v="880"/>
    <x v="1"/>
    <x v="8"/>
    <x v="1"/>
    <x v="1"/>
    <n v="610"/>
    <n v="300"/>
    <x v="12"/>
  </r>
  <r>
    <s v="Kindred"/>
    <s v="The eternal hunters"/>
    <s v="Marksman"/>
    <d v="2015-10-14T00:00:00"/>
    <s v="V14.14"/>
    <x v="0"/>
    <n v="880"/>
    <x v="0"/>
    <x v="0"/>
    <x v="0"/>
    <x v="6"/>
    <n v="410"/>
    <n v="100"/>
    <x v="9"/>
  </r>
  <r>
    <s v="Kled"/>
    <s v="The cantankerous cavalier"/>
    <s v="Skirmisher"/>
    <d v="2016-08-10T00:00:00"/>
    <s v="V14.9"/>
    <x v="0"/>
    <n v="880"/>
    <x v="3"/>
    <x v="5"/>
    <x v="1"/>
    <x v="1"/>
    <n v="635"/>
    <n v="325"/>
    <x v="6"/>
  </r>
  <r>
    <s v="Kog'maw"/>
    <s v="Kog'maw the mouth of the abyss"/>
    <s v="Marksman"/>
    <d v="2010-06-24T00:00:00"/>
    <s v="V14.14"/>
    <x v="0"/>
    <n v="880"/>
    <x v="4"/>
    <x v="0"/>
    <x v="0"/>
    <x v="1"/>
    <n v="625"/>
    <n v="320"/>
    <x v="2"/>
  </r>
  <r>
    <s v="LeBlanc"/>
    <s v="The deceiver"/>
    <s v="Burst"/>
    <d v="2010-11-02T00:00:00"/>
    <s v="V14.14"/>
    <x v="1"/>
    <n v="790"/>
    <x v="0"/>
    <x v="1"/>
    <x v="1"/>
    <x v="1"/>
    <n v="598"/>
    <n v="400"/>
    <x v="2"/>
  </r>
  <r>
    <s v="Lee Sin"/>
    <s v="Sin the blind monk"/>
    <s v="Diver"/>
    <d v="2011-04-01T00:00:00"/>
    <s v="V14.14"/>
    <x v="2"/>
    <n v="585"/>
    <x v="2"/>
    <x v="8"/>
    <x v="0"/>
    <x v="2"/>
    <n v="645"/>
    <n v="200"/>
    <x v="1"/>
  </r>
  <r>
    <s v="Leona"/>
    <s v="The radiant dawn"/>
    <s v="Vanguard"/>
    <d v="2011-07-13T00:00:00"/>
    <s v="V14.18"/>
    <x v="3"/>
    <n v="260"/>
    <x v="4"/>
    <x v="3"/>
    <x v="0"/>
    <x v="1"/>
    <n v="646"/>
    <n v="302"/>
    <x v="1"/>
  </r>
  <r>
    <s v="Lillia"/>
    <s v="The bashful bloom"/>
    <s v="Skirmisher"/>
    <d v="2020-07-22T00:00:00"/>
    <s v="V14.18"/>
    <x v="0"/>
    <n v="880"/>
    <x v="2"/>
    <x v="8"/>
    <x v="0"/>
    <x v="1"/>
    <n v="605"/>
    <n v="410"/>
    <x v="15"/>
  </r>
  <r>
    <s v="Lissandra"/>
    <s v="The ice witch"/>
    <s v="Burst"/>
    <d v="2013-04-30T00:00:00"/>
    <s v="V14.18"/>
    <x v="0"/>
    <n v="880"/>
    <x v="1"/>
    <x v="1"/>
    <x v="1"/>
    <x v="1"/>
    <n v="620"/>
    <n v="475"/>
    <x v="0"/>
  </r>
  <r>
    <s v="Lucian"/>
    <s v="The purifier"/>
    <s v="Marksman"/>
    <d v="2013-08-22T00:00:00"/>
    <s v="V14.16"/>
    <x v="2"/>
    <n v="585"/>
    <x v="4"/>
    <x v="5"/>
    <x v="1"/>
    <x v="1"/>
    <n v="641"/>
    <n v="320"/>
    <x v="0"/>
  </r>
  <r>
    <s v="Lulu"/>
    <s v="The fae sorceress"/>
    <s v="Enchanter"/>
    <d v="2012-03-20T00:00:00"/>
    <s v="V14.18"/>
    <x v="0"/>
    <n v="880"/>
    <x v="4"/>
    <x v="3"/>
    <x v="1"/>
    <x v="1"/>
    <n v="595"/>
    <n v="350"/>
    <x v="12"/>
  </r>
  <r>
    <s v="Lux"/>
    <s v="The lady of luminosity"/>
    <s v="Burst  Artillery"/>
    <d v="2010-10-19T00:00:00"/>
    <s v="V14.10"/>
    <x v="3"/>
    <n v="260"/>
    <x v="4"/>
    <x v="7"/>
    <x v="1"/>
    <x v="1"/>
    <n v="580"/>
    <n v="480"/>
    <x v="2"/>
  </r>
  <r>
    <s v="Malphite"/>
    <s v="Shard of the monolith"/>
    <s v="Vanguard"/>
    <d v="2009-09-02T00:00:00"/>
    <s v="V14.18"/>
    <x v="3"/>
    <n v="260"/>
    <x v="5"/>
    <x v="16"/>
    <x v="0"/>
    <x v="1"/>
    <n v="644"/>
    <n v="280"/>
    <x v="4"/>
  </r>
  <r>
    <s v="Malzahar"/>
    <s v="The prophet of the void"/>
    <s v="Battlemage"/>
    <d v="2010-06-01T00:00:00"/>
    <s v="V14.9"/>
    <x v="0"/>
    <n v="880"/>
    <x v="5"/>
    <x v="1"/>
    <x v="1"/>
    <x v="1"/>
    <n v="580"/>
    <n v="375"/>
    <x v="2"/>
  </r>
  <r>
    <s v="Maokai"/>
    <s v="The twisted treant"/>
    <s v="Vanguard"/>
    <d v="2011-02-16T00:00:00"/>
    <s v="V14.18"/>
    <x v="0"/>
    <n v="880"/>
    <x v="5"/>
    <x v="17"/>
    <x v="0"/>
    <x v="1"/>
    <n v="635"/>
    <n v="375"/>
    <x v="1"/>
  </r>
  <r>
    <s v="Master Yi "/>
    <s v="Yi the wuju bladesman"/>
    <s v="Skirmisher"/>
    <d v="2009-02-21T00:00:00"/>
    <s v="V14.12"/>
    <x v="3"/>
    <n v="260"/>
    <x v="5"/>
    <x v="8"/>
    <x v="0"/>
    <x v="1"/>
    <n v="669"/>
    <n v="251"/>
    <x v="4"/>
  </r>
  <r>
    <s v="Milio"/>
    <s v="The gentle flame"/>
    <s v="Enchanter"/>
    <d v="2023-03-23T00:00:00"/>
    <s v="V14.14"/>
    <x v="5"/>
    <n v="975"/>
    <x v="5"/>
    <x v="3"/>
    <x v="1"/>
    <x v="1"/>
    <n v="560"/>
    <n v="365"/>
    <x v="11"/>
  </r>
  <r>
    <s v="Miss Fortune "/>
    <s v="Fortune the bounty hunter"/>
    <s v="Marksman"/>
    <d v="2010-09-08T00:00:00"/>
    <s v="V14.18"/>
    <x v="3"/>
    <n v="260"/>
    <x v="5"/>
    <x v="5"/>
    <x v="1"/>
    <x v="1"/>
    <n v="640"/>
    <n v="300"/>
    <x v="2"/>
  </r>
  <r>
    <s v="Mordekaiser"/>
    <s v="The iron revenant"/>
    <s v="Juggernaut"/>
    <d v="2010-02-24T00:00:00"/>
    <s v="V14.15"/>
    <x v="2"/>
    <n v="585"/>
    <x v="3"/>
    <x v="0"/>
    <x v="0"/>
    <x v="7"/>
    <n v="645"/>
    <n v="100"/>
    <x v="2"/>
  </r>
  <r>
    <s v="Morgana"/>
    <s v="The fallen"/>
    <s v="Catcher"/>
    <d v="2009-02-21T00:00:00"/>
    <s v="V14.18"/>
    <x v="2"/>
    <n v="585"/>
    <x v="4"/>
    <x v="3"/>
    <x v="1"/>
    <x v="1"/>
    <n v="630"/>
    <n v="340"/>
    <x v="4"/>
  </r>
  <r>
    <s v="Naafiri"/>
    <s v="The hound of a hundred bites"/>
    <s v="Assassin"/>
    <d v="2023-07-19T00:00:00"/>
    <s v="V14.12"/>
    <x v="5"/>
    <n v="975"/>
    <x v="4"/>
    <x v="1"/>
    <x v="0"/>
    <x v="1"/>
    <n v="635"/>
    <n v="400"/>
    <x v="11"/>
  </r>
  <r>
    <s v="Nami"/>
    <s v="The tidecaller"/>
    <s v="Enchanter"/>
    <d v="2012-12-07T00:00:00"/>
    <s v="V14.11"/>
    <x v="1"/>
    <n v="790"/>
    <x v="1"/>
    <x v="3"/>
    <x v="1"/>
    <x v="1"/>
    <n v="560"/>
    <n v="365"/>
    <x v="12"/>
  </r>
  <r>
    <s v="Nasus"/>
    <s v="The curator of the sands"/>
    <s v="Juggernaut"/>
    <d v="2009-10-01T00:00:00"/>
    <s v="V14.18"/>
    <x v="2"/>
    <n v="585"/>
    <x v="5"/>
    <x v="0"/>
    <x v="0"/>
    <x v="1"/>
    <n v="631"/>
    <n v="326"/>
    <x v="4"/>
  </r>
  <r>
    <s v="Nautilus"/>
    <s v="The titan of the depths"/>
    <s v="Vanguard"/>
    <d v="2012-02-14T00:00:00"/>
    <s v="V14.12"/>
    <x v="0"/>
    <n v="880"/>
    <x v="5"/>
    <x v="3"/>
    <x v="0"/>
    <x v="1"/>
    <n v="646"/>
    <n v="400"/>
    <x v="12"/>
  </r>
  <r>
    <s v="Neeko"/>
    <s v="The curious chameleon"/>
    <s v="Burst  Catcher"/>
    <d v="2018-12-05T00:00:00"/>
    <s v="V14.16"/>
    <x v="0"/>
    <n v="880"/>
    <x v="4"/>
    <x v="7"/>
    <x v="1"/>
    <x v="1"/>
    <n v="610"/>
    <n v="450"/>
    <x v="13"/>
  </r>
  <r>
    <s v="Nidalee"/>
    <s v="The bestial huntress"/>
    <s v="Specialist"/>
    <d v="2009-12-17T00:00:00"/>
    <s v="V14.14"/>
    <x v="1"/>
    <n v="790"/>
    <x v="2"/>
    <x v="8"/>
    <x v="1"/>
    <x v="1"/>
    <n v="610"/>
    <n v="295"/>
    <x v="4"/>
  </r>
  <r>
    <s v="Nilah"/>
    <s v="The joy unbound"/>
    <s v="Skirmisher"/>
    <d v="2022-07-13T00:00:00"/>
    <s v="V14.12"/>
    <x v="0"/>
    <n v="880"/>
    <x v="4"/>
    <x v="5"/>
    <x v="0"/>
    <x v="1"/>
    <n v="570"/>
    <n v="350"/>
    <x v="10"/>
  </r>
  <r>
    <s v="Nocturne"/>
    <s v="The eternal nightmare"/>
    <s v="Assassin"/>
    <d v="2011-03-15T00:00:00"/>
    <s v="V14.9"/>
    <x v="1"/>
    <n v="790"/>
    <x v="5"/>
    <x v="8"/>
    <x v="0"/>
    <x v="1"/>
    <n v="655"/>
    <n v="275"/>
    <x v="1"/>
  </r>
  <r>
    <s v="Nunu &amp; Willump"/>
    <s v="&amp; willump the boy and his yeti"/>
    <s v="Vanguard"/>
    <d v="2009-02-21T00:00:00"/>
    <s v="V13.19"/>
    <x v="3"/>
    <n v="260"/>
    <x v="5"/>
    <x v="8"/>
    <x v="0"/>
    <x v="1"/>
    <n v="610"/>
    <n v="280"/>
    <x v="4"/>
  </r>
  <r>
    <s v="Olaf"/>
    <s v="The berserker"/>
    <s v="Diver"/>
    <d v="2010-06-09T00:00:00"/>
    <s v="V14.9"/>
    <x v="1"/>
    <n v="790"/>
    <x v="5"/>
    <x v="0"/>
    <x v="0"/>
    <x v="1"/>
    <n v="645"/>
    <n v="316"/>
    <x v="2"/>
  </r>
  <r>
    <s v="Orianna"/>
    <s v="The lady of clockwork"/>
    <s v="Burst"/>
    <d v="2011-06-01T00:00:00"/>
    <s v="V14.16"/>
    <x v="0"/>
    <n v="880"/>
    <x v="0"/>
    <x v="1"/>
    <x v="1"/>
    <x v="1"/>
    <n v="585"/>
    <n v="418"/>
    <x v="1"/>
  </r>
  <r>
    <s v="Ornn"/>
    <s v="The fire below the mountain"/>
    <s v="Vanguard"/>
    <d v="2017-08-23T00:00:00"/>
    <s v="V14.15"/>
    <x v="0"/>
    <n v="880"/>
    <x v="1"/>
    <x v="0"/>
    <x v="0"/>
    <x v="1"/>
    <n v="660"/>
    <n v="341"/>
    <x v="14"/>
  </r>
  <r>
    <s v="Pantheon"/>
    <s v="The unbreakable spear"/>
    <s v="Diver"/>
    <d v="2010-02-02T00:00:00"/>
    <s v="V14.13"/>
    <x v="2"/>
    <n v="585"/>
    <x v="4"/>
    <x v="18"/>
    <x v="0"/>
    <x v="1"/>
    <n v="650"/>
    <n v="317"/>
    <x v="2"/>
  </r>
  <r>
    <s v="Poppy"/>
    <s v="Keeper of the hammer"/>
    <s v="Warden"/>
    <d v="2010-01-13T00:00:00"/>
    <s v="V14.9"/>
    <x v="3"/>
    <n v="260"/>
    <x v="1"/>
    <x v="14"/>
    <x v="0"/>
    <x v="1"/>
    <n v="610"/>
    <n v="280"/>
    <x v="2"/>
  </r>
  <r>
    <s v="Pyke"/>
    <s v="The bloodharbor ripper"/>
    <s v="Assassin  Catcher"/>
    <d v="2018-05-31T00:00:00"/>
    <s v="V14.18"/>
    <x v="1"/>
    <n v="790"/>
    <x v="1"/>
    <x v="3"/>
    <x v="0"/>
    <x v="1"/>
    <n v="670"/>
    <n v="415"/>
    <x v="13"/>
  </r>
  <r>
    <s v="Qiyana"/>
    <s v="Empress of the elements"/>
    <s v="Assassin"/>
    <d v="2019-06-28T00:00:00"/>
    <s v="V14.16"/>
    <x v="0"/>
    <n v="880"/>
    <x v="2"/>
    <x v="1"/>
    <x v="0"/>
    <x v="1"/>
    <n v="590"/>
    <n v="375"/>
    <x v="5"/>
  </r>
  <r>
    <s v="Quinn"/>
    <s v="Demacia's wings"/>
    <s v="Specialist"/>
    <d v="2013-03-01T00:00:00"/>
    <s v="V14.4"/>
    <x v="0"/>
    <n v="880"/>
    <x v="3"/>
    <x v="0"/>
    <x v="1"/>
    <x v="1"/>
    <n v="565"/>
    <n v="269"/>
    <x v="0"/>
  </r>
  <r>
    <s v="Rakan"/>
    <s v="The charmer"/>
    <s v="Catcher"/>
    <d v="2017-04-19T00:00:00"/>
    <s v="V14.10"/>
    <x v="0"/>
    <n v="880"/>
    <x v="1"/>
    <x v="3"/>
    <x v="0"/>
    <x v="1"/>
    <n v="610"/>
    <n v="315"/>
    <x v="14"/>
  </r>
  <r>
    <s v="Rammus"/>
    <s v="The armordillo"/>
    <s v="Vanguard"/>
    <d v="2009-07-10T00:00:00"/>
    <s v="V14.2"/>
    <x v="2"/>
    <n v="585"/>
    <x v="5"/>
    <x v="8"/>
    <x v="0"/>
    <x v="1"/>
    <n v="675"/>
    <n v="310"/>
    <x v="4"/>
  </r>
  <r>
    <s v="Rek'sai"/>
    <s v="Rek'sai the void burrower"/>
    <s v="Diver"/>
    <d v="2014-12-11T00:00:00"/>
    <s v="V14.12"/>
    <x v="0"/>
    <n v="880"/>
    <x v="1"/>
    <x v="8"/>
    <x v="0"/>
    <x v="5"/>
    <n v="600"/>
    <n v="100"/>
    <x v="8"/>
  </r>
  <r>
    <s v="Rell"/>
    <s v="The iron maiden"/>
    <s v="Vanguard"/>
    <d v="2020-12-10T00:00:00"/>
    <s v="V14.18"/>
    <x v="0"/>
    <n v="880"/>
    <x v="1"/>
    <x v="3"/>
    <x v="0"/>
    <x v="1"/>
    <n v="610"/>
    <n v="350"/>
    <x v="15"/>
  </r>
  <r>
    <s v="Renata Glasc"/>
    <s v="The chem-baroness"/>
    <s v="Enchanter"/>
    <d v="2022-02-17T00:00:00"/>
    <s v="V14.7"/>
    <x v="0"/>
    <n v="880"/>
    <x v="1"/>
    <x v="3"/>
    <x v="1"/>
    <x v="1"/>
    <n v="545"/>
    <n v="350"/>
    <x v="10"/>
  </r>
  <r>
    <s v="Renekton"/>
    <s v="The butcher of the sands"/>
    <s v="Diver"/>
    <d v="2011-01-18T00:00:00"/>
    <s v="V14.13"/>
    <x v="0"/>
    <n v="880"/>
    <x v="4"/>
    <x v="0"/>
    <x v="0"/>
    <x v="4"/>
    <n v="660"/>
    <n v="100"/>
    <x v="1"/>
  </r>
  <r>
    <s v="Rengar"/>
    <s v="The pridestalker"/>
    <s v="Assassin  Diver"/>
    <d v="2012-08-21T00:00:00"/>
    <s v="V14.12"/>
    <x v="0"/>
    <n v="880"/>
    <x v="3"/>
    <x v="19"/>
    <x v="0"/>
    <x v="8"/>
    <n v="590"/>
    <n v="4"/>
    <x v="12"/>
  </r>
  <r>
    <s v="Riven"/>
    <s v="The exile"/>
    <s v="Skirmisher"/>
    <d v="2011-09-14T00:00:00"/>
    <s v="V14.2"/>
    <x v="0"/>
    <n v="880"/>
    <x v="2"/>
    <x v="0"/>
    <x v="0"/>
    <x v="3"/>
    <n v="630"/>
    <n v="0"/>
    <x v="1"/>
  </r>
  <r>
    <s v="Rumble"/>
    <s v="The mechanized menace"/>
    <s v="Battlemage"/>
    <d v="2011-04-26T00:00:00"/>
    <s v="V14.18"/>
    <x v="0"/>
    <n v="880"/>
    <x v="3"/>
    <x v="2"/>
    <x v="0"/>
    <x v="9"/>
    <n v="625"/>
    <n v="150"/>
    <x v="1"/>
  </r>
  <r>
    <s v="Ryze"/>
    <s v="The rune mage"/>
    <s v="Battlemage"/>
    <d v="2009-02-21T00:00:00"/>
    <s v="V14.8"/>
    <x v="0"/>
    <n v="260"/>
    <x v="3"/>
    <x v="1"/>
    <x v="1"/>
    <x v="1"/>
    <n v="645"/>
    <n v="300"/>
    <x v="4"/>
  </r>
  <r>
    <s v="Samira"/>
    <s v="The desert rose"/>
    <s v="Marksman"/>
    <d v="2020-09-21T00:00:00"/>
    <s v="V14.18"/>
    <x v="1"/>
    <n v="790"/>
    <x v="2"/>
    <x v="5"/>
    <x v="1"/>
    <x v="1"/>
    <n v="630"/>
    <n v="349"/>
    <x v="15"/>
  </r>
  <r>
    <s v="Sejuani"/>
    <s v="Fury of the north"/>
    <s v="Vanguard"/>
    <d v="2012-01-17T00:00:00"/>
    <s v="V14.15"/>
    <x v="3"/>
    <n v="260"/>
    <x v="4"/>
    <x v="8"/>
    <x v="0"/>
    <x v="1"/>
    <n v="630"/>
    <n v="400"/>
    <x v="12"/>
  </r>
  <r>
    <s v="Senna"/>
    <s v="The redeemer"/>
    <s v="Marksman  Enchanter"/>
    <d v="2019-11-10T00:00:00"/>
    <s v="V14.16"/>
    <x v="1"/>
    <n v="790"/>
    <x v="0"/>
    <x v="6"/>
    <x v="1"/>
    <x v="1"/>
    <n v="530"/>
    <n v="350"/>
    <x v="5"/>
  </r>
  <r>
    <s v="Seraphine"/>
    <s v="The starry-eyed songstress"/>
    <s v="Burst  Enchanter"/>
    <d v="2020-10-29T00:00:00"/>
    <s v="V14.15"/>
    <x v="1"/>
    <n v="790"/>
    <x v="4"/>
    <x v="6"/>
    <x v="1"/>
    <x v="1"/>
    <n v="570"/>
    <n v="360"/>
    <x v="15"/>
  </r>
  <r>
    <s v="Sett"/>
    <s v="The boss"/>
    <s v="Juggernaut"/>
    <d v="2020-01-14T00:00:00"/>
    <s v="V14.10"/>
    <x v="2"/>
    <n v="585"/>
    <x v="1"/>
    <x v="0"/>
    <x v="0"/>
    <x v="10"/>
    <n v="670"/>
    <n v="0"/>
    <x v="15"/>
  </r>
  <r>
    <s v="Shaco"/>
    <s v="The demon jester"/>
    <s v="Assassin"/>
    <d v="2009-10-10T00:00:00"/>
    <s v="V14.3"/>
    <x v="1"/>
    <n v="790"/>
    <x v="3"/>
    <x v="4"/>
    <x v="0"/>
    <x v="1"/>
    <n v="630"/>
    <n v="297"/>
    <x v="4"/>
  </r>
  <r>
    <s v="Shen"/>
    <s v="The eye of twilight"/>
    <s v="Warden"/>
    <d v="2010-03-24T00:00:00"/>
    <s v="V14.18"/>
    <x v="1"/>
    <n v="790"/>
    <x v="4"/>
    <x v="10"/>
    <x v="0"/>
    <x v="2"/>
    <n v="610"/>
    <n v="400"/>
    <x v="2"/>
  </r>
  <r>
    <s v="Shyvana"/>
    <s v="The half-dragon"/>
    <s v="Juggernaut"/>
    <d v="2011-11-01T00:00:00"/>
    <s v="V14.15"/>
    <x v="1"/>
    <n v="790"/>
    <x v="5"/>
    <x v="8"/>
    <x v="0"/>
    <x v="4"/>
    <n v="665"/>
    <n v="100"/>
    <x v="1"/>
  </r>
  <r>
    <s v="Singed"/>
    <s v="The mad chemist"/>
    <s v="Specialist"/>
    <d v="2009-04-18T00:00:00"/>
    <s v="V14.11"/>
    <x v="0"/>
    <n v="260"/>
    <x v="3"/>
    <x v="0"/>
    <x v="0"/>
    <x v="1"/>
    <n v="650"/>
    <n v="330"/>
    <x v="4"/>
  </r>
  <r>
    <s v="Sion"/>
    <s v="The undead juggernaut"/>
    <s v="Vanguard"/>
    <d v="2009-02-21T00:00:00"/>
    <s v="V14.14"/>
    <x v="2"/>
    <n v="585"/>
    <x v="4"/>
    <x v="0"/>
    <x v="0"/>
    <x v="1"/>
    <n v="655"/>
    <n v="400"/>
    <x v="4"/>
  </r>
  <r>
    <s v="Sivir"/>
    <s v="The battle mistress"/>
    <s v="Marksman"/>
    <d v="2009-02-21T00:00:00"/>
    <s v="V14.5"/>
    <x v="3"/>
    <n v="260"/>
    <x v="5"/>
    <x v="5"/>
    <x v="1"/>
    <x v="1"/>
    <n v="600"/>
    <n v="340"/>
    <x v="4"/>
  </r>
  <r>
    <s v="Skarner"/>
    <s v="The primordial sovereign"/>
    <s v="Vanguard"/>
    <d v="2011-08-09T00:00:00"/>
    <s v="V14.18"/>
    <x v="0"/>
    <n v="880"/>
    <x v="5"/>
    <x v="19"/>
    <x v="0"/>
    <x v="1"/>
    <n v="610"/>
    <n v="320"/>
    <x v="1"/>
  </r>
  <r>
    <s v="Smolder"/>
    <s v="The fiery fledgling"/>
    <s v="Marksman"/>
    <d v="2024-01-31T00:00:00"/>
    <s v="V14.18"/>
    <x v="5"/>
    <n v="975"/>
    <x v="4"/>
    <x v="20"/>
    <x v="1"/>
    <x v="1"/>
    <n v="605"/>
    <n v="300"/>
    <x v="7"/>
  </r>
  <r>
    <s v="Sona"/>
    <s v="Maven of the strings"/>
    <s v="Enchanter"/>
    <d v="2010-09-21T00:00:00"/>
    <s v="V14.7"/>
    <x v="3"/>
    <n v="260"/>
    <x v="4"/>
    <x v="3"/>
    <x v="1"/>
    <x v="1"/>
    <n v="550"/>
    <n v="340"/>
    <x v="2"/>
  </r>
  <r>
    <s v="Soraka"/>
    <s v="The starchild"/>
    <s v="Enchanter"/>
    <d v="2009-02-21T00:00:00"/>
    <s v="V14.4"/>
    <x v="3"/>
    <n v="260"/>
    <x v="5"/>
    <x v="3"/>
    <x v="1"/>
    <x v="1"/>
    <n v="605"/>
    <n v="425"/>
    <x v="4"/>
  </r>
  <r>
    <s v="Swain"/>
    <s v="The noxian grand general"/>
    <s v="Battlemage"/>
    <d v="2010-10-05T00:00:00"/>
    <s v="V14.18"/>
    <x v="1"/>
    <n v="790"/>
    <x v="4"/>
    <x v="21"/>
    <x v="1"/>
    <x v="1"/>
    <n v="595"/>
    <n v="468"/>
    <x v="2"/>
  </r>
  <r>
    <s v="Sylas"/>
    <s v="The unshackled"/>
    <s v="Burst  Skirmisher"/>
    <d v="2019-01-25T00:00:00"/>
    <s v="V14.16"/>
    <x v="1"/>
    <n v="790"/>
    <x v="0"/>
    <x v="22"/>
    <x v="0"/>
    <x v="1"/>
    <n v="575"/>
    <n v="400"/>
    <x v="5"/>
  </r>
  <r>
    <s v="Syndra"/>
    <s v="The dark sovereign"/>
    <s v="Burst"/>
    <d v="2012-09-13T00:00:00"/>
    <s v="V14.16"/>
    <x v="1"/>
    <n v="790"/>
    <x v="0"/>
    <x v="1"/>
    <x v="1"/>
    <x v="1"/>
    <n v="563"/>
    <n v="480"/>
    <x v="12"/>
  </r>
  <r>
    <s v="Tahm Kench "/>
    <s v="The river king"/>
    <s v="Warden"/>
    <d v="2015-07-09T00:00:00"/>
    <s v="V14.15"/>
    <x v="0"/>
    <n v="880"/>
    <x v="5"/>
    <x v="10"/>
    <x v="0"/>
    <x v="1"/>
    <n v="640"/>
    <n v="325"/>
    <x v="9"/>
  </r>
  <r>
    <s v="Taliyah"/>
    <s v="The stoneweaver"/>
    <s v="Battlemage"/>
    <d v="2016-05-18T00:00:00"/>
    <s v="V14.16"/>
    <x v="0"/>
    <n v="880"/>
    <x v="3"/>
    <x v="11"/>
    <x v="1"/>
    <x v="1"/>
    <n v="550"/>
    <n v="470"/>
    <x v="6"/>
  </r>
  <r>
    <s v="Talon"/>
    <s v="The blade's shadow"/>
    <s v="Assassin"/>
    <d v="2011-08-24T00:00:00"/>
    <s v="V14.15"/>
    <x v="1"/>
    <n v="790"/>
    <x v="1"/>
    <x v="23"/>
    <x v="0"/>
    <x v="1"/>
    <n v="658"/>
    <n v="400"/>
    <x v="1"/>
  </r>
  <r>
    <s v="Taric"/>
    <s v="The shield of valoran"/>
    <s v="Enchanter  Warden"/>
    <d v="2009-08-19T00:00:00"/>
    <s v="V14.15"/>
    <x v="2"/>
    <n v="585"/>
    <x v="4"/>
    <x v="21"/>
    <x v="0"/>
    <x v="1"/>
    <n v="645"/>
    <n v="300"/>
    <x v="4"/>
  </r>
  <r>
    <s v="Teemo"/>
    <s v="The swift scout"/>
    <s v="Specialist"/>
    <d v="2009-02-21T00:00:00"/>
    <s v="V14.8"/>
    <x v="3"/>
    <n v="260"/>
    <x v="5"/>
    <x v="24"/>
    <x v="1"/>
    <x v="1"/>
    <n v="598"/>
    <n v="334"/>
    <x v="4"/>
  </r>
  <r>
    <s v="Thresh"/>
    <s v="The chain warden"/>
    <s v="Catcher"/>
    <d v="2013-01-23T00:00:00"/>
    <s v="V14.8"/>
    <x v="1"/>
    <n v="790"/>
    <x v="0"/>
    <x v="3"/>
    <x v="1"/>
    <x v="1"/>
    <n v="600"/>
    <n v="274"/>
    <x v="0"/>
  </r>
  <r>
    <s v="Tristana"/>
    <s v="The yordle gunner"/>
    <s v="Marksman"/>
    <d v="2009-02-21T00:00:00"/>
    <s v="V14.14"/>
    <x v="2"/>
    <n v="585"/>
    <x v="5"/>
    <x v="25"/>
    <x v="1"/>
    <x v="1"/>
    <n v="640"/>
    <n v="250"/>
    <x v="4"/>
  </r>
  <r>
    <s v="Trundle"/>
    <s v="The troll king"/>
    <s v="Juggernaut"/>
    <d v="2010-12-01T00:00:00"/>
    <s v="V14.5"/>
    <x v="1"/>
    <n v="790"/>
    <x v="5"/>
    <x v="14"/>
    <x v="0"/>
    <x v="1"/>
    <n v="650"/>
    <n v="340"/>
    <x v="2"/>
  </r>
  <r>
    <s v="Tryndamere"/>
    <s v="The barbarian king"/>
    <s v="Skirmisher"/>
    <d v="2009-05-01T00:00:00"/>
    <s v="V14.12"/>
    <x v="2"/>
    <n v="585"/>
    <x v="4"/>
    <x v="0"/>
    <x v="0"/>
    <x v="4"/>
    <n v="696"/>
    <n v="100"/>
    <x v="4"/>
  </r>
  <r>
    <s v="Twisted Fate"/>
    <s v=" The card master"/>
    <s v="Burst"/>
    <d v="2009-02-21T00:00:00"/>
    <s v="V14.12"/>
    <x v="0"/>
    <n v="585"/>
    <x v="1"/>
    <x v="26"/>
    <x v="1"/>
    <x v="1"/>
    <n v="604"/>
    <n v="333"/>
    <x v="4"/>
  </r>
  <r>
    <s v="Twitch"/>
    <s v="The plague rat"/>
    <s v="Marksman"/>
    <d v="2009-05-01T00:00:00"/>
    <s v="V14.12"/>
    <x v="1"/>
    <n v="790"/>
    <x v="1"/>
    <x v="6"/>
    <x v="1"/>
    <x v="1"/>
    <n v="630"/>
    <n v="300"/>
    <x v="4"/>
  </r>
  <r>
    <s v="Udyr"/>
    <s v="The spirit walker"/>
    <s v="Juggernaut"/>
    <d v="2009-12-02T00:00:00"/>
    <s v="V14.3"/>
    <x v="2"/>
    <n v="585"/>
    <x v="5"/>
    <x v="14"/>
    <x v="0"/>
    <x v="1"/>
    <n v="664"/>
    <n v="271"/>
    <x v="4"/>
  </r>
  <r>
    <s v="Urgot"/>
    <s v="The dreadnought"/>
    <s v="Juggernaut"/>
    <d v="2010-08-24T00:00:00"/>
    <s v="V14.10"/>
    <x v="1"/>
    <n v="790"/>
    <x v="3"/>
    <x v="0"/>
    <x v="1"/>
    <x v="1"/>
    <n v="655"/>
    <n v="340"/>
    <x v="2"/>
  </r>
  <r>
    <s v="Varus"/>
    <s v="The arrow of retribution"/>
    <s v="Marksman  Artillery"/>
    <d v="2012-05-08T00:00:00"/>
    <s v="V14.18"/>
    <x v="0"/>
    <n v="880"/>
    <x v="1"/>
    <x v="5"/>
    <x v="1"/>
    <x v="1"/>
    <n v="600"/>
    <n v="360"/>
    <x v="12"/>
  </r>
  <r>
    <s v="Vayne"/>
    <s v="The night hunter"/>
    <s v="Marksman"/>
    <d v="2011-05-10T00:00:00"/>
    <s v="V14.6"/>
    <x v="1"/>
    <n v="790"/>
    <x v="1"/>
    <x v="27"/>
    <x v="1"/>
    <x v="1"/>
    <n v="550"/>
    <n v="232"/>
    <x v="1"/>
  </r>
  <r>
    <s v="Veigar"/>
    <s v="The tiny master of evil"/>
    <s v="Burst"/>
    <d v="2009-07-24T00:00:00"/>
    <s v="V14.9"/>
    <x v="2"/>
    <n v="585"/>
    <x v="4"/>
    <x v="7"/>
    <x v="1"/>
    <x v="1"/>
    <n v="580"/>
    <n v="490"/>
    <x v="4"/>
  </r>
  <r>
    <s v="Vel'koz"/>
    <s v="The eye of the void"/>
    <s v="Artillery"/>
    <d v="2014-02-27T00:00:00"/>
    <s v="V14.9"/>
    <x v="7"/>
    <n v="880"/>
    <x v="1"/>
    <x v="21"/>
    <x v="1"/>
    <x v="1"/>
    <n v="590"/>
    <n v="469"/>
    <x v="8"/>
  </r>
  <r>
    <s v="Vex"/>
    <s v="The gloomist"/>
    <s v="Burst"/>
    <d v="2021-09-23T00:00:00"/>
    <s v="V14.9"/>
    <x v="1"/>
    <n v="790"/>
    <x v="1"/>
    <x v="1"/>
    <x v="1"/>
    <x v="1"/>
    <n v="590"/>
    <n v="490"/>
    <x v="3"/>
  </r>
  <r>
    <s v="Vi"/>
    <s v="The piltover enforcer"/>
    <s v="Diver"/>
    <d v="2012-12-19T00:00:00"/>
    <s v="V14.18"/>
    <x v="2"/>
    <n v="585"/>
    <x v="4"/>
    <x v="8"/>
    <x v="0"/>
    <x v="1"/>
    <n v="655"/>
    <n v="295"/>
    <x v="12"/>
  </r>
  <r>
    <s v="Viego"/>
    <s v="The ruined king"/>
    <s v="Skirmisher"/>
    <d v="2021-01-21T00:00:00"/>
    <s v="V14.18"/>
    <x v="0"/>
    <n v="880"/>
    <x v="1"/>
    <x v="8"/>
    <x v="0"/>
    <x v="3"/>
    <n v="630"/>
    <n v="0"/>
    <x v="3"/>
  </r>
  <r>
    <s v="Viktor"/>
    <s v="The machine herald"/>
    <s v="Battlemage"/>
    <d v="2011-12-29T00:00:00"/>
    <s v="V14.12"/>
    <x v="0"/>
    <n v="880"/>
    <x v="1"/>
    <x v="1"/>
    <x v="1"/>
    <x v="1"/>
    <n v="600"/>
    <n v="405"/>
    <x v="1"/>
  </r>
  <r>
    <s v="Vladimir"/>
    <s v="The crimson reaper"/>
    <s v="Battlemage"/>
    <d v="2010-07-27T00:00:00"/>
    <s v="V14.18"/>
    <x v="1"/>
    <n v="790"/>
    <x v="3"/>
    <x v="22"/>
    <x v="1"/>
    <x v="11"/>
    <n v="607"/>
    <n v="2"/>
    <x v="2"/>
  </r>
  <r>
    <s v="Volibear"/>
    <s v="The relentless storm"/>
    <s v="Juggernaut"/>
    <d v="2011-11-29T00:00:00"/>
    <s v="V14.10"/>
    <x v="2"/>
    <n v="585"/>
    <x v="4"/>
    <x v="14"/>
    <x v="0"/>
    <x v="1"/>
    <n v="650"/>
    <n v="350"/>
    <x v="1"/>
  </r>
  <r>
    <s v="Warwick"/>
    <s v="The uncaged wrath of zaun"/>
    <s v="Diver"/>
    <d v="2009-02-21T00:00:00"/>
    <s v="V14.9"/>
    <x v="3"/>
    <n v="260"/>
    <x v="4"/>
    <x v="19"/>
    <x v="0"/>
    <x v="1"/>
    <n v="620"/>
    <n v="280"/>
    <x v="4"/>
  </r>
  <r>
    <s v="Wukong"/>
    <s v="The monkey king"/>
    <s v="Diver"/>
    <d v="2011-07-26T00:00:00"/>
    <s v="V14.16"/>
    <x v="1"/>
    <n v="790"/>
    <x v="4"/>
    <x v="19"/>
    <x v="0"/>
    <x v="1"/>
    <n v="610"/>
    <n v="300"/>
    <x v="1"/>
  </r>
  <r>
    <s v="Xayah"/>
    <s v="The rebel"/>
    <s v="Marksman"/>
    <d v="2017-04-19T00:00:00"/>
    <s v="V14.14"/>
    <x v="0"/>
    <n v="880"/>
    <x v="1"/>
    <x v="5"/>
    <x v="1"/>
    <x v="1"/>
    <n v="630"/>
    <n v="340"/>
    <x v="14"/>
  </r>
  <r>
    <s v="Xerath"/>
    <s v="The magus ascendant"/>
    <s v="Artillery"/>
    <d v="2011-10-05T00:00:00"/>
    <s v="V14.9"/>
    <x v="2"/>
    <n v="585"/>
    <x v="1"/>
    <x v="7"/>
    <x v="1"/>
    <x v="1"/>
    <n v="596"/>
    <n v="400"/>
    <x v="1"/>
  </r>
  <r>
    <s v="Xin Zhao"/>
    <s v="Zhao the seneschal of demacia"/>
    <s v="Diver"/>
    <d v="2010-07-13T00:00:00"/>
    <s v="V14.18"/>
    <x v="2"/>
    <n v="585"/>
    <x v="4"/>
    <x v="8"/>
    <x v="0"/>
    <x v="1"/>
    <n v="640"/>
    <n v="274"/>
    <x v="2"/>
  </r>
  <r>
    <s v="Yasuo"/>
    <s v="The unforgiven"/>
    <s v="Skirmisher"/>
    <d v="2013-12-13T00:00:00"/>
    <s v="V14.15"/>
    <x v="2"/>
    <n v="585"/>
    <x v="2"/>
    <x v="28"/>
    <x v="0"/>
    <x v="12"/>
    <n v="590"/>
    <n v="100"/>
    <x v="0"/>
  </r>
  <r>
    <s v="Yone"/>
    <s v="The unforgotten"/>
    <s v="Assassin  Skirmisher"/>
    <d v="2020-08-06T00:00:00"/>
    <s v="V14.15"/>
    <x v="1"/>
    <n v="790"/>
    <x v="0"/>
    <x v="2"/>
    <x v="0"/>
    <x v="12"/>
    <n v="620"/>
    <n v="500"/>
    <x v="15"/>
  </r>
  <r>
    <s v="Yorick"/>
    <s v="Shepherd of souls"/>
    <s v="Juggernaut"/>
    <d v="2011-06-22T00:00:00"/>
    <s v="V14.16"/>
    <x v="1"/>
    <n v="790"/>
    <x v="3"/>
    <x v="0"/>
    <x v="0"/>
    <x v="1"/>
    <n v="650"/>
    <n v="300"/>
    <x v="1"/>
  </r>
  <r>
    <s v="Yuumi"/>
    <s v="The magical cat"/>
    <s v="Enchanter"/>
    <d v="2019-05-14T00:00:00"/>
    <s v="V14.14"/>
    <x v="3"/>
    <n v="260"/>
    <x v="3"/>
    <x v="3"/>
    <x v="1"/>
    <x v="1"/>
    <n v="500"/>
    <n v="440"/>
    <x v="5"/>
  </r>
  <r>
    <s v="Zac"/>
    <s v="The secret weapon"/>
    <s v="Vanguard"/>
    <d v="2013-03-29T00:00:00"/>
    <s v="V14.13"/>
    <x v="0"/>
    <n v="880"/>
    <x v="4"/>
    <x v="29"/>
    <x v="0"/>
    <x v="3"/>
    <n v="685"/>
    <n v="0"/>
    <x v="0"/>
  </r>
  <r>
    <s v="Zed"/>
    <s v="The master of shadows"/>
    <s v="Assassin"/>
    <d v="2012-11-13T00:00:00"/>
    <s v="V14.15"/>
    <x v="2"/>
    <n v="585"/>
    <x v="0"/>
    <x v="23"/>
    <x v="0"/>
    <x v="2"/>
    <n v="654"/>
    <n v="200"/>
    <x v="12"/>
  </r>
  <r>
    <s v="Zeri"/>
    <s v="The spark of zaun"/>
    <s v="Marksman"/>
    <d v="2022-01-20T00:00:00"/>
    <s v="V14.18"/>
    <x v="0"/>
    <n v="880"/>
    <x v="3"/>
    <x v="5"/>
    <x v="1"/>
    <x v="1"/>
    <n v="600"/>
    <n v="250"/>
    <x v="10"/>
  </r>
  <r>
    <s v="Ziggs"/>
    <s v="The hexplosives expert"/>
    <s v="Artillery"/>
    <d v="2012-02-01T00:00:00"/>
    <s v="V14.18"/>
    <x v="0"/>
    <n v="880"/>
    <x v="4"/>
    <x v="25"/>
    <x v="1"/>
    <x v="1"/>
    <n v="606"/>
    <n v="480"/>
    <x v="12"/>
  </r>
  <r>
    <s v="Zilean"/>
    <s v="The chronokeeper"/>
    <s v="Specialist"/>
    <d v="2009-04-18T00:00:00"/>
    <s v="V13.22"/>
    <x v="2"/>
    <n v="585"/>
    <x v="1"/>
    <x v="3"/>
    <x v="1"/>
    <x v="1"/>
    <n v="574"/>
    <n v="452"/>
    <x v="4"/>
  </r>
  <r>
    <s v="Zoe"/>
    <s v="The aspect of twilight"/>
    <s v="Burst"/>
    <d v="2017-11-21T00:00:00"/>
    <s v="V14.9"/>
    <x v="0"/>
    <n v="880"/>
    <x v="2"/>
    <x v="1"/>
    <x v="1"/>
    <x v="1"/>
    <n v="630"/>
    <n v="425"/>
    <x v="14"/>
  </r>
  <r>
    <s v="Zyra"/>
    <s v="Rise of the thorns"/>
    <s v="Catcher"/>
    <d v="2012-07-24T00:00:00"/>
    <s v="V14.15"/>
    <x v="1"/>
    <n v="790"/>
    <x v="3"/>
    <x v="3"/>
    <x v="1"/>
    <x v="1"/>
    <n v="574"/>
    <n v="418"/>
    <x v="12"/>
  </r>
  <r>
    <m/>
    <m/>
    <m/>
    <m/>
    <m/>
    <x v="8"/>
    <m/>
    <x v="6"/>
    <x v="30"/>
    <x v="2"/>
    <x v="13"/>
    <m/>
    <m/>
    <x v="16"/>
  </r>
  <r>
    <m/>
    <m/>
    <m/>
    <m/>
    <m/>
    <x v="8"/>
    <m/>
    <x v="6"/>
    <x v="30"/>
    <x v="2"/>
    <x v="13"/>
    <m/>
    <m/>
    <x v="16"/>
  </r>
  <r>
    <m/>
    <m/>
    <m/>
    <m/>
    <m/>
    <x v="8"/>
    <m/>
    <x v="6"/>
    <x v="30"/>
    <x v="2"/>
    <x v="13"/>
    <m/>
    <m/>
    <x v="16"/>
  </r>
  <r>
    <m/>
    <m/>
    <m/>
    <m/>
    <m/>
    <x v="8"/>
    <m/>
    <x v="6"/>
    <x v="30"/>
    <x v="2"/>
    <x v="13"/>
    <m/>
    <m/>
    <x v="16"/>
  </r>
  <r>
    <m/>
    <m/>
    <m/>
    <m/>
    <m/>
    <x v="8"/>
    <m/>
    <x v="6"/>
    <x v="30"/>
    <x v="2"/>
    <x v="13"/>
    <m/>
    <m/>
    <x v="16"/>
  </r>
  <r>
    <m/>
    <m/>
    <m/>
    <m/>
    <m/>
    <x v="8"/>
    <m/>
    <x v="6"/>
    <x v="30"/>
    <x v="2"/>
    <x v="13"/>
    <m/>
    <m/>
    <x v="16"/>
  </r>
  <r>
    <m/>
    <m/>
    <m/>
    <m/>
    <m/>
    <x v="8"/>
    <m/>
    <x v="6"/>
    <x v="30"/>
    <x v="2"/>
    <x v="13"/>
    <m/>
    <m/>
    <x v="1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n v="2"/>
    <s v="The darkin blade"/>
    <s v="Juggernaut"/>
    <d v="2013-06-13T00:00:00"/>
    <s v="V14.14"/>
    <n v="4800"/>
    <n v="880"/>
    <s v="Advanced"/>
    <s v="Top"/>
    <s v="Melee"/>
    <s v="Blood Well"/>
    <n v="650"/>
    <n v="0"/>
    <x v="0"/>
    <x v="0"/>
    <x v="0"/>
    <x v="0"/>
  </r>
  <r>
    <n v="3"/>
    <s v="The nine-tailed fox"/>
    <s v="Burst"/>
    <d v="2011-12-14T00:00:00"/>
    <s v="V14.18"/>
    <n v="3150"/>
    <n v="790"/>
    <s v="Intermediate"/>
    <s v="Middle"/>
    <s v="Ranged"/>
    <s v="Mana"/>
    <n v="590"/>
    <n v="418"/>
    <x v="1"/>
    <x v="1"/>
    <x v="1"/>
    <x v="1"/>
  </r>
  <r>
    <n v="4"/>
    <s v="The rogue assassin"/>
    <s v="Assassin"/>
    <d v="2010-05-11T00:00:00"/>
    <s v="V14.18"/>
    <n v="3150"/>
    <n v="790"/>
    <s v="Expert"/>
    <s v="Top,Middle"/>
    <s v="Melee"/>
    <s v="Energy"/>
    <n v="600"/>
    <n v="200"/>
    <x v="2"/>
    <x v="0"/>
    <x v="2"/>
    <x v="0"/>
  </r>
  <r>
    <n v="5"/>
    <s v="The rogue sentinel"/>
    <s v="Marksman  Assassin"/>
    <d v="2021-07-22T00:00:00"/>
    <s v="V14.14"/>
    <n v="4800"/>
    <n v="880"/>
    <s v="Intermediate_Plus"/>
    <s v="Middle"/>
    <s v="Ranged"/>
    <s v="Mana"/>
    <n v="630"/>
    <n v="350"/>
    <x v="3"/>
    <x v="2"/>
    <x v="1"/>
    <x v="2"/>
  </r>
  <r>
    <n v="6"/>
    <s v="The minotaur"/>
    <s v="Vanguard"/>
    <d v="2009-02-21T00:00:00"/>
    <s v="V14.16"/>
    <n v="1350"/>
    <n v="585"/>
    <s v="Novice"/>
    <s v="Support"/>
    <s v="Melee"/>
    <s v="Mana"/>
    <n v="685"/>
    <n v="350"/>
    <x v="4"/>
    <x v="0"/>
    <x v="3"/>
    <x v="0"/>
  </r>
  <r>
    <n v="7"/>
    <s v="The sad mummy"/>
    <s v="Vanguard"/>
    <d v="2009-06-26T00:00:00"/>
    <s v="V14.9"/>
    <n v="450"/>
    <n v="260"/>
    <s v="Beginner"/>
    <s v="Jungle,Support"/>
    <s v="Melee"/>
    <s v="Mana"/>
    <n v="685"/>
    <n v="285"/>
    <x v="5"/>
    <x v="0"/>
    <x v="3"/>
    <x v="0"/>
  </r>
  <r>
    <n v="8"/>
    <s v="The cryophoenix"/>
    <s v="Battlemage"/>
    <d v="2009-07-10T00:00:00"/>
    <s v="V13.22"/>
    <n v="3150"/>
    <n v="790"/>
    <s v="Intermediate_Plus"/>
    <s v="Middle"/>
    <s v="Ranged"/>
    <s v="Mana"/>
    <n v="550"/>
    <n v="495"/>
    <x v="3"/>
    <x v="3"/>
    <x v="1"/>
    <x v="3"/>
  </r>
  <r>
    <n v="9"/>
    <s v="The dark child"/>
    <s v="Burst"/>
    <d v="2009-02-21T00:00:00"/>
    <s v="V14.4"/>
    <n v="450"/>
    <n v="260"/>
    <s v="Beginner"/>
    <s v="Middle"/>
    <s v="Ranged"/>
    <s v="Mana"/>
    <n v="560"/>
    <n v="418"/>
    <x v="3"/>
    <x v="1"/>
    <x v="1"/>
    <x v="4"/>
  </r>
  <r>
    <n v="10"/>
    <s v="The weapon of the faithful"/>
    <s v="Marksman"/>
    <d v="2019-12-11T00:00:00"/>
    <s v="V14.14"/>
    <n v="4800"/>
    <n v="880"/>
    <s v="Expert"/>
    <s v="Bottom"/>
    <s v="Ranged"/>
    <s v="Mana"/>
    <n v="580"/>
    <n v="348"/>
    <x v="3"/>
    <x v="4"/>
    <x v="1"/>
    <x v="5"/>
  </r>
  <r>
    <s v="Ashe"/>
    <s v="The frost archer"/>
    <s v="Marksman"/>
    <d v="2009-02-21T00:00:00"/>
    <s v="V14.12"/>
    <n v="450"/>
    <n v="260"/>
    <s v="Beginner"/>
    <s v="Bottom,Support"/>
    <s v="Ranged"/>
    <s v="Mana"/>
    <n v="640"/>
    <n v="280"/>
    <x v="3"/>
    <x v="5"/>
    <x v="1"/>
    <x v="6"/>
  </r>
  <r>
    <s v="Aurelion Sol"/>
    <s v="The star forger"/>
    <s v="Battlemage"/>
    <d v="2016-03-24T00:00:00"/>
    <s v="V14.15"/>
    <n v="4800"/>
    <n v="880"/>
    <s v="Intermediate_Plus"/>
    <s v="Middle"/>
    <s v="Ranged"/>
    <s v="Mana"/>
    <n v="620"/>
    <n v="530"/>
    <x v="3"/>
    <x v="6"/>
    <x v="1"/>
    <x v="7"/>
  </r>
  <r>
    <s v="Aurora"/>
    <s v="The witch between worlds"/>
    <s v="Mage  Assassin"/>
    <d v="2024-07-17T00:00:00"/>
    <s v="V14.18"/>
    <n v="7800"/>
    <n v="975"/>
    <s v="Advanced"/>
    <s v="Middle,Support"/>
    <s v="Ranged"/>
    <s v="Mana"/>
    <n v="607"/>
    <n v="475"/>
    <x v="3"/>
    <x v="7"/>
    <x v="1"/>
    <x v="8"/>
  </r>
  <r>
    <s v="Azir"/>
    <s v="The emperor of the sands"/>
    <s v="Specialist"/>
    <d v="2014-09-16T00:00:00"/>
    <s v="V14.18"/>
    <n v="4800"/>
    <n v="880"/>
    <s v="Expert"/>
    <s v="Middle"/>
    <s v="Ranged"/>
    <s v="Mana"/>
    <n v="550"/>
    <n v="320"/>
    <x v="3"/>
    <x v="8"/>
    <x v="1"/>
    <x v="3"/>
  </r>
  <r>
    <s v="Bard"/>
    <s v="The wandering caretaker"/>
    <s v="Catcher"/>
    <d v="2015-03-12T00:00:00"/>
    <s v="V14.15"/>
    <n v="4800"/>
    <n v="880"/>
    <s v="Advanced"/>
    <s v="Support"/>
    <s v="Ranged"/>
    <s v="Mana"/>
    <n v="630"/>
    <n v="350"/>
    <x v="3"/>
    <x v="2"/>
    <x v="1"/>
    <x v="2"/>
  </r>
  <r>
    <s v="Bel'veth"/>
    <s v="The empress of the void"/>
    <s v="Skirmisher"/>
    <d v="2022-06-09T00:00:00"/>
    <s v="V14.18"/>
    <n v="3150"/>
    <n v="790"/>
    <s v="Novice"/>
    <s v="Jungle"/>
    <s v="Melee"/>
    <s v="none"/>
    <n v="610"/>
    <n v="60"/>
    <x v="6"/>
    <x v="0"/>
    <x v="4"/>
    <x v="0"/>
  </r>
  <r>
    <s v="Blitzcrank"/>
    <s v="The great steam golem"/>
    <s v="Catcher"/>
    <d v="2009-09-02T00:00:00"/>
    <s v="V14.13"/>
    <n v="1350"/>
    <n v="585"/>
    <s v="Novice"/>
    <s v="Support"/>
    <s v="Melee"/>
    <s v="Mana"/>
    <n v="600"/>
    <n v="267"/>
    <x v="7"/>
    <x v="0"/>
    <x v="2"/>
    <x v="0"/>
  </r>
  <r>
    <s v="Brand"/>
    <s v="The burning vengeance"/>
    <s v="Burst"/>
    <d v="2011-04-12T00:00:00"/>
    <s v="V14.14"/>
    <n v="450"/>
    <n v="260"/>
    <s v="Novice"/>
    <s v="Jungle,Support,Middle"/>
    <s v="Ranged"/>
    <s v="Mana"/>
    <n v="570"/>
    <n v="469"/>
    <x v="3"/>
    <x v="9"/>
    <x v="1"/>
    <x v="9"/>
  </r>
  <r>
    <s v="Braum"/>
    <s v="The heart of the freljord"/>
    <s v="Warden"/>
    <d v="2014-05-12T00:00:00"/>
    <s v="V14.9"/>
    <n v="3150"/>
    <n v="790"/>
    <s v="Novice"/>
    <s v="Support"/>
    <s v="Melee"/>
    <s v="Mana"/>
    <n v="610"/>
    <n v="311"/>
    <x v="8"/>
    <x v="0"/>
    <x v="4"/>
    <x v="0"/>
  </r>
  <r>
    <s v="Briar"/>
    <s v="The restrained hunger"/>
    <s v="Diver"/>
    <d v="2023-09-14T00:00:00"/>
    <s v="V14.9"/>
    <n v="6300"/>
    <n v="975"/>
    <s v="Intermediate"/>
    <s v="Jungle"/>
    <s v="Melee"/>
    <s v="Fury"/>
    <n v="590"/>
    <n v="0"/>
    <x v="0"/>
    <x v="0"/>
    <x v="5"/>
    <x v="0"/>
  </r>
  <r>
    <s v="Caitlyn"/>
    <s v="The sheriff of piltover"/>
    <s v="Marksman"/>
    <d v="2011-01-04T00:00:00"/>
    <s v="V14.11"/>
    <n v="450"/>
    <n v="260"/>
    <s v="Advanced"/>
    <s v="Bottom"/>
    <s v="Ranged"/>
    <s v="Mana"/>
    <n v="580"/>
    <n v="315"/>
    <x v="3"/>
    <x v="10"/>
    <x v="1"/>
    <x v="5"/>
  </r>
  <r>
    <s v="Camille"/>
    <s v="The steel shadow"/>
    <s v="Diver"/>
    <d v="2016-12-07T00:00:00"/>
    <s v="V14.15"/>
    <n v="4800"/>
    <n v="880"/>
    <s v="Expert"/>
    <s v="Top,Support"/>
    <s v="Melee"/>
    <s v="Mana"/>
    <n v="670"/>
    <n v="339"/>
    <x v="9"/>
    <x v="0"/>
    <x v="6"/>
    <x v="0"/>
  </r>
  <r>
    <s v="Cassiopeia"/>
    <s v="The serpent's embrace"/>
    <s v="Battlemage"/>
    <d v="2010-12-14T00:00:00"/>
    <s v="V14.16"/>
    <n v="4800"/>
    <n v="880"/>
    <s v="Intermediate"/>
    <s v="Middle"/>
    <s v="Ranged"/>
    <s v="Mana"/>
    <n v="630"/>
    <n v="350"/>
    <x v="3"/>
    <x v="2"/>
    <x v="1"/>
    <x v="2"/>
  </r>
  <r>
    <s v="Cho'gath"/>
    <s v="The terror of the void"/>
    <s v="Specialist"/>
    <d v="2009-06-26T00:00:00"/>
    <s v="V14.14"/>
    <n v="1350"/>
    <n v="585"/>
    <s v="Beginner"/>
    <s v="Top"/>
    <s v="Melee"/>
    <s v="Mana"/>
    <n v="644"/>
    <n v="270"/>
    <x v="10"/>
    <x v="0"/>
    <x v="7"/>
    <x v="0"/>
  </r>
  <r>
    <s v="Corki"/>
    <s v="The daring bombardier"/>
    <s v="Marksman"/>
    <d v="2009-09-19T00:00:00"/>
    <s v="V14.18"/>
    <n v="3150"/>
    <n v="790"/>
    <s v="Intermediate"/>
    <s v="Middle"/>
    <s v="Ranged"/>
    <s v="Mana"/>
    <n v="640"/>
    <n v="350"/>
    <x v="3"/>
    <x v="2"/>
    <x v="1"/>
    <x v="6"/>
  </r>
  <r>
    <s v="Darius"/>
    <s v="The hand of noxus"/>
    <s v="Juggernaut"/>
    <d v="2012-05-23T00:00:00"/>
    <s v="V14.9"/>
    <n v="450"/>
    <n v="260"/>
    <s v="Novice"/>
    <s v="Top"/>
    <s v="Melee"/>
    <s v="Mana"/>
    <n v="652"/>
    <n v="263"/>
    <x v="11"/>
    <x v="0"/>
    <x v="8"/>
    <x v="0"/>
  </r>
  <r>
    <s v="Diana"/>
    <s v="Scorn of the moon"/>
    <s v="Assassin  Diver"/>
    <d v="2012-08-07T00:00:00"/>
    <s v="V14.9"/>
    <n v="450"/>
    <n v="260"/>
    <s v="Novice"/>
    <s v="Jungle,Middle"/>
    <s v="Melee"/>
    <s v="Mana"/>
    <n v="640"/>
    <n v="375"/>
    <x v="12"/>
    <x v="0"/>
    <x v="9"/>
    <x v="0"/>
  </r>
  <r>
    <s v="Dr. mundo"/>
    <s v="The madman of zaun"/>
    <s v="Juggernaut"/>
    <d v="2009-09-02T00:00:00"/>
    <s v="V14.15"/>
    <n v="450"/>
    <n v="260"/>
    <s v="Beginner"/>
    <s v="Bottom"/>
    <s v="Ranged"/>
    <s v="Mana"/>
    <n v="675"/>
    <n v="361"/>
    <x v="3"/>
    <x v="11"/>
    <x v="1"/>
    <x v="10"/>
  </r>
  <r>
    <s v="Draven"/>
    <s v="The glorious executioner"/>
    <s v="Marksman"/>
    <d v="2012-06-06T00:00:00"/>
    <s v="V14.11"/>
    <n v="4800"/>
    <n v="880"/>
    <s v="Advanced"/>
    <s v="Top"/>
    <s v="Melee"/>
    <s v="none"/>
    <n v="613"/>
    <n v="0"/>
    <x v="0"/>
    <x v="0"/>
    <x v="10"/>
    <x v="0"/>
  </r>
  <r>
    <s v="Ekko"/>
    <s v="The boy who shattered time"/>
    <s v="Assassin"/>
    <d v="2015-05-29T00:00:00"/>
    <s v="V13.16"/>
    <n v="3150"/>
    <n v="790"/>
    <s v="Intermediate"/>
    <s v="Jungle,Middle"/>
    <s v="Melee"/>
    <s v="Mana"/>
    <n v="655"/>
    <n v="280"/>
    <x v="13"/>
    <x v="0"/>
    <x v="11"/>
    <x v="0"/>
  </r>
  <r>
    <s v="Elise"/>
    <s v="The spider queen"/>
    <s v="Diver"/>
    <d v="2012-10-26T00:00:00"/>
    <s v="V14.12"/>
    <n v="4800"/>
    <n v="880"/>
    <s v="Intermediate"/>
    <s v="Jungle"/>
    <s v="Ranged"/>
    <s v="Mana"/>
    <n v="650"/>
    <n v="324"/>
    <x v="3"/>
    <x v="12"/>
    <x v="1"/>
    <x v="11"/>
  </r>
  <r>
    <s v="Evelynn"/>
    <s v="Agony's embrace"/>
    <s v="Assassin"/>
    <d v="2009-05-01T00:00:00"/>
    <s v="V14.11"/>
    <n v="1350"/>
    <n v="585"/>
    <s v="Intermediate_Plus"/>
    <s v="Jungle"/>
    <s v="Melee"/>
    <s v="Mana"/>
    <n v="642"/>
    <n v="315"/>
    <x v="14"/>
    <x v="0"/>
    <x v="12"/>
    <x v="0"/>
  </r>
  <r>
    <s v="Ezreal"/>
    <s v="The prodigal explorer"/>
    <s v="Marksman"/>
    <d v="2010-03-16T00:00:00"/>
    <s v="V14.15"/>
    <n v="1350"/>
    <n v="585"/>
    <s v="Intermediate"/>
    <s v="Bottom"/>
    <s v="Ranged"/>
    <s v="Mana"/>
    <n v="600"/>
    <n v="375"/>
    <x v="3"/>
    <x v="13"/>
    <x v="1"/>
    <x v="12"/>
  </r>
  <r>
    <s v="Fiddlesticks"/>
    <s v="The ancient fear"/>
    <s v="Specialist"/>
    <d v="2009-02-21T00:00:00"/>
    <s v="V14.14"/>
    <n v="1350"/>
    <n v="585"/>
    <s v="Intermediate_Plus"/>
    <s v="Jungle"/>
    <s v="Ranged"/>
    <s v="Mana"/>
    <n v="650"/>
    <n v="500"/>
    <x v="3"/>
    <x v="14"/>
    <x v="1"/>
    <x v="11"/>
  </r>
  <r>
    <s v="Fiora"/>
    <s v="The grand duelist"/>
    <s v="Skirmisher"/>
    <d v="2012-02-29T00:00:00"/>
    <s v="V14.9"/>
    <n v="4800"/>
    <n v="880"/>
    <s v="Intermediate"/>
    <s v="Top"/>
    <s v="Melee"/>
    <s v="Mana"/>
    <n v="620"/>
    <n v="300"/>
    <x v="15"/>
    <x v="0"/>
    <x v="13"/>
    <x v="0"/>
  </r>
  <r>
    <s v="Fizz"/>
    <s v="The tidal trickster"/>
    <s v="Assassin"/>
    <d v="2011-11-15T00:00:00"/>
    <s v="V14.2"/>
    <n v="1350"/>
    <n v="585"/>
    <s v="Intermediate"/>
    <s v="Middle"/>
    <s v="Melee"/>
    <s v="Mana"/>
    <n v="640"/>
    <n v="317"/>
    <x v="16"/>
    <x v="0"/>
    <x v="9"/>
    <x v="0"/>
  </r>
  <r>
    <s v="Galio"/>
    <s v="The colossus"/>
    <s v="Warden"/>
    <d v="2010-08-10T00:00:00"/>
    <s v="V14.8"/>
    <n v="3150"/>
    <n v="790"/>
    <s v="Novice"/>
    <s v="Middle,Support"/>
    <s v="Melee"/>
    <s v="Mana"/>
    <n v="632"/>
    <n v="500"/>
    <x v="17"/>
    <x v="0"/>
    <x v="14"/>
    <x v="0"/>
  </r>
  <r>
    <s v="Gangplank"/>
    <s v="The saltwater scourge"/>
    <s v="Specialist"/>
    <d v="2009-08-19T00:00:00"/>
    <s v="V14.13"/>
    <n v="3150"/>
    <n v="790"/>
    <s v="Expert"/>
    <s v="Top"/>
    <s v="Melee"/>
    <s v="Mana"/>
    <n v="630"/>
    <n v="280"/>
    <x v="13"/>
    <x v="0"/>
    <x v="15"/>
    <x v="0"/>
  </r>
  <r>
    <s v="Garen"/>
    <s v="The might of demacia"/>
    <s v="Juggernaut"/>
    <d v="2010-04-27T00:00:00"/>
    <s v="V14.9"/>
    <n v="450"/>
    <n v="260"/>
    <s v="Beginner"/>
    <s v="Top"/>
    <s v="Melee"/>
    <s v="none"/>
    <n v="690"/>
    <n v="0"/>
    <x v="0"/>
    <x v="0"/>
    <x v="16"/>
    <x v="0"/>
  </r>
  <r>
    <s v="Gnar"/>
    <s v="The missing link"/>
    <s v="Specialist"/>
    <d v="2014-08-14T00:00:00"/>
    <s v="V14.18"/>
    <n v="4800"/>
    <n v="880"/>
    <s v="Intermediate_Plus"/>
    <s v="Top"/>
    <s v="Ranged"/>
    <s v="Rage"/>
    <n v="540"/>
    <n v="100"/>
    <x v="3"/>
    <x v="15"/>
    <x v="1"/>
    <x v="13"/>
  </r>
  <r>
    <s v="Gragas"/>
    <s v="The rabble rouser"/>
    <s v="Vanguard"/>
    <d v="2010-02-02T00:00:00"/>
    <s v="V14.13"/>
    <n v="3150"/>
    <n v="790"/>
    <s v="Intermediate"/>
    <s v="Jungle,Top,Middle"/>
    <s v="Melee"/>
    <s v="Mana"/>
    <n v="640"/>
    <n v="400"/>
    <x v="18"/>
    <x v="0"/>
    <x v="9"/>
    <x v="0"/>
  </r>
  <r>
    <s v="Graves"/>
    <s v="The outlaw"/>
    <s v="Specialist"/>
    <d v="2011-10-19T00:00:00"/>
    <s v="V14.13"/>
    <n v="4800"/>
    <n v="880"/>
    <s v="Intermediate"/>
    <s v="Jungle"/>
    <s v="Ranged"/>
    <s v="Mana"/>
    <n v="625"/>
    <n v="325"/>
    <x v="3"/>
    <x v="16"/>
    <x v="1"/>
    <x v="14"/>
  </r>
  <r>
    <s v="Gwen"/>
    <s v="The hallowed seamstress"/>
    <s v="Skirmisher"/>
    <d v="2021-04-15T00:00:00"/>
    <s v="V14.9"/>
    <n v="4800"/>
    <n v="880"/>
    <s v="Novice"/>
    <s v="Top"/>
    <s v="Melee"/>
    <s v="Mana"/>
    <n v="620"/>
    <n v="330"/>
    <x v="19"/>
    <x v="0"/>
    <x v="13"/>
    <x v="0"/>
  </r>
  <r>
    <s v="Hecarim"/>
    <s v="The shadow of war"/>
    <s v="Diver"/>
    <d v="2012-04-18T00:00:00"/>
    <s v="V14.14"/>
    <n v="4800"/>
    <n v="880"/>
    <s v="Novice"/>
    <s v="Jungle"/>
    <s v="Melee"/>
    <s v="Mana"/>
    <n v="625"/>
    <n v="280"/>
    <x v="13"/>
    <x v="0"/>
    <x v="17"/>
    <x v="0"/>
  </r>
  <r>
    <s v="Heimerdinger"/>
    <s v="The revered inventor"/>
    <s v="Specialist"/>
    <d v="2009-10-10T00:00:00"/>
    <s v="V14.11"/>
    <n v="3150"/>
    <n v="790"/>
    <s v="Intermediate_Plus"/>
    <s v="Support,Top,Middle"/>
    <s v="Ranged"/>
    <s v="Mana"/>
    <n v="558"/>
    <n v="385"/>
    <x v="3"/>
    <x v="17"/>
    <x v="1"/>
    <x v="15"/>
  </r>
  <r>
    <s v="Hwei"/>
    <s v="The visionary"/>
    <s v="Artillery"/>
    <d v="2023-12-05T00:00:00"/>
    <s v="V14.18"/>
    <n v="6300"/>
    <n v="975"/>
    <s v="Advanced"/>
    <s v="Middle,Support"/>
    <s v="Ranged"/>
    <s v="Mana"/>
    <n v="580"/>
    <n v="480"/>
    <x v="3"/>
    <x v="18"/>
    <x v="1"/>
    <x v="5"/>
  </r>
  <r>
    <s v="Illaoi"/>
    <s v="The kraken priestess"/>
    <s v="Juggernaut"/>
    <d v="2015-11-24T00:00:00"/>
    <s v="V14.9"/>
    <n v="3150"/>
    <n v="790"/>
    <s v="Intermediate_Plus"/>
    <s v="Top"/>
    <s v="Melee"/>
    <s v="Mana"/>
    <n v="656"/>
    <n v="350"/>
    <x v="4"/>
    <x v="0"/>
    <x v="18"/>
    <x v="0"/>
  </r>
  <r>
    <s v="Irelia"/>
    <s v="The blade dancer"/>
    <s v="Diver"/>
    <d v="2010-11-16T00:00:00"/>
    <s v="V14.15"/>
    <n v="3150"/>
    <n v="790"/>
    <s v="Expert"/>
    <s v="Top,Middle"/>
    <s v="Melee"/>
    <s v="Mana"/>
    <n v="590"/>
    <n v="350"/>
    <x v="4"/>
    <x v="0"/>
    <x v="5"/>
    <x v="0"/>
  </r>
  <r>
    <s v="Ivern"/>
    <s v="The green father"/>
    <s v="Catcher"/>
    <d v="2016-10-05T00:00:00"/>
    <s v="V14.18"/>
    <n v="4800"/>
    <n v="880"/>
    <s v="Intermediate_Plus"/>
    <s v="Jungle"/>
    <s v="Ranged"/>
    <s v="Mana"/>
    <n v="630"/>
    <n v="450"/>
    <x v="3"/>
    <x v="19"/>
    <x v="1"/>
    <x v="2"/>
  </r>
  <r>
    <s v="Janna"/>
    <s v="The storm's fury"/>
    <s v="Enchanter"/>
    <d v="2009-09-02T00:00:00"/>
    <s v="V14.9"/>
    <n v="1350"/>
    <n v="585"/>
    <s v="Beginner"/>
    <s v="Support"/>
    <s v="Ranged"/>
    <s v="Mana"/>
    <n v="570"/>
    <n v="360"/>
    <x v="3"/>
    <x v="20"/>
    <x v="1"/>
    <x v="9"/>
  </r>
  <r>
    <s v="Jarvan Iv"/>
    <s v="The exemplar of demacia"/>
    <s v="Diver"/>
    <d v="2011-03-01T00:00:00"/>
    <s v="V14.18"/>
    <n v="3150"/>
    <n v="790"/>
    <s v="Novice"/>
    <s v="Jungle"/>
    <s v="Melee"/>
    <s v="Mana"/>
    <n v="640"/>
    <n v="300"/>
    <x v="15"/>
    <x v="0"/>
    <x v="9"/>
    <x v="0"/>
  </r>
  <r>
    <s v="Jax"/>
    <s v="Grandmaster at arms"/>
    <s v="Skirmisher"/>
    <d v="2009-02-21T00:00:00"/>
    <s v="V14.18"/>
    <n v="1350"/>
    <n v="585"/>
    <s v="Novice"/>
    <s v="Top,Jungle"/>
    <s v="Melee"/>
    <s v="Mana"/>
    <n v="665"/>
    <n v="339"/>
    <x v="9"/>
    <x v="0"/>
    <x v="19"/>
    <x v="0"/>
  </r>
  <r>
    <s v="Jayce"/>
    <s v="The defender of tomorrow"/>
    <s v="Artillery"/>
    <d v="2012-07-07T00:00:00"/>
    <s v="V14.18"/>
    <n v="4800"/>
    <n v="880"/>
    <s v="Intermediate_Plus"/>
    <s v="Top,Middle"/>
    <s v="Melee"/>
    <s v="Mana"/>
    <n v="590"/>
    <n v="375"/>
    <x v="12"/>
    <x v="0"/>
    <x v="5"/>
    <x v="0"/>
  </r>
  <r>
    <s v="Jhin"/>
    <s v="The virtuoso"/>
    <s v="Marksman  Catcher"/>
    <d v="2016-02-01T00:00:00"/>
    <s v="V14.8"/>
    <n v="4444"/>
    <n v="880"/>
    <s v="Intermediate_Plus"/>
    <s v="Bottom"/>
    <s v="Ranged"/>
    <s v="Mana"/>
    <n v="655"/>
    <n v="300"/>
    <x v="3"/>
    <x v="21"/>
    <x v="1"/>
    <x v="16"/>
  </r>
  <r>
    <s v="Jinx"/>
    <s v="The loose cannon"/>
    <s v="Marksman"/>
    <d v="2013-10-10T00:00:00"/>
    <s v="V14.18"/>
    <n v="3150"/>
    <n v="790"/>
    <s v="Beginner"/>
    <s v="Bottom"/>
    <s v="Ranged"/>
    <s v="Mana"/>
    <n v="630"/>
    <n v="260"/>
    <x v="3"/>
    <x v="22"/>
    <x v="1"/>
    <x v="2"/>
  </r>
  <r>
    <s v="K'sante"/>
    <s v="The pride of nazumah"/>
    <s v="Warden  Skirmisher"/>
    <d v="2022-11-02T00:00:00"/>
    <s v="V14.15"/>
    <n v="4800"/>
    <n v="880"/>
    <s v="Novice"/>
    <s v="Bottom"/>
    <s v="Ranged"/>
    <s v="Mana"/>
    <n v="640"/>
    <n v="345"/>
    <x v="3"/>
    <x v="23"/>
    <x v="1"/>
    <x v="6"/>
  </r>
  <r>
    <s v="Kai'sa"/>
    <s v="Daughter of the void"/>
    <s v="Marksman"/>
    <d v="2018-03-07T00:00:00"/>
    <s v="V14.8"/>
    <n v="1350"/>
    <n v="585"/>
    <s v="Intermediate"/>
    <s v="Bottom"/>
    <s v="Ranged"/>
    <s v="Mana"/>
    <n v="600"/>
    <n v="300"/>
    <x v="3"/>
    <x v="21"/>
    <x v="1"/>
    <x v="12"/>
  </r>
  <r>
    <s v="Kalista"/>
    <s v="The spear of vengeance"/>
    <s v="Marksman"/>
    <d v="2014-11-20T00:00:00"/>
    <s v="V14.13"/>
    <n v="4800"/>
    <n v="880"/>
    <s v="Intermediate_Plus"/>
    <s v="Middle,Support,Top"/>
    <s v="Ranged"/>
    <s v="Mana"/>
    <n v="630"/>
    <n v="374"/>
    <x v="3"/>
    <x v="24"/>
    <x v="1"/>
    <x v="2"/>
  </r>
  <r>
    <s v="Karma"/>
    <s v="The enlightened one"/>
    <s v="Burst  Enchanter"/>
    <d v="2011-02-01T00:00:00"/>
    <s v="V14.13"/>
    <n v="3150"/>
    <n v="790"/>
    <s v="Novice"/>
    <s v="Jungle"/>
    <s v="Ranged"/>
    <s v="Mana"/>
    <n v="620"/>
    <n v="467"/>
    <x v="3"/>
    <x v="25"/>
    <x v="1"/>
    <x v="7"/>
  </r>
  <r>
    <s v="Karthus"/>
    <s v="The deathsinger"/>
    <s v="Battlemage"/>
    <d v="2009-06-12T00:00:00"/>
    <s v="V14.15"/>
    <n v="3150"/>
    <n v="790"/>
    <s v="Novice"/>
    <s v="Middle"/>
    <s v="Melee"/>
    <s v="Mana"/>
    <n v="646"/>
    <n v="400"/>
    <x v="18"/>
    <x v="0"/>
    <x v="20"/>
    <x v="0"/>
  </r>
  <r>
    <s v="Kassadin"/>
    <s v="The void walker"/>
    <s v="Assassin"/>
    <d v="2009-08-07T00:00:00"/>
    <s v="V14.10"/>
    <n v="3150"/>
    <n v="790"/>
    <s v="Intermediate"/>
    <s v="Middle"/>
    <s v="Melee"/>
    <s v="none"/>
    <n v="672"/>
    <n v="0"/>
    <x v="0"/>
    <x v="0"/>
    <x v="21"/>
    <x v="0"/>
  </r>
  <r>
    <s v="Katarina"/>
    <s v="The sinister blade"/>
    <s v="Assassin"/>
    <d v="2009-09-19T00:00:00"/>
    <s v="V14.16"/>
    <n v="3150"/>
    <n v="790"/>
    <s v="Expert"/>
    <s v="Top"/>
    <s v="Melee"/>
    <s v="Mana"/>
    <n v="670"/>
    <n v="330"/>
    <x v="19"/>
    <x v="0"/>
    <x v="6"/>
    <x v="0"/>
  </r>
  <r>
    <s v="Kayle"/>
    <s v="The righteous"/>
    <s v="Specialist"/>
    <d v="2009-02-21T00:00:00"/>
    <s v="V14.9"/>
    <n v="4800"/>
    <n v="260"/>
    <s v="Intermediate_Plus"/>
    <s v="Jungle"/>
    <s v="Melee"/>
    <s v="Mana"/>
    <n v="655"/>
    <n v="410"/>
    <x v="20"/>
    <x v="0"/>
    <x v="11"/>
    <x v="0"/>
  </r>
  <r>
    <s v="Kayn"/>
    <s v="The shadow reaper"/>
    <s v="Skirmisher"/>
    <d v="2017-07-12T00:00:00"/>
    <s v="V14.7"/>
    <n v="3150"/>
    <n v="790"/>
    <s v="Intermediate"/>
    <s v="Top"/>
    <s v="Ranged"/>
    <s v="Energy"/>
    <n v="580"/>
    <n v="200"/>
    <x v="3"/>
    <x v="26"/>
    <x v="1"/>
    <x v="5"/>
  </r>
  <r>
    <s v="Kennen"/>
    <s v="The heart of the tempest"/>
    <s v="Specialist"/>
    <d v="2010-04-08T00:00:00"/>
    <s v="V14.13"/>
    <n v="4800"/>
    <n v="880"/>
    <s v="Intermediate"/>
    <s v="Jungle"/>
    <s v="Melee"/>
    <s v="Mana"/>
    <n v="643"/>
    <n v="327"/>
    <x v="21"/>
    <x v="0"/>
    <x v="22"/>
    <x v="0"/>
  </r>
  <r>
    <s v="Kha'zix"/>
    <s v="Kha'zix the voidreaver"/>
    <s v="Assassin"/>
    <d v="2012-09-27T00:00:00"/>
    <s v="V14.11"/>
    <n v="4800"/>
    <n v="880"/>
    <s v="Intermediate"/>
    <s v="Jungle"/>
    <s v="Ranged"/>
    <s v="Mana"/>
    <n v="610"/>
    <n v="300"/>
    <x v="3"/>
    <x v="21"/>
    <x v="1"/>
    <x v="17"/>
  </r>
  <r>
    <s v="Kindred"/>
    <s v="The eternal hunters"/>
    <s v="Marksman"/>
    <d v="2015-10-14T00:00:00"/>
    <s v="V14.14"/>
    <n v="4800"/>
    <n v="880"/>
    <s v="Advanced"/>
    <s v="Top"/>
    <s v="Melee"/>
    <s v="Courage"/>
    <n v="410"/>
    <n v="100"/>
    <x v="22"/>
    <x v="0"/>
    <x v="23"/>
    <x v="0"/>
  </r>
  <r>
    <s v="Kled"/>
    <s v="The cantankerous cavalier"/>
    <s v="Skirmisher"/>
    <d v="2016-08-10T00:00:00"/>
    <s v="V14.9"/>
    <n v="4800"/>
    <n v="880"/>
    <s v="Intermediate_Plus"/>
    <s v="Bottom"/>
    <s v="Ranged"/>
    <s v="Mana"/>
    <n v="635"/>
    <n v="325"/>
    <x v="3"/>
    <x v="16"/>
    <x v="1"/>
    <x v="18"/>
  </r>
  <r>
    <s v="Kog'maw"/>
    <s v="Kog'maw the mouth of the abyss"/>
    <s v="Marksman"/>
    <d v="2010-06-24T00:00:00"/>
    <s v="V14.14"/>
    <n v="4800"/>
    <n v="880"/>
    <s v="Novice"/>
    <s v="Top"/>
    <s v="Melee"/>
    <s v="Mana"/>
    <n v="625"/>
    <n v="320"/>
    <x v="23"/>
    <x v="0"/>
    <x v="17"/>
    <x v="0"/>
  </r>
  <r>
    <s v="LeBlanc"/>
    <s v="The deceiver"/>
    <s v="Burst"/>
    <d v="2010-11-02T00:00:00"/>
    <s v="V14.14"/>
    <n v="3150"/>
    <n v="790"/>
    <s v="Advanced"/>
    <s v="Middle"/>
    <s v="Ranged"/>
    <s v="Mana"/>
    <n v="598"/>
    <n v="400"/>
    <x v="3"/>
    <x v="27"/>
    <x v="1"/>
    <x v="19"/>
  </r>
  <r>
    <s v="Lee Sin"/>
    <s v="Sin the blind monk"/>
    <s v="Diver"/>
    <d v="2011-04-01T00:00:00"/>
    <s v="V14.14"/>
    <n v="1350"/>
    <n v="585"/>
    <s v="Expert"/>
    <s v="Jungle"/>
    <s v="Melee"/>
    <s v="Energy"/>
    <n v="645"/>
    <n v="200"/>
    <x v="2"/>
    <x v="0"/>
    <x v="24"/>
    <x v="0"/>
  </r>
  <r>
    <s v="Leona"/>
    <s v="The radiant dawn"/>
    <s v="Vanguard"/>
    <d v="2011-07-13T00:00:00"/>
    <s v="V14.18"/>
    <n v="450"/>
    <n v="260"/>
    <s v="Novice"/>
    <s v="Support"/>
    <s v="Melee"/>
    <s v="Mana"/>
    <n v="646"/>
    <n v="302"/>
    <x v="24"/>
    <x v="0"/>
    <x v="20"/>
    <x v="0"/>
  </r>
  <r>
    <s v="Lillia"/>
    <s v="The bashful bloom"/>
    <s v="Skirmisher"/>
    <d v="2020-07-22T00:00:00"/>
    <s v="V14.18"/>
    <n v="4800"/>
    <n v="880"/>
    <s v="Expert"/>
    <s v="Jungle"/>
    <s v="Melee"/>
    <s v="Mana"/>
    <n v="605"/>
    <n v="410"/>
    <x v="20"/>
    <x v="0"/>
    <x v="25"/>
    <x v="0"/>
  </r>
  <r>
    <s v="Lissandra"/>
    <s v="The ice witch"/>
    <s v="Burst"/>
    <d v="2013-04-30T00:00:00"/>
    <s v="V14.18"/>
    <n v="4800"/>
    <n v="880"/>
    <s v="Intermediate"/>
    <s v="Middle"/>
    <s v="Ranged"/>
    <s v="Mana"/>
    <n v="620"/>
    <n v="475"/>
    <x v="3"/>
    <x v="7"/>
    <x v="1"/>
    <x v="7"/>
  </r>
  <r>
    <s v="Lucian"/>
    <s v="The purifier"/>
    <s v="Marksman"/>
    <d v="2013-08-22T00:00:00"/>
    <s v="V14.16"/>
    <n v="1350"/>
    <n v="585"/>
    <s v="Novice"/>
    <s v="Bottom"/>
    <s v="Ranged"/>
    <s v="Mana"/>
    <n v="641"/>
    <n v="320"/>
    <x v="3"/>
    <x v="8"/>
    <x v="1"/>
    <x v="20"/>
  </r>
  <r>
    <s v="Lulu"/>
    <s v="The fae sorceress"/>
    <s v="Enchanter"/>
    <d v="2012-03-20T00:00:00"/>
    <s v="V14.18"/>
    <n v="4800"/>
    <n v="880"/>
    <s v="Novice"/>
    <s v="Support"/>
    <s v="Ranged"/>
    <s v="Mana"/>
    <n v="595"/>
    <n v="350"/>
    <x v="3"/>
    <x v="2"/>
    <x v="1"/>
    <x v="21"/>
  </r>
  <r>
    <s v="Lux"/>
    <s v="The lady of luminosity"/>
    <s v="Burst  Artillery"/>
    <d v="2010-10-19T00:00:00"/>
    <s v="V14.10"/>
    <n v="450"/>
    <n v="260"/>
    <s v="Novice"/>
    <s v="Middle,Support"/>
    <s v="Ranged"/>
    <s v="Mana"/>
    <n v="580"/>
    <n v="480"/>
    <x v="3"/>
    <x v="18"/>
    <x v="1"/>
    <x v="5"/>
  </r>
  <r>
    <s v="Malphite"/>
    <s v="Shard of the monolith"/>
    <s v="Vanguard"/>
    <d v="2009-09-02T00:00:00"/>
    <s v="V14.18"/>
    <n v="450"/>
    <n v="260"/>
    <s v="Beginner"/>
    <s v="Top,Middle,Support"/>
    <s v="Melee"/>
    <s v="Mana"/>
    <n v="644"/>
    <n v="280"/>
    <x v="13"/>
    <x v="0"/>
    <x v="7"/>
    <x v="0"/>
  </r>
  <r>
    <s v="Malzahar"/>
    <s v="The prophet of the void"/>
    <s v="Battlemage"/>
    <d v="2010-06-01T00:00:00"/>
    <s v="V14.9"/>
    <n v="4800"/>
    <n v="880"/>
    <s v="Beginner"/>
    <s v="Middle"/>
    <s v="Ranged"/>
    <s v="Mana"/>
    <n v="580"/>
    <n v="375"/>
    <x v="3"/>
    <x v="13"/>
    <x v="1"/>
    <x v="5"/>
  </r>
  <r>
    <s v="Maokai"/>
    <s v="The twisted treant"/>
    <s v="Vanguard"/>
    <d v="2011-02-16T00:00:00"/>
    <s v="V14.18"/>
    <n v="4800"/>
    <n v="880"/>
    <s v="Beginner"/>
    <s v="Support,Jungle"/>
    <s v="Melee"/>
    <s v="Mana"/>
    <n v="635"/>
    <n v="375"/>
    <x v="12"/>
    <x v="0"/>
    <x v="26"/>
    <x v="0"/>
  </r>
  <r>
    <s v="Master Yi "/>
    <s v="Yi the wuju bladesman"/>
    <s v="Skirmisher"/>
    <d v="2009-02-21T00:00:00"/>
    <s v="V14.12"/>
    <n v="450"/>
    <n v="260"/>
    <s v="Beginner"/>
    <s v="Jungle"/>
    <s v="Melee"/>
    <s v="Mana"/>
    <n v="669"/>
    <n v="251"/>
    <x v="25"/>
    <x v="0"/>
    <x v="27"/>
    <x v="0"/>
  </r>
  <r>
    <s v="Milio"/>
    <s v="The gentle flame"/>
    <s v="Enchanter"/>
    <d v="2023-03-23T00:00:00"/>
    <s v="V14.14"/>
    <n v="6300"/>
    <n v="975"/>
    <s v="Beginner"/>
    <s v="Support"/>
    <s v="Ranged"/>
    <s v="Mana"/>
    <n v="560"/>
    <n v="365"/>
    <x v="3"/>
    <x v="28"/>
    <x v="1"/>
    <x v="4"/>
  </r>
  <r>
    <s v="Miss Fortune "/>
    <s v="Fortune the bounty hunter"/>
    <s v="Marksman"/>
    <d v="2010-09-08T00:00:00"/>
    <s v="V14.18"/>
    <n v="450"/>
    <n v="260"/>
    <s v="Beginner"/>
    <s v="Bottom"/>
    <s v="Ranged"/>
    <s v="Mana"/>
    <n v="640"/>
    <n v="300"/>
    <x v="3"/>
    <x v="21"/>
    <x v="1"/>
    <x v="6"/>
  </r>
  <r>
    <s v="Mordekaiser"/>
    <s v="The iron revenant"/>
    <s v="Juggernaut"/>
    <d v="2010-02-24T00:00:00"/>
    <s v="V14.15"/>
    <n v="1350"/>
    <n v="585"/>
    <s v="Intermediate_Plus"/>
    <s v="Top"/>
    <s v="Melee"/>
    <s v="Shield"/>
    <n v="645"/>
    <n v="100"/>
    <x v="22"/>
    <x v="0"/>
    <x v="24"/>
    <x v="0"/>
  </r>
  <r>
    <s v="Morgana"/>
    <s v="The fallen"/>
    <s v="Catcher"/>
    <d v="2009-02-21T00:00:00"/>
    <s v="V14.18"/>
    <n v="1350"/>
    <n v="585"/>
    <s v="Novice"/>
    <s v="Support"/>
    <s v="Ranged"/>
    <s v="Mana"/>
    <n v="630"/>
    <n v="340"/>
    <x v="3"/>
    <x v="29"/>
    <x v="1"/>
    <x v="2"/>
  </r>
  <r>
    <s v="Naafiri"/>
    <s v="The hound of a hundred bites"/>
    <s v="Assassin"/>
    <d v="2023-07-19T00:00:00"/>
    <s v="V14.12"/>
    <n v="6300"/>
    <n v="975"/>
    <s v="Novice"/>
    <s v="Middle"/>
    <s v="Melee"/>
    <s v="Mana"/>
    <n v="635"/>
    <n v="400"/>
    <x v="18"/>
    <x v="0"/>
    <x v="26"/>
    <x v="0"/>
  </r>
  <r>
    <s v="Nami"/>
    <s v="The tidecaller"/>
    <s v="Enchanter"/>
    <d v="2012-12-07T00:00:00"/>
    <s v="V14.11"/>
    <n v="3150"/>
    <n v="790"/>
    <s v="Intermediate"/>
    <s v="Support"/>
    <s v="Ranged"/>
    <s v="Mana"/>
    <n v="560"/>
    <n v="365"/>
    <x v="3"/>
    <x v="28"/>
    <x v="1"/>
    <x v="4"/>
  </r>
  <r>
    <s v="Nasus"/>
    <s v="The curator of the sands"/>
    <s v="Juggernaut"/>
    <d v="2009-10-01T00:00:00"/>
    <s v="V14.18"/>
    <n v="1350"/>
    <n v="585"/>
    <s v="Beginner"/>
    <s v="Top"/>
    <s v="Melee"/>
    <s v="Mana"/>
    <n v="631"/>
    <n v="326"/>
    <x v="26"/>
    <x v="0"/>
    <x v="28"/>
    <x v="0"/>
  </r>
  <r>
    <s v="Nautilus"/>
    <s v="The titan of the depths"/>
    <s v="Vanguard"/>
    <d v="2012-02-14T00:00:00"/>
    <s v="V14.12"/>
    <n v="4800"/>
    <n v="880"/>
    <s v="Beginner"/>
    <s v="Support"/>
    <s v="Melee"/>
    <s v="Mana"/>
    <n v="646"/>
    <n v="400"/>
    <x v="18"/>
    <x v="0"/>
    <x v="20"/>
    <x v="0"/>
  </r>
  <r>
    <s v="Neeko"/>
    <s v="The curious chameleon"/>
    <s v="Burst  Catcher"/>
    <d v="2018-12-05T00:00:00"/>
    <s v="V14.16"/>
    <n v="4800"/>
    <n v="880"/>
    <s v="Novice"/>
    <s v="Middle,Support"/>
    <s v="Ranged"/>
    <s v="Mana"/>
    <n v="610"/>
    <n v="450"/>
    <x v="3"/>
    <x v="19"/>
    <x v="1"/>
    <x v="17"/>
  </r>
  <r>
    <s v="Nidalee"/>
    <s v="The bestial huntress"/>
    <s v="Specialist"/>
    <d v="2009-12-17T00:00:00"/>
    <s v="V14.14"/>
    <n v="3150"/>
    <n v="790"/>
    <s v="Expert"/>
    <s v="Jungle"/>
    <s v="Ranged"/>
    <s v="Mana"/>
    <n v="610"/>
    <n v="295"/>
    <x v="3"/>
    <x v="30"/>
    <x v="1"/>
    <x v="17"/>
  </r>
  <r>
    <s v="Nilah"/>
    <s v="The joy unbound"/>
    <s v="Skirmisher"/>
    <d v="2022-07-13T00:00:00"/>
    <s v="V14.12"/>
    <n v="4800"/>
    <n v="880"/>
    <s v="Novice"/>
    <s v="Bottom"/>
    <s v="Melee"/>
    <s v="Mana"/>
    <n v="570"/>
    <n v="350"/>
    <x v="4"/>
    <x v="0"/>
    <x v="29"/>
    <x v="0"/>
  </r>
  <r>
    <s v="Nocturne"/>
    <s v="The eternal nightmare"/>
    <s v="Assassin"/>
    <d v="2011-03-15T00:00:00"/>
    <s v="V14.9"/>
    <n v="3150"/>
    <n v="790"/>
    <s v="Beginner"/>
    <s v="Jungle"/>
    <s v="Melee"/>
    <s v="Mana"/>
    <n v="655"/>
    <n v="275"/>
    <x v="27"/>
    <x v="0"/>
    <x v="11"/>
    <x v="0"/>
  </r>
  <r>
    <s v="Nunu &amp; Willump"/>
    <s v="&amp; willump the boy and his yeti"/>
    <s v="Vanguard"/>
    <d v="2009-02-21T00:00:00"/>
    <s v="V13.19"/>
    <n v="450"/>
    <n v="260"/>
    <s v="Beginner"/>
    <s v="Jungle"/>
    <s v="Melee"/>
    <s v="Mana"/>
    <n v="610"/>
    <n v="280"/>
    <x v="13"/>
    <x v="0"/>
    <x v="4"/>
    <x v="0"/>
  </r>
  <r>
    <s v="Olaf"/>
    <s v="The berserker"/>
    <s v="Diver"/>
    <d v="2010-06-09T00:00:00"/>
    <s v="V14.9"/>
    <n v="3150"/>
    <n v="790"/>
    <s v="Beginner"/>
    <s v="Top"/>
    <s v="Melee"/>
    <s v="Mana"/>
    <n v="645"/>
    <n v="316"/>
    <x v="28"/>
    <x v="0"/>
    <x v="24"/>
    <x v="0"/>
  </r>
  <r>
    <s v="Orianna"/>
    <s v="The lady of clockwork"/>
    <s v="Burst"/>
    <d v="2011-06-01T00:00:00"/>
    <s v="V14.16"/>
    <n v="4800"/>
    <n v="880"/>
    <s v="Advanced"/>
    <s v="Middle"/>
    <s v="Ranged"/>
    <s v="Mana"/>
    <n v="585"/>
    <n v="418"/>
    <x v="3"/>
    <x v="1"/>
    <x v="1"/>
    <x v="22"/>
  </r>
  <r>
    <s v="Ornn"/>
    <s v="The fire below the mountain"/>
    <s v="Vanguard"/>
    <d v="2017-08-23T00:00:00"/>
    <s v="V14.15"/>
    <n v="4800"/>
    <n v="880"/>
    <s v="Intermediate"/>
    <s v="Top"/>
    <s v="Melee"/>
    <s v="Mana"/>
    <n v="660"/>
    <n v="341"/>
    <x v="29"/>
    <x v="0"/>
    <x v="30"/>
    <x v="0"/>
  </r>
  <r>
    <s v="Pantheon"/>
    <s v="The unbreakable spear"/>
    <s v="Diver"/>
    <d v="2010-02-02T00:00:00"/>
    <s v="V14.13"/>
    <n v="1350"/>
    <n v="585"/>
    <s v="Novice"/>
    <s v="Top,Support,Jungle,Middle"/>
    <s v="Melee"/>
    <s v="Mana"/>
    <n v="650"/>
    <n v="317"/>
    <x v="16"/>
    <x v="0"/>
    <x v="0"/>
    <x v="0"/>
  </r>
  <r>
    <s v="Poppy"/>
    <s v="Keeper of the hammer"/>
    <s v="Warden"/>
    <d v="2010-01-13T00:00:00"/>
    <s v="V14.9"/>
    <n v="450"/>
    <n v="260"/>
    <s v="Intermediate"/>
    <s v="Top,Jungle"/>
    <s v="Melee"/>
    <s v="Mana"/>
    <n v="610"/>
    <n v="280"/>
    <x v="13"/>
    <x v="0"/>
    <x v="4"/>
    <x v="0"/>
  </r>
  <r>
    <s v="Pyke"/>
    <s v="The bloodharbor ripper"/>
    <s v="Assassin  Catcher"/>
    <d v="2018-05-31T00:00:00"/>
    <s v="V14.18"/>
    <n v="3150"/>
    <n v="790"/>
    <s v="Intermediate"/>
    <s v="Support"/>
    <s v="Melee"/>
    <s v="Mana"/>
    <n v="670"/>
    <n v="415"/>
    <x v="30"/>
    <x v="0"/>
    <x v="6"/>
    <x v="0"/>
  </r>
  <r>
    <s v="Qiyana"/>
    <s v="Empress of the elements"/>
    <s v="Assassin"/>
    <d v="2019-06-28T00:00:00"/>
    <s v="V14.16"/>
    <n v="4800"/>
    <n v="880"/>
    <s v="Expert"/>
    <s v="Middle"/>
    <s v="Melee"/>
    <s v="Mana"/>
    <n v="590"/>
    <n v="375"/>
    <x v="12"/>
    <x v="0"/>
    <x v="5"/>
    <x v="0"/>
  </r>
  <r>
    <s v="Quinn"/>
    <s v="Demacia's wings"/>
    <s v="Specialist"/>
    <d v="2013-03-01T00:00:00"/>
    <s v="V14.4"/>
    <n v="4800"/>
    <n v="880"/>
    <s v="Intermediate_Plus"/>
    <s v="Top"/>
    <s v="Ranged"/>
    <s v="Mana"/>
    <n v="565"/>
    <n v="269"/>
    <x v="3"/>
    <x v="31"/>
    <x v="1"/>
    <x v="23"/>
  </r>
  <r>
    <s v="Rakan"/>
    <s v="The charmer"/>
    <s v="Catcher"/>
    <d v="2017-04-19T00:00:00"/>
    <s v="V14.10"/>
    <n v="4800"/>
    <n v="880"/>
    <s v="Intermediate"/>
    <s v="Support"/>
    <s v="Melee"/>
    <s v="Mana"/>
    <n v="610"/>
    <n v="315"/>
    <x v="14"/>
    <x v="0"/>
    <x v="4"/>
    <x v="0"/>
  </r>
  <r>
    <s v="Rammus"/>
    <s v="The armordillo"/>
    <s v="Vanguard"/>
    <d v="2009-07-10T00:00:00"/>
    <s v="V14.2"/>
    <n v="1350"/>
    <n v="585"/>
    <s v="Beginner"/>
    <s v="Jungle"/>
    <s v="Melee"/>
    <s v="Mana"/>
    <n v="675"/>
    <n v="310"/>
    <x v="31"/>
    <x v="0"/>
    <x v="31"/>
    <x v="0"/>
  </r>
  <r>
    <s v="Rek'sai"/>
    <s v="Rek'sai the void burrower"/>
    <s v="Diver"/>
    <d v="2014-12-11T00:00:00"/>
    <s v="V14.12"/>
    <n v="4800"/>
    <n v="880"/>
    <s v="Intermediate"/>
    <s v="Jungle"/>
    <s v="Melee"/>
    <s v="Rage"/>
    <n v="600"/>
    <n v="100"/>
    <x v="22"/>
    <x v="0"/>
    <x v="2"/>
    <x v="0"/>
  </r>
  <r>
    <s v="Rell"/>
    <s v="The iron maiden"/>
    <s v="Vanguard"/>
    <d v="2020-12-10T00:00:00"/>
    <s v="V14.18"/>
    <n v="4800"/>
    <n v="880"/>
    <s v="Intermediate"/>
    <s v="Support"/>
    <s v="Melee"/>
    <s v="Mana"/>
    <n v="610"/>
    <n v="350"/>
    <x v="4"/>
    <x v="0"/>
    <x v="4"/>
    <x v="0"/>
  </r>
  <r>
    <s v="Renata Glasc"/>
    <s v="The chem-baroness"/>
    <s v="Enchanter"/>
    <d v="2022-02-17T00:00:00"/>
    <s v="V14.7"/>
    <n v="4800"/>
    <n v="880"/>
    <s v="Intermediate"/>
    <s v="Support"/>
    <s v="Ranged"/>
    <s v="Mana"/>
    <n v="545"/>
    <n v="350"/>
    <x v="3"/>
    <x v="2"/>
    <x v="1"/>
    <x v="24"/>
  </r>
  <r>
    <s v="Renekton"/>
    <s v="The butcher of the sands"/>
    <s v="Diver"/>
    <d v="2011-01-18T00:00:00"/>
    <s v="V14.13"/>
    <n v="4800"/>
    <n v="880"/>
    <s v="Novice"/>
    <s v="Top"/>
    <s v="Melee"/>
    <s v="Fury"/>
    <n v="660"/>
    <n v="100"/>
    <x v="22"/>
    <x v="0"/>
    <x v="30"/>
    <x v="0"/>
  </r>
  <r>
    <s v="Rengar"/>
    <s v="The pridestalker"/>
    <s v="Assassin  Diver"/>
    <d v="2012-08-21T00:00:00"/>
    <s v="V14.12"/>
    <n v="4800"/>
    <n v="880"/>
    <s v="Intermediate_Plus"/>
    <s v="Jungle,Top"/>
    <s v="Melee"/>
    <s v="Ferocity"/>
    <n v="590"/>
    <n v="4"/>
    <x v="32"/>
    <x v="0"/>
    <x v="5"/>
    <x v="0"/>
  </r>
  <r>
    <s v="Riven"/>
    <s v="The exile"/>
    <s v="Skirmisher"/>
    <d v="2011-09-14T00:00:00"/>
    <s v="V14.2"/>
    <n v="4800"/>
    <n v="880"/>
    <s v="Expert"/>
    <s v="Top"/>
    <s v="Melee"/>
    <s v="none"/>
    <n v="630"/>
    <n v="0"/>
    <x v="0"/>
    <x v="0"/>
    <x v="15"/>
    <x v="0"/>
  </r>
  <r>
    <s v="Rumble"/>
    <s v="The mechanized menace"/>
    <s v="Battlemage"/>
    <d v="2011-04-26T00:00:00"/>
    <s v="V14.18"/>
    <n v="4800"/>
    <n v="880"/>
    <s v="Intermediate_Plus"/>
    <s v="Top,Middle"/>
    <s v="Melee"/>
    <s v="Heat"/>
    <n v="625"/>
    <n v="150"/>
    <x v="33"/>
    <x v="0"/>
    <x v="17"/>
    <x v="0"/>
  </r>
  <r>
    <s v="Ryze"/>
    <s v="The rune mage"/>
    <s v="Battlemage"/>
    <d v="2009-02-21T00:00:00"/>
    <s v="V14.8"/>
    <n v="4800"/>
    <n v="260"/>
    <s v="Intermediate_Plus"/>
    <s v="Middle"/>
    <s v="Ranged"/>
    <s v="Mana"/>
    <n v="645"/>
    <n v="300"/>
    <x v="3"/>
    <x v="21"/>
    <x v="1"/>
    <x v="25"/>
  </r>
  <r>
    <s v="Samira"/>
    <s v="The desert rose"/>
    <s v="Marksman"/>
    <d v="2020-09-21T00:00:00"/>
    <s v="V14.18"/>
    <n v="3150"/>
    <n v="790"/>
    <s v="Expert"/>
    <s v="Bottom"/>
    <s v="Ranged"/>
    <s v="Mana"/>
    <n v="630"/>
    <n v="349"/>
    <x v="3"/>
    <x v="32"/>
    <x v="1"/>
    <x v="2"/>
  </r>
  <r>
    <s v="Sejuani"/>
    <s v="Fury of the north"/>
    <s v="Vanguard"/>
    <d v="2012-01-17T00:00:00"/>
    <s v="V14.15"/>
    <n v="450"/>
    <n v="260"/>
    <s v="Novice"/>
    <s v="Jungle"/>
    <s v="Melee"/>
    <s v="Mana"/>
    <n v="630"/>
    <n v="400"/>
    <x v="18"/>
    <x v="0"/>
    <x v="15"/>
    <x v="0"/>
  </r>
  <r>
    <s v="Senna"/>
    <s v="The redeemer"/>
    <s v="Marksman  Enchanter"/>
    <d v="2019-11-10T00:00:00"/>
    <s v="V14.16"/>
    <n v="3150"/>
    <n v="790"/>
    <s v="Advanced"/>
    <s v="Bottom,Support"/>
    <s v="Ranged"/>
    <s v="Mana"/>
    <n v="530"/>
    <n v="350"/>
    <x v="3"/>
    <x v="2"/>
    <x v="1"/>
    <x v="26"/>
  </r>
  <r>
    <s v="Seraphine"/>
    <s v="The starry-eyed songstress"/>
    <s v="Burst  Enchanter"/>
    <d v="2020-10-29T00:00:00"/>
    <s v="V14.15"/>
    <n v="3150"/>
    <n v="790"/>
    <s v="Novice"/>
    <s v="Bottom,Support"/>
    <s v="Ranged"/>
    <s v="Mana"/>
    <n v="570"/>
    <n v="360"/>
    <x v="3"/>
    <x v="20"/>
    <x v="1"/>
    <x v="9"/>
  </r>
  <r>
    <s v="Sett"/>
    <s v="The boss"/>
    <s v="Juggernaut"/>
    <d v="2020-01-14T00:00:00"/>
    <s v="V14.10"/>
    <n v="1350"/>
    <n v="585"/>
    <s v="Intermediate"/>
    <s v="Top"/>
    <s v="Melee"/>
    <s v="Grit"/>
    <n v="670"/>
    <n v="0"/>
    <x v="0"/>
    <x v="0"/>
    <x v="6"/>
    <x v="0"/>
  </r>
  <r>
    <s v="Shaco"/>
    <s v="The demon jester"/>
    <s v="Assassin"/>
    <d v="2009-10-10T00:00:00"/>
    <s v="V14.3"/>
    <n v="3150"/>
    <n v="790"/>
    <s v="Intermediate_Plus"/>
    <s v="Jungle,Support"/>
    <s v="Melee"/>
    <s v="Mana"/>
    <n v="630"/>
    <n v="297"/>
    <x v="34"/>
    <x v="0"/>
    <x v="15"/>
    <x v="0"/>
  </r>
  <r>
    <s v="Shen"/>
    <s v="The eye of twilight"/>
    <s v="Warden"/>
    <d v="2010-03-24T00:00:00"/>
    <s v="V14.18"/>
    <n v="3150"/>
    <n v="790"/>
    <s v="Novice"/>
    <s v="Top,Support"/>
    <s v="Melee"/>
    <s v="Energy"/>
    <n v="610"/>
    <n v="400"/>
    <x v="18"/>
    <x v="0"/>
    <x v="4"/>
    <x v="0"/>
  </r>
  <r>
    <s v="Shyvana"/>
    <s v="The half-dragon"/>
    <s v="Juggernaut"/>
    <d v="2011-11-01T00:00:00"/>
    <s v="V14.15"/>
    <n v="3150"/>
    <n v="790"/>
    <s v="Beginner"/>
    <s v="Jungle"/>
    <s v="Melee"/>
    <s v="Fury"/>
    <n v="665"/>
    <n v="100"/>
    <x v="22"/>
    <x v="0"/>
    <x v="19"/>
    <x v="0"/>
  </r>
  <r>
    <s v="Singed"/>
    <s v="The mad chemist"/>
    <s v="Specialist"/>
    <d v="2009-04-18T00:00:00"/>
    <s v="V14.11"/>
    <n v="4800"/>
    <n v="260"/>
    <s v="Intermediate_Plus"/>
    <s v="Top"/>
    <s v="Melee"/>
    <s v="Mana"/>
    <n v="650"/>
    <n v="330"/>
    <x v="19"/>
    <x v="0"/>
    <x v="0"/>
    <x v="0"/>
  </r>
  <r>
    <s v="Sion"/>
    <s v="The undead juggernaut"/>
    <s v="Vanguard"/>
    <d v="2009-02-21T00:00:00"/>
    <s v="V14.14"/>
    <n v="1350"/>
    <n v="585"/>
    <s v="Novice"/>
    <s v="Top"/>
    <s v="Melee"/>
    <s v="Mana"/>
    <n v="655"/>
    <n v="400"/>
    <x v="18"/>
    <x v="0"/>
    <x v="11"/>
    <x v="0"/>
  </r>
  <r>
    <s v="Sivir"/>
    <s v="The battle mistress"/>
    <s v="Marksman"/>
    <d v="2009-02-21T00:00:00"/>
    <s v="V14.5"/>
    <n v="450"/>
    <n v="260"/>
    <s v="Beginner"/>
    <s v="Bottom"/>
    <s v="Ranged"/>
    <s v="Mana"/>
    <n v="600"/>
    <n v="340"/>
    <x v="3"/>
    <x v="29"/>
    <x v="1"/>
    <x v="12"/>
  </r>
  <r>
    <s v="Skarner"/>
    <s v="The primordial sovereign"/>
    <s v="Vanguard"/>
    <d v="2011-08-09T00:00:00"/>
    <s v="V14.18"/>
    <n v="4800"/>
    <n v="880"/>
    <s v="Beginner"/>
    <s v="Jungle,Top"/>
    <s v="Melee"/>
    <s v="Mana"/>
    <n v="610"/>
    <n v="320"/>
    <x v="23"/>
    <x v="0"/>
    <x v="4"/>
    <x v="0"/>
  </r>
  <r>
    <s v="Smolder"/>
    <s v="The fiery fledgling"/>
    <s v="Marksman"/>
    <d v="2024-01-31T00:00:00"/>
    <s v="V14.18"/>
    <n v="6300"/>
    <n v="975"/>
    <s v="Novice"/>
    <s v="Bottom,Top,Middle"/>
    <s v="Ranged"/>
    <s v="Mana"/>
    <n v="605"/>
    <n v="300"/>
    <x v="3"/>
    <x v="21"/>
    <x v="1"/>
    <x v="27"/>
  </r>
  <r>
    <s v="Sona"/>
    <s v="Maven of the strings"/>
    <s v="Enchanter"/>
    <d v="2010-09-21T00:00:00"/>
    <s v="V14.7"/>
    <n v="450"/>
    <n v="260"/>
    <s v="Novice"/>
    <s v="Support"/>
    <s v="Ranged"/>
    <s v="Mana"/>
    <n v="550"/>
    <n v="340"/>
    <x v="3"/>
    <x v="29"/>
    <x v="1"/>
    <x v="3"/>
  </r>
  <r>
    <s v="Soraka"/>
    <s v="The starchild"/>
    <s v="Enchanter"/>
    <d v="2009-02-21T00:00:00"/>
    <s v="V14.4"/>
    <n v="450"/>
    <n v="260"/>
    <s v="Beginner"/>
    <s v="Support"/>
    <s v="Ranged"/>
    <s v="Mana"/>
    <n v="605"/>
    <n v="425"/>
    <x v="3"/>
    <x v="33"/>
    <x v="1"/>
    <x v="27"/>
  </r>
  <r>
    <s v="Swain"/>
    <s v="The noxian grand general"/>
    <s v="Battlemage"/>
    <d v="2010-10-05T00:00:00"/>
    <s v="V14.18"/>
    <n v="3150"/>
    <n v="790"/>
    <s v="Novice"/>
    <s v="Support,Middle"/>
    <s v="Ranged"/>
    <s v="Mana"/>
    <n v="595"/>
    <n v="468"/>
    <x v="3"/>
    <x v="34"/>
    <x v="1"/>
    <x v="21"/>
  </r>
  <r>
    <s v="Sylas"/>
    <s v="The unshackled"/>
    <s v="Burst  Skirmisher"/>
    <d v="2019-01-25T00:00:00"/>
    <s v="V14.16"/>
    <n v="3150"/>
    <n v="790"/>
    <s v="Advanced"/>
    <s v="Middle,Top"/>
    <s v="Melee"/>
    <s v="Mana"/>
    <n v="575"/>
    <n v="400"/>
    <x v="18"/>
    <x v="0"/>
    <x v="32"/>
    <x v="0"/>
  </r>
  <r>
    <s v="Syndra"/>
    <s v="The dark sovereign"/>
    <s v="Burst"/>
    <d v="2012-09-13T00:00:00"/>
    <s v="V14.16"/>
    <n v="3150"/>
    <n v="790"/>
    <s v="Advanced"/>
    <s v="Middle"/>
    <s v="Ranged"/>
    <s v="Mana"/>
    <n v="563"/>
    <n v="480"/>
    <x v="3"/>
    <x v="18"/>
    <x v="1"/>
    <x v="28"/>
  </r>
  <r>
    <s v="Tahm Kench "/>
    <s v="The river king"/>
    <s v="Warden"/>
    <d v="2015-07-09T00:00:00"/>
    <s v="V14.15"/>
    <n v="4800"/>
    <n v="880"/>
    <s v="Beginner"/>
    <s v="Top,Support"/>
    <s v="Melee"/>
    <s v="Mana"/>
    <n v="640"/>
    <n v="325"/>
    <x v="35"/>
    <x v="0"/>
    <x v="9"/>
    <x v="0"/>
  </r>
  <r>
    <s v="Taliyah"/>
    <s v="The stoneweaver"/>
    <s v="Battlemage"/>
    <d v="2016-05-18T00:00:00"/>
    <s v="V14.16"/>
    <n v="4800"/>
    <n v="880"/>
    <s v="Intermediate_Plus"/>
    <s v="Jungle,Middle"/>
    <s v="Ranged"/>
    <s v="Mana"/>
    <n v="550"/>
    <n v="470"/>
    <x v="3"/>
    <x v="35"/>
    <x v="1"/>
    <x v="3"/>
  </r>
  <r>
    <s v="Talon"/>
    <s v="The blade's shadow"/>
    <s v="Assassin"/>
    <d v="2011-08-24T00:00:00"/>
    <s v="V14.15"/>
    <n v="3150"/>
    <n v="790"/>
    <s v="Intermediate"/>
    <s v="Middle,Jungle"/>
    <s v="Melee"/>
    <s v="Mana"/>
    <n v="658"/>
    <n v="400"/>
    <x v="18"/>
    <x v="0"/>
    <x v="33"/>
    <x v="0"/>
  </r>
  <r>
    <s v="Taric"/>
    <s v="The shield of valoran"/>
    <s v="Enchanter  Warden"/>
    <d v="2009-08-19T00:00:00"/>
    <s v="V14.15"/>
    <n v="1350"/>
    <n v="585"/>
    <s v="Novice"/>
    <s v="Support,Middle"/>
    <s v="Melee"/>
    <s v="Mana"/>
    <n v="645"/>
    <n v="300"/>
    <x v="15"/>
    <x v="0"/>
    <x v="24"/>
    <x v="0"/>
  </r>
  <r>
    <s v="Teemo"/>
    <s v="The swift scout"/>
    <s v="Specialist"/>
    <d v="2009-02-21T00:00:00"/>
    <s v="V14.8"/>
    <n v="450"/>
    <n v="260"/>
    <s v="Beginner"/>
    <s v="Top,Jungle,Support"/>
    <s v="Ranged"/>
    <s v="Mana"/>
    <n v="598"/>
    <n v="334"/>
    <x v="3"/>
    <x v="36"/>
    <x v="1"/>
    <x v="19"/>
  </r>
  <r>
    <s v="Thresh"/>
    <s v="The chain warden"/>
    <s v="Catcher"/>
    <d v="2013-01-23T00:00:00"/>
    <s v="V14.8"/>
    <n v="3150"/>
    <n v="790"/>
    <s v="Advanced"/>
    <s v="Support"/>
    <s v="Ranged"/>
    <s v="Mana"/>
    <n v="600"/>
    <n v="274"/>
    <x v="3"/>
    <x v="37"/>
    <x v="1"/>
    <x v="12"/>
  </r>
  <r>
    <s v="Tristana"/>
    <s v="The yordle gunner"/>
    <s v="Marksman"/>
    <d v="2009-02-21T00:00:00"/>
    <s v="V14.14"/>
    <n v="1350"/>
    <n v="585"/>
    <s v="Beginner"/>
    <s v="Bottom,Middle"/>
    <s v="Ranged"/>
    <s v="Mana"/>
    <n v="640"/>
    <n v="250"/>
    <x v="3"/>
    <x v="38"/>
    <x v="1"/>
    <x v="6"/>
  </r>
  <r>
    <s v="Trundle"/>
    <s v="The troll king"/>
    <s v="Juggernaut"/>
    <d v="2010-12-01T00:00:00"/>
    <s v="V14.5"/>
    <n v="3150"/>
    <n v="790"/>
    <s v="Beginner"/>
    <s v="Top,Jungle"/>
    <s v="Melee"/>
    <s v="Mana"/>
    <n v="650"/>
    <n v="340"/>
    <x v="36"/>
    <x v="0"/>
    <x v="0"/>
    <x v="0"/>
  </r>
  <r>
    <s v="Tryndamere"/>
    <s v="The barbarian king"/>
    <s v="Skirmisher"/>
    <d v="2009-05-01T00:00:00"/>
    <s v="V14.12"/>
    <n v="1350"/>
    <n v="585"/>
    <s v="Novice"/>
    <s v="Top"/>
    <s v="Melee"/>
    <s v="Fury"/>
    <n v="696"/>
    <n v="100"/>
    <x v="22"/>
    <x v="0"/>
    <x v="34"/>
    <x v="0"/>
  </r>
  <r>
    <s v="Twisted Fate"/>
    <s v=" The card master"/>
    <s v="Burst"/>
    <d v="2009-02-21T00:00:00"/>
    <s v="V14.12"/>
    <n v="4800"/>
    <n v="585"/>
    <s v="Intermediate"/>
    <s v="Middle,Bottom,Top"/>
    <s v="Ranged"/>
    <s v="Mana"/>
    <n v="604"/>
    <n v="333"/>
    <x v="3"/>
    <x v="39"/>
    <x v="1"/>
    <x v="29"/>
  </r>
  <r>
    <s v="Twitch"/>
    <s v="The plague rat"/>
    <s v="Marksman"/>
    <d v="2009-05-01T00:00:00"/>
    <s v="V14.12"/>
    <n v="3150"/>
    <n v="790"/>
    <s v="Intermediate"/>
    <s v="Bottom,Support"/>
    <s v="Ranged"/>
    <s v="Mana"/>
    <n v="630"/>
    <n v="300"/>
    <x v="3"/>
    <x v="21"/>
    <x v="1"/>
    <x v="2"/>
  </r>
  <r>
    <s v="Udyr"/>
    <s v="The spirit walker"/>
    <s v="Juggernaut"/>
    <d v="2009-12-02T00:00:00"/>
    <s v="V14.3"/>
    <n v="1350"/>
    <n v="585"/>
    <s v="Beginner"/>
    <s v="Top,Jungle"/>
    <s v="Melee"/>
    <s v="Mana"/>
    <n v="664"/>
    <n v="271"/>
    <x v="37"/>
    <x v="0"/>
    <x v="35"/>
    <x v="0"/>
  </r>
  <r>
    <s v="Urgot"/>
    <s v="The dreadnought"/>
    <s v="Juggernaut"/>
    <d v="2010-08-24T00:00:00"/>
    <s v="V14.10"/>
    <n v="3150"/>
    <n v="790"/>
    <s v="Intermediate_Plus"/>
    <s v="Top"/>
    <s v="Ranged"/>
    <s v="Mana"/>
    <n v="655"/>
    <n v="340"/>
    <x v="3"/>
    <x v="29"/>
    <x v="1"/>
    <x v="16"/>
  </r>
  <r>
    <s v="Varus"/>
    <s v="The arrow of retribution"/>
    <s v="Marksman  Artillery"/>
    <d v="2012-05-08T00:00:00"/>
    <s v="V14.18"/>
    <n v="4800"/>
    <n v="880"/>
    <s v="Intermediate"/>
    <s v="Bottom"/>
    <s v="Ranged"/>
    <s v="Mana"/>
    <n v="600"/>
    <n v="360"/>
    <x v="3"/>
    <x v="20"/>
    <x v="1"/>
    <x v="12"/>
  </r>
  <r>
    <s v="Vayne"/>
    <s v="The night hunter"/>
    <s v="Marksman"/>
    <d v="2011-05-10T00:00:00"/>
    <s v="V14.6"/>
    <n v="3150"/>
    <n v="790"/>
    <s v="Intermediate"/>
    <s v="Bottom,Top"/>
    <s v="Ranged"/>
    <s v="Mana"/>
    <n v="550"/>
    <n v="232"/>
    <x v="3"/>
    <x v="40"/>
    <x v="1"/>
    <x v="3"/>
  </r>
  <r>
    <s v="Veigar"/>
    <s v="The tiny master of evil"/>
    <s v="Burst"/>
    <d v="2009-07-24T00:00:00"/>
    <s v="V14.9"/>
    <n v="1350"/>
    <n v="585"/>
    <s v="Novice"/>
    <s v="Middle,Support"/>
    <s v="Ranged"/>
    <s v="Mana"/>
    <n v="580"/>
    <n v="490"/>
    <x v="3"/>
    <x v="41"/>
    <x v="1"/>
    <x v="5"/>
  </r>
  <r>
    <s v="Vel'koz"/>
    <s v="The eye of the void"/>
    <s v="Artillery"/>
    <d v="2014-02-27T00:00:00"/>
    <s v="V14.9"/>
    <n v="3141"/>
    <n v="880"/>
    <s v="Intermediate"/>
    <s v="Support,Middle"/>
    <s v="Ranged"/>
    <s v="Mana"/>
    <n v="590"/>
    <n v="469"/>
    <x v="3"/>
    <x v="9"/>
    <x v="1"/>
    <x v="1"/>
  </r>
  <r>
    <s v="Vex"/>
    <s v="The gloomist"/>
    <s v="Burst"/>
    <d v="2021-09-23T00:00:00"/>
    <s v="V14.9"/>
    <n v="3150"/>
    <n v="790"/>
    <s v="Intermediate"/>
    <s v="Middle"/>
    <s v="Ranged"/>
    <s v="Mana"/>
    <n v="590"/>
    <n v="490"/>
    <x v="3"/>
    <x v="41"/>
    <x v="1"/>
    <x v="1"/>
  </r>
  <r>
    <s v="Vi"/>
    <s v="The piltover enforcer"/>
    <s v="Diver"/>
    <d v="2012-12-19T00:00:00"/>
    <s v="V14.18"/>
    <n v="1350"/>
    <n v="585"/>
    <s v="Novice"/>
    <s v="Jungle"/>
    <s v="Melee"/>
    <s v="Mana"/>
    <n v="655"/>
    <n v="295"/>
    <x v="38"/>
    <x v="0"/>
    <x v="11"/>
    <x v="0"/>
  </r>
  <r>
    <s v="Viego"/>
    <s v="The ruined king"/>
    <s v="Skirmisher"/>
    <d v="2021-01-21T00:00:00"/>
    <s v="V14.18"/>
    <n v="4800"/>
    <n v="880"/>
    <s v="Intermediate"/>
    <s v="Jungle"/>
    <s v="Melee"/>
    <s v="none"/>
    <n v="630"/>
    <n v="0"/>
    <x v="0"/>
    <x v="0"/>
    <x v="15"/>
    <x v="0"/>
  </r>
  <r>
    <s v="Viktor"/>
    <s v="The machine herald"/>
    <s v="Battlemage"/>
    <d v="2011-12-29T00:00:00"/>
    <s v="V14.12"/>
    <n v="4800"/>
    <n v="880"/>
    <s v="Intermediate"/>
    <s v="Middle"/>
    <s v="Ranged"/>
    <s v="Mana"/>
    <n v="600"/>
    <n v="405"/>
    <x v="3"/>
    <x v="42"/>
    <x v="1"/>
    <x v="12"/>
  </r>
  <r>
    <s v="Vladimir"/>
    <s v="The crimson reaper"/>
    <s v="Battlemage"/>
    <d v="2010-07-27T00:00:00"/>
    <s v="V14.18"/>
    <n v="3150"/>
    <n v="790"/>
    <s v="Intermediate_Plus"/>
    <s v="Middle,Top"/>
    <s v="Ranged"/>
    <s v="Crimson Rush"/>
    <n v="607"/>
    <n v="2"/>
    <x v="3"/>
    <x v="43"/>
    <x v="1"/>
    <x v="8"/>
  </r>
  <r>
    <s v="Volibear"/>
    <s v="The relentless storm"/>
    <s v="Juggernaut"/>
    <d v="2011-11-29T00:00:00"/>
    <s v="V14.10"/>
    <n v="1350"/>
    <n v="585"/>
    <s v="Novice"/>
    <s v="Top,Jungle"/>
    <s v="Melee"/>
    <s v="Mana"/>
    <n v="650"/>
    <n v="350"/>
    <x v="4"/>
    <x v="0"/>
    <x v="0"/>
    <x v="0"/>
  </r>
  <r>
    <s v="Warwick"/>
    <s v="The uncaged wrath of zaun"/>
    <s v="Diver"/>
    <d v="2009-02-21T00:00:00"/>
    <s v="V14.9"/>
    <n v="450"/>
    <n v="260"/>
    <s v="Novice"/>
    <s v="Jungle,Top"/>
    <s v="Melee"/>
    <s v="Mana"/>
    <n v="620"/>
    <n v="280"/>
    <x v="13"/>
    <x v="0"/>
    <x v="13"/>
    <x v="0"/>
  </r>
  <r>
    <s v="Wukong"/>
    <s v="The monkey king"/>
    <s v="Diver"/>
    <d v="2011-07-26T00:00:00"/>
    <s v="V14.16"/>
    <n v="3150"/>
    <n v="790"/>
    <s v="Novice"/>
    <s v="Jungle,Top"/>
    <s v="Melee"/>
    <s v="Mana"/>
    <n v="610"/>
    <n v="300"/>
    <x v="15"/>
    <x v="0"/>
    <x v="4"/>
    <x v="0"/>
  </r>
  <r>
    <s v="Xayah"/>
    <s v="The rebel"/>
    <s v="Marksman"/>
    <d v="2017-04-19T00:00:00"/>
    <s v="V14.14"/>
    <n v="4800"/>
    <n v="880"/>
    <s v="Intermediate"/>
    <s v="Bottom"/>
    <s v="Ranged"/>
    <s v="Mana"/>
    <n v="630"/>
    <n v="340"/>
    <x v="3"/>
    <x v="29"/>
    <x v="1"/>
    <x v="2"/>
  </r>
  <r>
    <s v="Xerath"/>
    <s v="The magus ascendant"/>
    <s v="Artillery"/>
    <d v="2011-10-05T00:00:00"/>
    <s v="V14.9"/>
    <n v="1350"/>
    <n v="585"/>
    <s v="Intermediate"/>
    <s v="Middle,Support"/>
    <s v="Ranged"/>
    <s v="Mana"/>
    <n v="596"/>
    <n v="400"/>
    <x v="3"/>
    <x v="27"/>
    <x v="1"/>
    <x v="30"/>
  </r>
  <r>
    <s v="Xin Zhao"/>
    <s v="Zhao the seneschal of demacia"/>
    <s v="Diver"/>
    <d v="2010-07-13T00:00:00"/>
    <s v="V14.18"/>
    <n v="1350"/>
    <n v="585"/>
    <s v="Novice"/>
    <s v="Jungle"/>
    <s v="Melee"/>
    <s v="Mana"/>
    <n v="640"/>
    <n v="274"/>
    <x v="39"/>
    <x v="0"/>
    <x v="9"/>
    <x v="0"/>
  </r>
  <r>
    <s v="Yasuo"/>
    <s v="The unforgiven"/>
    <s v="Skirmisher"/>
    <d v="2013-12-13T00:00:00"/>
    <s v="V14.15"/>
    <n v="1350"/>
    <n v="585"/>
    <s v="Expert"/>
    <s v="Top,Middle,Bottom"/>
    <s v="Melee"/>
    <s v="Flow"/>
    <n v="590"/>
    <n v="100"/>
    <x v="22"/>
    <x v="0"/>
    <x v="5"/>
    <x v="0"/>
  </r>
  <r>
    <s v="Yone"/>
    <s v="The unforgotten"/>
    <s v="Assassin  Skirmisher"/>
    <d v="2020-08-06T00:00:00"/>
    <s v="V14.15"/>
    <n v="3150"/>
    <n v="790"/>
    <s v="Advanced"/>
    <s v="Top,Middle"/>
    <s v="Melee"/>
    <s v="Flow"/>
    <n v="620"/>
    <n v="500"/>
    <x v="17"/>
    <x v="0"/>
    <x v="13"/>
    <x v="0"/>
  </r>
  <r>
    <s v="Yorick"/>
    <s v="Shepherd of souls"/>
    <s v="Juggernaut"/>
    <d v="2011-06-22T00:00:00"/>
    <s v="V14.16"/>
    <n v="3150"/>
    <n v="790"/>
    <s v="Intermediate_Plus"/>
    <s v="Top"/>
    <s v="Melee"/>
    <s v="Mana"/>
    <n v="650"/>
    <n v="300"/>
    <x v="15"/>
    <x v="0"/>
    <x v="0"/>
    <x v="0"/>
  </r>
  <r>
    <s v="Yuumi"/>
    <s v="The magical cat"/>
    <s v="Enchanter"/>
    <d v="2019-05-14T00:00:00"/>
    <s v="V14.14"/>
    <n v="450"/>
    <n v="260"/>
    <s v="Intermediate_Plus"/>
    <s v="Support"/>
    <s v="Ranged"/>
    <s v="Mana"/>
    <n v="500"/>
    <n v="440"/>
    <x v="3"/>
    <x v="44"/>
    <x v="1"/>
    <x v="31"/>
  </r>
  <r>
    <s v="Zac"/>
    <s v="The secret weapon"/>
    <s v="Vanguard"/>
    <d v="2013-03-29T00:00:00"/>
    <s v="V14.13"/>
    <n v="4800"/>
    <n v="880"/>
    <s v="Novice"/>
    <s v="Jungle,Top,Support"/>
    <s v="Melee"/>
    <s v="none"/>
    <n v="685"/>
    <n v="0"/>
    <x v="0"/>
    <x v="0"/>
    <x v="3"/>
    <x v="0"/>
  </r>
  <r>
    <s v="Zed"/>
    <s v="The master of shadows"/>
    <s v="Assassin"/>
    <d v="2012-11-13T00:00:00"/>
    <s v="V14.15"/>
    <n v="1350"/>
    <n v="585"/>
    <s v="Advanced"/>
    <s v="Middle,Jungle"/>
    <s v="Melee"/>
    <s v="Energy"/>
    <n v="654"/>
    <n v="200"/>
    <x v="2"/>
    <x v="0"/>
    <x v="36"/>
    <x v="0"/>
  </r>
  <r>
    <s v="Zeri"/>
    <s v="The spark of zaun"/>
    <s v="Marksman"/>
    <d v="2022-01-20T00:00:00"/>
    <s v="V14.18"/>
    <n v="4800"/>
    <n v="880"/>
    <s v="Intermediate_Plus"/>
    <s v="Bottom"/>
    <s v="Ranged"/>
    <s v="Mana"/>
    <n v="600"/>
    <n v="250"/>
    <x v="3"/>
    <x v="38"/>
    <x v="1"/>
    <x v="12"/>
  </r>
  <r>
    <s v="Ziggs"/>
    <s v="The hexplosives expert"/>
    <s v="Artillery"/>
    <d v="2012-02-01T00:00:00"/>
    <s v="V14.18"/>
    <n v="4800"/>
    <n v="880"/>
    <s v="Novice"/>
    <s v="Bottom,Middle"/>
    <s v="Ranged"/>
    <s v="Mana"/>
    <n v="606"/>
    <n v="480"/>
    <x v="3"/>
    <x v="18"/>
    <x v="1"/>
    <x v="32"/>
  </r>
  <r>
    <s v="Zilean"/>
    <s v="The chronokeeper"/>
    <s v="Specialist"/>
    <d v="2009-04-18T00:00:00"/>
    <s v="V13.22"/>
    <n v="1350"/>
    <n v="585"/>
    <s v="Intermediate"/>
    <s v="Support"/>
    <s v="Ranged"/>
    <s v="Mana"/>
    <n v="574"/>
    <n v="452"/>
    <x v="3"/>
    <x v="45"/>
    <x v="1"/>
    <x v="33"/>
  </r>
  <r>
    <s v="Zoe"/>
    <s v="The aspect of twilight"/>
    <s v="Burst"/>
    <d v="2017-11-21T00:00:00"/>
    <s v="V14.9"/>
    <n v="4800"/>
    <n v="880"/>
    <s v="Expert"/>
    <s v="Middle"/>
    <s v="Ranged"/>
    <s v="Mana"/>
    <n v="630"/>
    <n v="425"/>
    <x v="3"/>
    <x v="33"/>
    <x v="1"/>
    <x v="2"/>
  </r>
  <r>
    <s v="Zyra"/>
    <s v="Rise of the thorns"/>
    <s v="Catcher"/>
    <d v="2012-07-24T00:00:00"/>
    <s v="V14.15"/>
    <n v="3150"/>
    <n v="790"/>
    <s v="Intermediate_Plus"/>
    <s v="Support"/>
    <s v="Ranged"/>
    <s v="Mana"/>
    <n v="574"/>
    <n v="418"/>
    <x v="3"/>
    <x v="1"/>
    <x v="1"/>
    <x v="33"/>
  </r>
  <r>
    <m/>
    <m/>
    <m/>
    <m/>
    <m/>
    <m/>
    <m/>
    <m/>
    <m/>
    <m/>
    <m/>
    <m/>
    <m/>
    <x v="1"/>
    <x v="46"/>
    <x v="37"/>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EB1D7-F34C-49B6-9A88-F4CD0745533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35" firstHeaderRow="1" firstDataRow="1" firstDataCol="1"/>
  <pivotFields count="13">
    <pivotField showAll="0"/>
    <pivotField showAll="0"/>
    <pivotField showAll="0"/>
    <pivotField showAll="0"/>
    <pivotField showAll="0"/>
    <pivotField showAll="0"/>
    <pivotField showAll="0"/>
    <pivotField showAll="0"/>
    <pivotField axis="axisRow" dataField="1" showAll="0">
      <items count="32">
        <item x="5"/>
        <item x="25"/>
        <item x="6"/>
        <item x="27"/>
        <item x="20"/>
        <item x="8"/>
        <item x="11"/>
        <item x="4"/>
        <item x="9"/>
        <item x="19"/>
        <item x="12"/>
        <item x="29"/>
        <item x="1"/>
        <item x="26"/>
        <item x="23"/>
        <item x="7"/>
        <item x="15"/>
        <item x="22"/>
        <item x="3"/>
        <item x="17"/>
        <item x="21"/>
        <item x="13"/>
        <item x="0"/>
        <item x="14"/>
        <item x="24"/>
        <item x="2"/>
        <item x="28"/>
        <item x="16"/>
        <item x="10"/>
        <item x="18"/>
        <item x="30"/>
        <item t="default"/>
      </items>
    </pivotField>
    <pivotField showAll="0"/>
    <pivotField showAll="0"/>
    <pivotField showAll="0"/>
    <pivotField showAll="0"/>
  </pivotFields>
  <rowFields count="1">
    <field x="8"/>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Rol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E465D5-7AE3-45F9-A6CA-ACB7751ED4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3">
    <pivotField showAll="0"/>
    <pivotField showAll="0"/>
    <pivotField showAll="0"/>
    <pivotField showAll="0"/>
    <pivotField showAll="0"/>
    <pivotField showAll="0"/>
    <pivotField showAll="0"/>
    <pivotField axis="axisRow" dataField="1" showAll="0" sortType="descending">
      <items count="8">
        <item x="0"/>
        <item x="5"/>
        <item x="2"/>
        <item x="1"/>
        <item x="3"/>
        <item x="4"/>
        <item h="1" x="6"/>
        <item t="default"/>
      </items>
      <autoSortScope>
        <pivotArea dataOnly="0" outline="0" fieldPosition="0">
          <references count="1">
            <reference field="4294967294" count="1" selected="0">
              <x v="0"/>
            </reference>
          </references>
        </pivotArea>
      </autoSortScope>
    </pivotField>
    <pivotField showAll="0"/>
    <pivotField showAll="0">
      <items count="4">
        <item h="1" x="0"/>
        <item x="1"/>
        <item h="1" x="2"/>
        <item t="default"/>
      </items>
    </pivotField>
    <pivotField showAll="0"/>
    <pivotField showAll="0"/>
    <pivotField showAll="0"/>
  </pivotFields>
  <rowFields count="1">
    <field x="7"/>
  </rowFields>
  <rowItems count="7">
    <i>
      <x v="3"/>
    </i>
    <i>
      <x v="4"/>
    </i>
    <i>
      <x v="5"/>
    </i>
    <i>
      <x v="1"/>
    </i>
    <i>
      <x/>
    </i>
    <i>
      <x v="2"/>
    </i>
    <i t="grand">
      <x/>
    </i>
  </rowItems>
  <colItems count="1">
    <i/>
  </colItems>
  <dataFields count="1">
    <dataField name="Count of Difficulty" fld="7" subtotal="count"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211D3-9A84-4E35-A5CB-D5D8F5361C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24" firstHeaderRow="1" firstDataRow="1" firstDataCol="1"/>
  <pivotFields count="13">
    <pivotField showAll="0"/>
    <pivotField showAll="0"/>
    <pivotField axis="axisRow" dataField="1" showAll="0" sortType="descending">
      <items count="29">
        <item x="14"/>
        <item x="2"/>
        <item x="21"/>
        <item x="13"/>
        <item x="26"/>
        <item x="5"/>
        <item x="1"/>
        <item x="19"/>
        <item x="20"/>
        <item x="18"/>
        <item x="23"/>
        <item x="9"/>
        <item x="12"/>
        <item x="15"/>
        <item x="24"/>
        <item x="0"/>
        <item x="7"/>
        <item x="6"/>
        <item x="25"/>
        <item x="3"/>
        <item x="16"/>
        <item x="22"/>
        <item x="10"/>
        <item x="8"/>
        <item x="4"/>
        <item x="11"/>
        <item x="17"/>
        <item h="1"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4">
        <item h="1" x="0"/>
        <item x="1"/>
        <item h="1" x="2"/>
        <item t="default"/>
      </items>
    </pivotField>
    <pivotField showAll="0"/>
    <pivotField showAll="0"/>
    <pivotField showAll="0"/>
  </pivotFields>
  <rowFields count="1">
    <field x="2"/>
  </rowFields>
  <rowItems count="21">
    <i>
      <x v="17"/>
    </i>
    <i>
      <x v="6"/>
    </i>
    <i>
      <x v="23"/>
    </i>
    <i>
      <x v="5"/>
    </i>
    <i>
      <x v="13"/>
    </i>
    <i>
      <x v="11"/>
    </i>
    <i>
      <x/>
    </i>
    <i>
      <x v="22"/>
    </i>
    <i>
      <x v="9"/>
    </i>
    <i>
      <x v="15"/>
    </i>
    <i>
      <x v="12"/>
    </i>
    <i>
      <x v="20"/>
    </i>
    <i>
      <x v="19"/>
    </i>
    <i>
      <x v="7"/>
    </i>
    <i>
      <x v="21"/>
    </i>
    <i>
      <x v="8"/>
    </i>
    <i>
      <x v="18"/>
    </i>
    <i>
      <x v="26"/>
    </i>
    <i>
      <x v="16"/>
    </i>
    <i>
      <x v="1"/>
    </i>
    <i t="grand">
      <x/>
    </i>
  </rowItems>
  <colItems count="1">
    <i/>
  </colItems>
  <dataFields count="1">
    <dataField name="Count of Classes" fld="2" subtotal="count"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E7B2B5-6A9D-4C14-88C0-7433E821D9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17"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 showAll="0"/>
  </pivotFields>
  <rowFields count="1">
    <field x="9"/>
  </rowFields>
  <rowItems count="3">
    <i>
      <x/>
    </i>
    <i>
      <x v="1"/>
    </i>
    <i t="grand">
      <x/>
    </i>
  </rowItems>
  <colItems count="1">
    <i/>
  </colItems>
  <dataFields count="1">
    <dataField name="Count of Range type" fld="9" subtotal="count"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1DA09F-2305-4080-830E-2F7CFA5767B8}"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K111" firstHeaderRow="1" firstDataRow="1" firstDataCol="2"/>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1">
        <item x="0"/>
        <item x="32"/>
        <item x="6"/>
        <item x="22"/>
        <item x="33"/>
        <item x="2"/>
        <item x="25"/>
        <item x="11"/>
        <item x="7"/>
        <item x="10"/>
        <item x="37"/>
        <item x="39"/>
        <item x="27"/>
        <item x="13"/>
        <item x="5"/>
        <item x="38"/>
        <item x="34"/>
        <item x="15"/>
        <item x="24"/>
        <item x="31"/>
        <item x="8"/>
        <item x="14"/>
        <item x="28"/>
        <item x="16"/>
        <item x="23"/>
        <item x="35"/>
        <item x="26"/>
        <item x="21"/>
        <item x="19"/>
        <item x="9"/>
        <item x="36"/>
        <item x="29"/>
        <item x="4"/>
        <item x="12"/>
        <item x="18"/>
        <item x="20"/>
        <item x="30"/>
        <item x="17"/>
        <item x="3"/>
        <item x="1"/>
        <item t="default"/>
      </items>
    </pivotField>
    <pivotField outline="0" showAll="0" defaultSubtotal="0">
      <items count="47">
        <item x="43"/>
        <item x="15"/>
        <item x="26"/>
        <item x="40"/>
        <item x="38"/>
        <item x="22"/>
        <item x="31"/>
        <item x="37"/>
        <item x="5"/>
        <item x="30"/>
        <item x="21"/>
        <item x="10"/>
        <item x="8"/>
        <item x="12"/>
        <item x="16"/>
        <item x="39"/>
        <item x="36"/>
        <item x="29"/>
        <item x="23"/>
        <item x="4"/>
        <item x="32"/>
        <item x="2"/>
        <item x="20"/>
        <item x="11"/>
        <item x="28"/>
        <item x="24"/>
        <item x="13"/>
        <item x="17"/>
        <item x="27"/>
        <item x="42"/>
        <item x="1"/>
        <item x="33"/>
        <item x="44"/>
        <item x="19"/>
        <item x="45"/>
        <item x="25"/>
        <item x="34"/>
        <item x="9"/>
        <item x="35"/>
        <item x="7"/>
        <item x="18"/>
        <item x="41"/>
        <item x="3"/>
        <item x="14"/>
        <item x="6"/>
        <item x="0"/>
        <item x="46"/>
      </items>
      <extLst>
        <ext xmlns:x14="http://schemas.microsoft.com/office/spreadsheetml/2009/9/main" uri="{2946ED86-A175-432a-8AC1-64E0C546D7DE}">
          <x14:pivotField fillDownLabels="1"/>
        </ext>
      </extLst>
    </pivotField>
    <pivotField axis="axisRow" outline="0" showAll="0" defaultSubtotal="0">
      <items count="38">
        <item x="23"/>
        <item x="29"/>
        <item x="32"/>
        <item x="5"/>
        <item x="2"/>
        <item x="25"/>
        <item x="4"/>
        <item x="10"/>
        <item x="13"/>
        <item x="17"/>
        <item x="15"/>
        <item x="28"/>
        <item x="14"/>
        <item x="26"/>
        <item x="9"/>
        <item x="12"/>
        <item x="22"/>
        <item x="7"/>
        <item x="24"/>
        <item x="20"/>
        <item x="0"/>
        <item x="8"/>
        <item x="36"/>
        <item x="11"/>
        <item x="18"/>
        <item x="33"/>
        <item x="30"/>
        <item x="35"/>
        <item x="19"/>
        <item x="27"/>
        <item x="6"/>
        <item x="21"/>
        <item x="31"/>
        <item x="3"/>
        <item x="16"/>
        <item x="34"/>
        <item x="1"/>
        <item x="37"/>
      </items>
      <extLst>
        <ext xmlns:x14="http://schemas.microsoft.com/office/spreadsheetml/2009/9/main" uri="{2946ED86-A175-432a-8AC1-64E0C546D7DE}">
          <x14:pivotField fillDownLabels="1"/>
        </ext>
      </extLst>
    </pivotField>
    <pivotField outline="0" showAll="0" defaultSubtotal="0">
      <items count="35">
        <item x="31"/>
        <item x="26"/>
        <item x="13"/>
        <item x="24"/>
        <item x="3"/>
        <item x="15"/>
        <item x="4"/>
        <item x="28"/>
        <item x="23"/>
        <item x="9"/>
        <item x="33"/>
        <item x="5"/>
        <item x="22"/>
        <item x="1"/>
        <item x="21"/>
        <item x="30"/>
        <item x="19"/>
        <item x="12"/>
        <item x="29"/>
        <item x="27"/>
        <item x="32"/>
        <item x="8"/>
        <item x="17"/>
        <item x="7"/>
        <item x="14"/>
        <item x="2"/>
        <item x="18"/>
        <item x="6"/>
        <item x="20"/>
        <item x="25"/>
        <item x="11"/>
        <item x="16"/>
        <item x="10"/>
        <item x="0"/>
        <item x="34"/>
      </items>
      <extLst>
        <ext xmlns:x14="http://schemas.microsoft.com/office/spreadsheetml/2009/9/main" uri="{2946ED86-A175-432a-8AC1-64E0C546D7DE}">
          <x14:pivotField fillDownLabels="1"/>
        </ext>
      </extLst>
    </pivotField>
  </pivotFields>
  <rowFields count="2">
    <field x="15"/>
    <field x="13"/>
  </rowFields>
  <rowItems count="88">
    <i>
      <x/>
      <x v="3"/>
    </i>
    <i>
      <x v="1"/>
      <x v="32"/>
    </i>
    <i>
      <x v="2"/>
      <x v="34"/>
    </i>
    <i>
      <x v="3"/>
      <x/>
    </i>
    <i r="1">
      <x v="1"/>
    </i>
    <i r="1">
      <x v="3"/>
    </i>
    <i r="1">
      <x v="32"/>
    </i>
    <i r="1">
      <x v="33"/>
    </i>
    <i>
      <x v="4"/>
      <x v="3"/>
    </i>
    <i r="1">
      <x v="5"/>
    </i>
    <i r="1">
      <x v="8"/>
    </i>
    <i>
      <x v="5"/>
      <x v="35"/>
    </i>
    <i>
      <x v="6"/>
      <x v="2"/>
    </i>
    <i r="1">
      <x v="13"/>
    </i>
    <i r="1">
      <x v="17"/>
    </i>
    <i r="1">
      <x v="20"/>
    </i>
    <i r="1">
      <x v="21"/>
    </i>
    <i r="1">
      <x v="24"/>
    </i>
    <i r="1">
      <x v="32"/>
    </i>
    <i r="1">
      <x v="34"/>
    </i>
    <i>
      <x v="7"/>
      <x/>
    </i>
    <i>
      <x v="8"/>
      <x v="13"/>
    </i>
    <i r="1">
      <x v="17"/>
    </i>
    <i r="1">
      <x v="28"/>
    </i>
    <i r="1">
      <x v="37"/>
    </i>
    <i>
      <x v="9"/>
      <x v="4"/>
    </i>
    <i r="1">
      <x v="13"/>
    </i>
    <i r="1">
      <x v="24"/>
    </i>
    <i>
      <x v="10"/>
      <x/>
    </i>
    <i r="1">
      <x v="13"/>
    </i>
    <i r="1">
      <x v="16"/>
    </i>
    <i r="1">
      <x v="34"/>
    </i>
    <i>
      <x v="11"/>
      <x v="26"/>
    </i>
    <i>
      <x v="12"/>
      <x v="37"/>
    </i>
    <i>
      <x v="13"/>
      <x v="33"/>
    </i>
    <i r="1">
      <x v="34"/>
    </i>
    <i>
      <x v="14"/>
      <x v="11"/>
    </i>
    <i r="1">
      <x v="17"/>
    </i>
    <i r="1">
      <x v="23"/>
    </i>
    <i r="1">
      <x v="25"/>
    </i>
    <i r="1">
      <x v="33"/>
    </i>
    <i r="1">
      <x v="34"/>
    </i>
    <i>
      <x v="15"/>
      <x v="21"/>
    </i>
    <i>
      <x v="16"/>
      <x v="27"/>
    </i>
    <i>
      <x v="17"/>
      <x v="9"/>
    </i>
    <i r="1">
      <x v="13"/>
    </i>
    <i>
      <x v="18"/>
      <x v="3"/>
    </i>
    <i r="1">
      <x v="5"/>
    </i>
    <i r="1">
      <x v="17"/>
    </i>
    <i r="1">
      <x v="22"/>
    </i>
    <i>
      <x v="19"/>
      <x v="18"/>
    </i>
    <i r="1">
      <x v="34"/>
    </i>
    <i>
      <x v="20"/>
      <x/>
    </i>
    <i r="1">
      <x v="17"/>
    </i>
    <i r="1">
      <x v="23"/>
    </i>
    <i r="1">
      <x v="28"/>
    </i>
    <i r="1">
      <x v="30"/>
    </i>
    <i r="1">
      <x v="32"/>
    </i>
    <i>
      <x v="21"/>
      <x v="7"/>
    </i>
    <i>
      <x v="22"/>
      <x v="5"/>
    </i>
    <i>
      <x v="23"/>
      <x v="12"/>
    </i>
    <i r="1">
      <x v="13"/>
    </i>
    <i r="1">
      <x v="15"/>
    </i>
    <i r="1">
      <x v="34"/>
    </i>
    <i r="1">
      <x v="35"/>
    </i>
    <i>
      <x v="24"/>
      <x v="32"/>
    </i>
    <i>
      <x v="25"/>
      <x v="34"/>
    </i>
    <i>
      <x v="26"/>
      <x v="3"/>
    </i>
    <i r="1">
      <x v="31"/>
    </i>
    <i>
      <x v="27"/>
      <x v="10"/>
    </i>
    <i>
      <x v="28"/>
      <x v="3"/>
    </i>
    <i r="1">
      <x v="29"/>
    </i>
    <i>
      <x v="29"/>
      <x v="6"/>
    </i>
    <i>
      <x v="30"/>
      <x/>
    </i>
    <i r="1">
      <x v="28"/>
    </i>
    <i r="1">
      <x v="29"/>
    </i>
    <i r="1">
      <x v="36"/>
    </i>
    <i>
      <x v="31"/>
      <x/>
    </i>
    <i>
      <x v="32"/>
      <x v="19"/>
    </i>
    <i>
      <x v="33"/>
      <x/>
    </i>
    <i r="1">
      <x v="14"/>
    </i>
    <i r="1">
      <x v="32"/>
    </i>
    <i>
      <x v="34"/>
      <x/>
    </i>
    <i>
      <x v="35"/>
      <x v="3"/>
    </i>
    <i>
      <x v="36"/>
      <x v="38"/>
    </i>
    <i r="1">
      <x v="39"/>
    </i>
    <i>
      <x v="37"/>
      <x v="3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66AAD9-29A8-4F65-A9A4-9E13A55FC16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S21" firstHeaderRow="1" firstDataRow="2" firstDataCol="1"/>
  <pivotFields count="14">
    <pivotField showAll="0"/>
    <pivotField showAll="0"/>
    <pivotField showAll="0"/>
    <pivotField showAll="0"/>
    <pivotField showAll="0"/>
    <pivotField axis="axisCol" dataField="1" showAll="0">
      <items count="10">
        <item x="3"/>
        <item x="2"/>
        <item x="7"/>
        <item x="1"/>
        <item x="6"/>
        <item x="0"/>
        <item x="5"/>
        <item x="4"/>
        <item h="1" x="8"/>
        <item t="default"/>
      </items>
    </pivotField>
    <pivotField showAll="0"/>
    <pivotField showAll="0">
      <items count="8">
        <item x="0"/>
        <item x="5"/>
        <item x="2"/>
        <item x="1"/>
        <item x="3"/>
        <item x="4"/>
        <item x="6"/>
        <item t="default"/>
      </items>
    </pivotField>
    <pivotField showAll="0"/>
    <pivotField showAll="0"/>
    <pivotField showAll="0"/>
    <pivotField showAll="0"/>
    <pivotField showAll="0"/>
    <pivotField axis="axisRow" showAll="0">
      <items count="18">
        <item x="4"/>
        <item x="2"/>
        <item x="1"/>
        <item x="12"/>
        <item x="0"/>
        <item x="8"/>
        <item x="9"/>
        <item x="6"/>
        <item x="14"/>
        <item x="13"/>
        <item x="5"/>
        <item x="15"/>
        <item x="3"/>
        <item x="10"/>
        <item x="11"/>
        <item x="7"/>
        <item h="1" x="16"/>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5"/>
  </colFields>
  <colItems count="9">
    <i>
      <x/>
    </i>
    <i>
      <x v="1"/>
    </i>
    <i>
      <x v="2"/>
    </i>
    <i>
      <x v="3"/>
    </i>
    <i>
      <x v="4"/>
    </i>
    <i>
      <x v="5"/>
    </i>
    <i>
      <x v="6"/>
    </i>
    <i>
      <x v="7"/>
    </i>
    <i t="grand">
      <x/>
    </i>
  </colItems>
  <dataFields count="1">
    <dataField name="Count of Blue Essence" fld="5" subtotal="count" baseField="13" baseItem="9"/>
  </dataFields>
  <chartFormats count="8">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_type" xr10:uid="{AF01B1F0-03D4-476D-810B-B1408236FB2F}" sourceName="Range type">
  <pivotTables>
    <pivotTable tabId="2" name="PivotTable1"/>
    <pivotTable tabId="2" name="PivotTable3"/>
  </pivotTables>
  <data>
    <tabular pivotCacheId="254519043">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fficulty" xr10:uid="{F6A0FB17-7A16-418F-B665-047ACDECC92D}" sourceName="Difficulty">
  <pivotTables>
    <pivotTable tabId="2" name="PivotTable6"/>
  </pivotTables>
  <data>
    <tabular pivotCacheId="1264822186">
      <items count="7">
        <i x="0" s="1"/>
        <i x="5" s="1"/>
        <i x="2" s="1"/>
        <i x="1" s="1"/>
        <i x="3" s="1"/>
        <i x="4"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ge type" xr10:uid="{459EA818-34B6-455F-8E96-15CA95046689}" cache="Slicer_Range_type" caption="Range type" rowHeight="257175"/>
  <slicer name="Difficulty" xr10:uid="{96344B47-B13B-47DD-B0D9-EAB3972833FF}" cache="Slicer_Difficulty" caption="Difficult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CD5F-216D-4A3F-988C-6CC3E196AA5C}">
  <sheetPr codeName="Sheet1"/>
  <dimension ref="A3:T111"/>
  <sheetViews>
    <sheetView topLeftCell="E1" workbookViewId="0">
      <selection activeCell="E11" sqref="E11"/>
    </sheetView>
  </sheetViews>
  <sheetFormatPr defaultRowHeight="15" x14ac:dyDescent="0.25"/>
  <cols>
    <col min="1" max="1" width="17" bestFit="1" customWidth="1"/>
    <col min="2" max="2" width="18" bestFit="1" customWidth="1"/>
    <col min="4" max="4" width="20.42578125" bestFit="1" customWidth="1"/>
    <col min="5" max="5" width="16.5703125" bestFit="1" customWidth="1"/>
    <col min="7" max="7" width="24.85546875" bestFit="1" customWidth="1"/>
    <col min="8" max="8" width="13.5703125" bestFit="1" customWidth="1"/>
    <col min="10" max="10" width="21.7109375" bestFit="1" customWidth="1"/>
    <col min="11" max="11" width="16.85546875" bestFit="1" customWidth="1"/>
    <col min="12" max="18" width="5" bestFit="1" customWidth="1"/>
    <col min="19" max="19" width="11.28515625" bestFit="1" customWidth="1"/>
    <col min="20" max="20" width="21.85546875" bestFit="1" customWidth="1"/>
  </cols>
  <sheetData>
    <row r="3" spans="1:19" x14ac:dyDescent="0.25">
      <c r="A3" s="3" t="s">
        <v>446</v>
      </c>
      <c r="B3" t="s">
        <v>448</v>
      </c>
      <c r="D3" s="3" t="s">
        <v>446</v>
      </c>
      <c r="E3" t="s">
        <v>451</v>
      </c>
      <c r="G3" s="3" t="s">
        <v>446</v>
      </c>
      <c r="H3" t="s">
        <v>453</v>
      </c>
      <c r="J3" s="3" t="s">
        <v>456</v>
      </c>
      <c r="K3" s="3" t="s">
        <v>455</v>
      </c>
    </row>
    <row r="4" spans="1:19" x14ac:dyDescent="0.25">
      <c r="A4" s="4" t="s">
        <v>25</v>
      </c>
      <c r="B4">
        <v>22</v>
      </c>
      <c r="D4" s="4" t="s">
        <v>59</v>
      </c>
      <c r="E4">
        <v>18</v>
      </c>
      <c r="G4" s="4" t="s">
        <v>60</v>
      </c>
      <c r="H4">
        <v>17</v>
      </c>
      <c r="J4" s="3" t="s">
        <v>446</v>
      </c>
      <c r="K4">
        <v>450</v>
      </c>
      <c r="L4">
        <v>1350</v>
      </c>
      <c r="M4">
        <v>3141</v>
      </c>
      <c r="N4">
        <v>3150</v>
      </c>
      <c r="O4">
        <v>4444</v>
      </c>
      <c r="P4">
        <v>4800</v>
      </c>
      <c r="Q4">
        <v>6300</v>
      </c>
      <c r="R4">
        <v>7800</v>
      </c>
      <c r="S4" t="s">
        <v>447</v>
      </c>
    </row>
    <row r="5" spans="1:19" x14ac:dyDescent="0.25">
      <c r="A5" s="4" t="s">
        <v>38</v>
      </c>
      <c r="B5">
        <v>18</v>
      </c>
      <c r="D5" s="4" t="s">
        <v>23</v>
      </c>
      <c r="E5">
        <v>11</v>
      </c>
      <c r="G5" s="4" t="s">
        <v>372</v>
      </c>
      <c r="H5">
        <v>2</v>
      </c>
      <c r="J5" s="4">
        <v>2009</v>
      </c>
      <c r="K5" s="13">
        <v>11</v>
      </c>
      <c r="L5" s="13">
        <v>17</v>
      </c>
      <c r="M5" s="13"/>
      <c r="N5" s="13">
        <v>10</v>
      </c>
      <c r="O5" s="13"/>
      <c r="P5" s="13">
        <v>4</v>
      </c>
      <c r="Q5" s="13"/>
      <c r="R5" s="13"/>
      <c r="S5" s="13">
        <v>42</v>
      </c>
    </row>
    <row r="6" spans="1:19" x14ac:dyDescent="0.25">
      <c r="A6" s="4" t="s">
        <v>43</v>
      </c>
      <c r="B6">
        <v>14</v>
      </c>
      <c r="D6" s="4" t="s">
        <v>74</v>
      </c>
      <c r="E6">
        <v>9</v>
      </c>
      <c r="G6" s="4" t="s">
        <v>64</v>
      </c>
      <c r="H6">
        <v>4</v>
      </c>
      <c r="J6" s="4">
        <v>2010</v>
      </c>
      <c r="K6" s="13">
        <v>5</v>
      </c>
      <c r="L6" s="13">
        <v>4</v>
      </c>
      <c r="M6" s="13"/>
      <c r="N6" s="13">
        <v>11</v>
      </c>
      <c r="O6" s="13"/>
      <c r="P6" s="13">
        <v>4</v>
      </c>
      <c r="Q6" s="13"/>
      <c r="R6" s="13"/>
      <c r="S6" s="13">
        <v>24</v>
      </c>
    </row>
    <row r="7" spans="1:19" x14ac:dyDescent="0.25">
      <c r="A7" s="4" t="s">
        <v>48</v>
      </c>
      <c r="B7">
        <v>12</v>
      </c>
      <c r="D7" s="4" t="s">
        <v>52</v>
      </c>
      <c r="E7">
        <v>9</v>
      </c>
      <c r="G7" s="4" t="s">
        <v>392</v>
      </c>
      <c r="H7">
        <v>1</v>
      </c>
      <c r="J7" s="4">
        <v>2011</v>
      </c>
      <c r="K7" s="13">
        <v>3</v>
      </c>
      <c r="L7" s="13">
        <v>4</v>
      </c>
      <c r="M7" s="13"/>
      <c r="N7" s="13">
        <v>9</v>
      </c>
      <c r="O7" s="13"/>
      <c r="P7" s="13">
        <v>8</v>
      </c>
      <c r="Q7" s="13"/>
      <c r="R7" s="13"/>
      <c r="S7" s="13">
        <v>24</v>
      </c>
    </row>
    <row r="8" spans="1:19" x14ac:dyDescent="0.25">
      <c r="A8" s="4" t="s">
        <v>17</v>
      </c>
      <c r="B8">
        <v>9</v>
      </c>
      <c r="D8" s="4" t="s">
        <v>167</v>
      </c>
      <c r="E8">
        <v>8</v>
      </c>
      <c r="G8" s="4" t="s">
        <v>341</v>
      </c>
      <c r="H8">
        <v>1</v>
      </c>
      <c r="J8" s="4">
        <v>2012</v>
      </c>
      <c r="K8" s="13">
        <v>3</v>
      </c>
      <c r="L8" s="13">
        <v>2</v>
      </c>
      <c r="M8" s="13"/>
      <c r="N8" s="13">
        <v>3</v>
      </c>
      <c r="O8" s="13"/>
      <c r="P8" s="13">
        <v>11</v>
      </c>
      <c r="Q8" s="13"/>
      <c r="R8" s="13"/>
      <c r="S8" s="13">
        <v>19</v>
      </c>
    </row>
    <row r="9" spans="1:19" x14ac:dyDescent="0.25">
      <c r="A9" s="4" t="s">
        <v>32</v>
      </c>
      <c r="B9">
        <v>5</v>
      </c>
      <c r="D9" s="4" t="s">
        <v>77</v>
      </c>
      <c r="E9">
        <v>5</v>
      </c>
      <c r="G9" s="4" t="s">
        <v>81</v>
      </c>
      <c r="H9">
        <v>26</v>
      </c>
      <c r="J9" s="4">
        <v>2013</v>
      </c>
      <c r="K9" s="13"/>
      <c r="L9" s="13">
        <v>2</v>
      </c>
      <c r="M9" s="13"/>
      <c r="N9" s="13">
        <v>2</v>
      </c>
      <c r="O9" s="13"/>
      <c r="P9" s="13">
        <v>4</v>
      </c>
      <c r="Q9" s="13"/>
      <c r="R9" s="13"/>
      <c r="S9" s="13">
        <v>8</v>
      </c>
    </row>
    <row r="10" spans="1:19" x14ac:dyDescent="0.25">
      <c r="A10" s="4" t="s">
        <v>447</v>
      </c>
      <c r="B10">
        <v>80</v>
      </c>
      <c r="D10" s="4" t="s">
        <v>158</v>
      </c>
      <c r="E10">
        <v>4</v>
      </c>
      <c r="G10" s="4" t="s">
        <v>113</v>
      </c>
      <c r="H10">
        <v>3</v>
      </c>
      <c r="J10" s="4">
        <v>2014</v>
      </c>
      <c r="K10" s="13"/>
      <c r="L10" s="13"/>
      <c r="M10" s="13">
        <v>1</v>
      </c>
      <c r="N10" s="13">
        <v>1</v>
      </c>
      <c r="O10" s="13"/>
      <c r="P10" s="13">
        <v>4</v>
      </c>
      <c r="Q10" s="13"/>
      <c r="R10" s="13"/>
      <c r="S10" s="13">
        <v>6</v>
      </c>
    </row>
    <row r="11" spans="1:19" x14ac:dyDescent="0.25">
      <c r="D11" s="4" t="s">
        <v>80</v>
      </c>
      <c r="E11">
        <v>2</v>
      </c>
      <c r="G11" s="4" t="s">
        <v>49</v>
      </c>
      <c r="H11">
        <v>2</v>
      </c>
      <c r="J11" s="4">
        <v>2015</v>
      </c>
      <c r="K11" s="13"/>
      <c r="L11" s="13"/>
      <c r="M11" s="13"/>
      <c r="N11" s="13">
        <v>2</v>
      </c>
      <c r="O11" s="13"/>
      <c r="P11" s="13">
        <v>3</v>
      </c>
      <c r="Q11" s="13"/>
      <c r="R11" s="13"/>
      <c r="S11" s="13">
        <v>5</v>
      </c>
    </row>
    <row r="12" spans="1:19" x14ac:dyDescent="0.25">
      <c r="D12" s="4" t="s">
        <v>190</v>
      </c>
      <c r="E12">
        <v>2</v>
      </c>
      <c r="G12" s="4" t="s">
        <v>88</v>
      </c>
      <c r="H12">
        <v>1</v>
      </c>
      <c r="J12" s="4">
        <v>2016</v>
      </c>
      <c r="K12" s="13"/>
      <c r="L12" s="13"/>
      <c r="M12" s="13"/>
      <c r="N12" s="13"/>
      <c r="O12" s="13">
        <v>1</v>
      </c>
      <c r="P12" s="13">
        <v>5</v>
      </c>
      <c r="Q12" s="13"/>
      <c r="R12" s="13"/>
      <c r="S12" s="13">
        <v>6</v>
      </c>
    </row>
    <row r="13" spans="1:19" x14ac:dyDescent="0.25">
      <c r="D13" s="4" t="s">
        <v>15</v>
      </c>
      <c r="E13">
        <v>2</v>
      </c>
      <c r="G13" s="4" t="s">
        <v>302</v>
      </c>
      <c r="H13">
        <v>4</v>
      </c>
      <c r="J13" s="4">
        <v>2017</v>
      </c>
      <c r="K13" s="13"/>
      <c r="L13" s="13"/>
      <c r="M13" s="13"/>
      <c r="N13" s="13">
        <v>1</v>
      </c>
      <c r="O13" s="13"/>
      <c r="P13" s="13">
        <v>4</v>
      </c>
      <c r="Q13" s="13"/>
      <c r="R13" s="13"/>
      <c r="S13" s="13">
        <v>5</v>
      </c>
    </row>
    <row r="14" spans="1:19" x14ac:dyDescent="0.25">
      <c r="A14" s="3" t="s">
        <v>446</v>
      </c>
      <c r="B14" t="s">
        <v>450</v>
      </c>
      <c r="D14" s="4" t="s">
        <v>94</v>
      </c>
      <c r="E14">
        <v>1</v>
      </c>
      <c r="G14" s="4" t="s">
        <v>146</v>
      </c>
      <c r="H14">
        <v>1</v>
      </c>
      <c r="J14" s="4">
        <v>2018</v>
      </c>
      <c r="K14" s="13"/>
      <c r="L14" s="13">
        <v>1</v>
      </c>
      <c r="M14" s="13"/>
      <c r="N14" s="13">
        <v>1</v>
      </c>
      <c r="O14" s="13"/>
      <c r="P14" s="13">
        <v>1</v>
      </c>
      <c r="Q14" s="13"/>
      <c r="R14" s="13"/>
      <c r="S14" s="13">
        <v>3</v>
      </c>
    </row>
    <row r="15" spans="1:19" x14ac:dyDescent="0.25">
      <c r="A15" s="4" t="s">
        <v>19</v>
      </c>
      <c r="B15">
        <v>88</v>
      </c>
      <c r="D15" s="4" t="s">
        <v>177</v>
      </c>
      <c r="E15">
        <v>1</v>
      </c>
      <c r="G15" s="4" t="s">
        <v>433</v>
      </c>
      <c r="H15">
        <v>1</v>
      </c>
      <c r="J15" s="4">
        <v>2019</v>
      </c>
      <c r="K15" s="13">
        <v>1</v>
      </c>
      <c r="L15" s="13"/>
      <c r="M15" s="13"/>
      <c r="N15" s="13">
        <v>2</v>
      </c>
      <c r="O15" s="13"/>
      <c r="P15" s="13">
        <v>2</v>
      </c>
      <c r="Q15" s="13"/>
      <c r="R15" s="13"/>
      <c r="S15" s="13">
        <v>5</v>
      </c>
    </row>
    <row r="16" spans="1:19" x14ac:dyDescent="0.25">
      <c r="A16" s="4" t="s">
        <v>27</v>
      </c>
      <c r="B16">
        <v>80</v>
      </c>
      <c r="D16" s="4" t="s">
        <v>37</v>
      </c>
      <c r="E16">
        <v>1</v>
      </c>
      <c r="G16" s="4" t="s">
        <v>26</v>
      </c>
      <c r="H16">
        <v>22</v>
      </c>
      <c r="J16" s="4">
        <v>2020</v>
      </c>
      <c r="K16" s="13"/>
      <c r="L16" s="13">
        <v>1</v>
      </c>
      <c r="M16" s="13"/>
      <c r="N16" s="13">
        <v>3</v>
      </c>
      <c r="O16" s="13"/>
      <c r="P16" s="13">
        <v>2</v>
      </c>
      <c r="Q16" s="13"/>
      <c r="R16" s="13"/>
      <c r="S16" s="13">
        <v>6</v>
      </c>
    </row>
    <row r="17" spans="1:20" x14ac:dyDescent="0.25">
      <c r="A17" s="4" t="s">
        <v>447</v>
      </c>
      <c r="B17">
        <v>168</v>
      </c>
      <c r="D17" s="4" t="s">
        <v>230</v>
      </c>
      <c r="E17">
        <v>1</v>
      </c>
      <c r="G17" s="4" t="s">
        <v>379</v>
      </c>
      <c r="H17">
        <v>1</v>
      </c>
      <c r="J17" s="4">
        <v>2021</v>
      </c>
      <c r="K17" s="13"/>
      <c r="L17" s="13"/>
      <c r="M17" s="13"/>
      <c r="N17" s="13">
        <v>1</v>
      </c>
      <c r="O17" s="13"/>
      <c r="P17" s="13">
        <v>3</v>
      </c>
      <c r="Q17" s="13"/>
      <c r="R17" s="13"/>
      <c r="S17" s="13">
        <v>4</v>
      </c>
    </row>
    <row r="18" spans="1:20" x14ac:dyDescent="0.25">
      <c r="D18" s="4" t="s">
        <v>317</v>
      </c>
      <c r="E18">
        <v>1</v>
      </c>
      <c r="G18" s="4" t="s">
        <v>361</v>
      </c>
      <c r="H18">
        <v>2</v>
      </c>
      <c r="J18" s="4">
        <v>2022</v>
      </c>
      <c r="K18" s="13"/>
      <c r="L18" s="13"/>
      <c r="M18" s="13"/>
      <c r="N18" s="13">
        <v>1</v>
      </c>
      <c r="O18" s="13"/>
      <c r="P18" s="13">
        <v>4</v>
      </c>
      <c r="Q18" s="13"/>
      <c r="R18" s="13"/>
      <c r="S18" s="13">
        <v>5</v>
      </c>
    </row>
    <row r="19" spans="1:20" x14ac:dyDescent="0.25">
      <c r="D19" s="4" t="s">
        <v>260</v>
      </c>
      <c r="E19">
        <v>1</v>
      </c>
      <c r="G19" s="4" t="s">
        <v>71</v>
      </c>
      <c r="H19">
        <v>7</v>
      </c>
      <c r="J19" s="4">
        <v>2023</v>
      </c>
      <c r="K19" s="13"/>
      <c r="L19" s="13"/>
      <c r="M19" s="13"/>
      <c r="N19" s="13"/>
      <c r="O19" s="13"/>
      <c r="P19" s="13"/>
      <c r="Q19" s="13">
        <v>4</v>
      </c>
      <c r="R19" s="13"/>
      <c r="S19" s="13">
        <v>4</v>
      </c>
    </row>
    <row r="20" spans="1:20" x14ac:dyDescent="0.25">
      <c r="D20" s="4" t="s">
        <v>388</v>
      </c>
      <c r="E20">
        <v>1</v>
      </c>
      <c r="G20" s="4" t="s">
        <v>187</v>
      </c>
      <c r="H20">
        <v>1</v>
      </c>
      <c r="J20" s="4">
        <v>2024</v>
      </c>
      <c r="K20" s="13"/>
      <c r="L20" s="13"/>
      <c r="M20" s="13"/>
      <c r="N20" s="13"/>
      <c r="O20" s="13"/>
      <c r="P20" s="13"/>
      <c r="Q20" s="13">
        <v>1</v>
      </c>
      <c r="R20" s="13">
        <v>1</v>
      </c>
      <c r="S20" s="13">
        <v>2</v>
      </c>
    </row>
    <row r="21" spans="1:20" x14ac:dyDescent="0.25">
      <c r="D21" s="4" t="s">
        <v>182</v>
      </c>
      <c r="E21">
        <v>1</v>
      </c>
      <c r="G21" s="4" t="s">
        <v>352</v>
      </c>
      <c r="H21">
        <v>2</v>
      </c>
      <c r="J21" s="4" t="s">
        <v>447</v>
      </c>
      <c r="K21" s="13">
        <v>23</v>
      </c>
      <c r="L21" s="13">
        <v>31</v>
      </c>
      <c r="M21" s="13">
        <v>1</v>
      </c>
      <c r="N21" s="13">
        <v>47</v>
      </c>
      <c r="O21" s="13">
        <v>1</v>
      </c>
      <c r="P21" s="13">
        <v>59</v>
      </c>
      <c r="Q21" s="13">
        <v>5</v>
      </c>
      <c r="R21" s="13">
        <v>1</v>
      </c>
      <c r="S21" s="13">
        <v>168</v>
      </c>
    </row>
    <row r="22" spans="1:20" x14ac:dyDescent="0.25">
      <c r="D22" s="4" t="s">
        <v>70</v>
      </c>
      <c r="E22">
        <v>1</v>
      </c>
      <c r="G22" s="4" t="s">
        <v>44</v>
      </c>
      <c r="H22">
        <v>21</v>
      </c>
    </row>
    <row r="23" spans="1:20" x14ac:dyDescent="0.25">
      <c r="D23" s="4" t="s">
        <v>31</v>
      </c>
      <c r="E23">
        <v>1</v>
      </c>
      <c r="G23" s="4" t="s">
        <v>238</v>
      </c>
      <c r="H23">
        <v>1</v>
      </c>
      <c r="J23" s="3" t="s">
        <v>446</v>
      </c>
      <c r="K23" s="3" t="s">
        <v>457</v>
      </c>
      <c r="P23" t="s">
        <v>465</v>
      </c>
      <c r="Q23" t="s">
        <v>464</v>
      </c>
      <c r="S23" t="s">
        <v>463</v>
      </c>
      <c r="T23" t="s">
        <v>462</v>
      </c>
    </row>
    <row r="24" spans="1:20" x14ac:dyDescent="0.25">
      <c r="D24" s="4" t="s">
        <v>447</v>
      </c>
      <c r="E24">
        <v>80</v>
      </c>
      <c r="G24" s="4" t="s">
        <v>348</v>
      </c>
      <c r="H24">
        <v>3</v>
      </c>
      <c r="J24" s="4">
        <v>410</v>
      </c>
      <c r="K24" s="4">
        <v>100</v>
      </c>
      <c r="P24">
        <v>500</v>
      </c>
      <c r="Q24">
        <v>440</v>
      </c>
      <c r="S24">
        <v>410</v>
      </c>
      <c r="T24">
        <v>100</v>
      </c>
    </row>
    <row r="25" spans="1:20" x14ac:dyDescent="0.25">
      <c r="G25" s="4" t="s">
        <v>155</v>
      </c>
      <c r="H25">
        <v>1</v>
      </c>
      <c r="J25" s="4">
        <v>570</v>
      </c>
      <c r="K25" s="4">
        <v>350</v>
      </c>
      <c r="P25">
        <v>530</v>
      </c>
      <c r="Q25">
        <v>350</v>
      </c>
      <c r="S25">
        <v>570</v>
      </c>
      <c r="T25">
        <v>350</v>
      </c>
    </row>
    <row r="26" spans="1:20" x14ac:dyDescent="0.25">
      <c r="G26" s="4" t="s">
        <v>18</v>
      </c>
      <c r="H26">
        <v>27</v>
      </c>
      <c r="J26" s="4">
        <v>575</v>
      </c>
      <c r="K26" s="4">
        <v>400</v>
      </c>
      <c r="P26">
        <v>540</v>
      </c>
      <c r="Q26">
        <v>100</v>
      </c>
      <c r="S26">
        <v>575</v>
      </c>
      <c r="T26">
        <v>400</v>
      </c>
    </row>
    <row r="27" spans="1:20" x14ac:dyDescent="0.25">
      <c r="G27" s="4" t="s">
        <v>172</v>
      </c>
      <c r="H27">
        <v>5</v>
      </c>
      <c r="J27" s="4">
        <v>590</v>
      </c>
      <c r="K27" s="4">
        <v>0</v>
      </c>
      <c r="P27">
        <v>545</v>
      </c>
      <c r="Q27">
        <v>350</v>
      </c>
      <c r="S27">
        <v>590</v>
      </c>
      <c r="T27">
        <v>0</v>
      </c>
    </row>
    <row r="28" spans="1:20" x14ac:dyDescent="0.25">
      <c r="G28" s="4" t="s">
        <v>367</v>
      </c>
      <c r="H28">
        <v>1</v>
      </c>
      <c r="J28" s="4">
        <v>590</v>
      </c>
      <c r="K28" s="4">
        <v>4</v>
      </c>
      <c r="P28">
        <v>550</v>
      </c>
      <c r="Q28">
        <v>232</v>
      </c>
      <c r="S28">
        <v>590</v>
      </c>
      <c r="T28">
        <v>4</v>
      </c>
    </row>
    <row r="29" spans="1:20" x14ac:dyDescent="0.25">
      <c r="G29" s="4" t="s">
        <v>33</v>
      </c>
      <c r="H29">
        <v>5</v>
      </c>
      <c r="J29" s="4">
        <v>590</v>
      </c>
      <c r="K29" s="4">
        <v>100</v>
      </c>
      <c r="P29">
        <v>550</v>
      </c>
      <c r="Q29">
        <v>320</v>
      </c>
      <c r="S29">
        <v>590</v>
      </c>
      <c r="T29">
        <v>100</v>
      </c>
    </row>
    <row r="30" spans="1:20" x14ac:dyDescent="0.25">
      <c r="G30" s="4" t="s">
        <v>422</v>
      </c>
      <c r="H30">
        <v>1</v>
      </c>
      <c r="J30" s="4">
        <v>590</v>
      </c>
      <c r="K30" s="4">
        <v>350</v>
      </c>
      <c r="P30">
        <v>550</v>
      </c>
      <c r="Q30">
        <v>340</v>
      </c>
      <c r="S30">
        <v>590</v>
      </c>
      <c r="T30">
        <v>350</v>
      </c>
    </row>
    <row r="31" spans="1:20" x14ac:dyDescent="0.25">
      <c r="G31" s="4" t="s">
        <v>233</v>
      </c>
      <c r="H31">
        <v>1</v>
      </c>
      <c r="J31" s="4">
        <v>590</v>
      </c>
      <c r="K31" s="4">
        <v>375</v>
      </c>
      <c r="P31">
        <v>550</v>
      </c>
      <c r="Q31">
        <v>470</v>
      </c>
      <c r="S31">
        <v>590</v>
      </c>
      <c r="T31">
        <v>375</v>
      </c>
    </row>
    <row r="32" spans="1:20" x14ac:dyDescent="0.25">
      <c r="G32" s="4" t="s">
        <v>101</v>
      </c>
      <c r="H32">
        <v>3</v>
      </c>
      <c r="J32" s="4">
        <v>600</v>
      </c>
      <c r="K32" s="4">
        <v>100</v>
      </c>
      <c r="P32">
        <v>550</v>
      </c>
      <c r="Q32">
        <v>495</v>
      </c>
      <c r="S32">
        <v>600</v>
      </c>
      <c r="T32">
        <v>100</v>
      </c>
    </row>
    <row r="33" spans="7:20" x14ac:dyDescent="0.25">
      <c r="G33" s="4" t="s">
        <v>278</v>
      </c>
      <c r="H33">
        <v>1</v>
      </c>
      <c r="J33" s="4">
        <v>600</v>
      </c>
      <c r="K33" s="4">
        <v>200</v>
      </c>
      <c r="P33">
        <v>558</v>
      </c>
      <c r="Q33">
        <v>385</v>
      </c>
      <c r="S33">
        <v>600</v>
      </c>
      <c r="T33">
        <v>200</v>
      </c>
    </row>
    <row r="34" spans="7:20" x14ac:dyDescent="0.25">
      <c r="G34" s="4" t="s">
        <v>452</v>
      </c>
      <c r="J34" s="4">
        <v>600</v>
      </c>
      <c r="K34" s="4">
        <v>267</v>
      </c>
      <c r="P34">
        <v>560</v>
      </c>
      <c r="Q34">
        <v>365</v>
      </c>
      <c r="S34">
        <v>600</v>
      </c>
      <c r="T34">
        <v>267</v>
      </c>
    </row>
    <row r="35" spans="7:20" x14ac:dyDescent="0.25">
      <c r="G35" s="4" t="s">
        <v>447</v>
      </c>
      <c r="H35">
        <v>168</v>
      </c>
      <c r="J35" s="4">
        <v>605</v>
      </c>
      <c r="K35" s="4">
        <v>410</v>
      </c>
      <c r="P35">
        <v>560</v>
      </c>
      <c r="Q35">
        <v>418</v>
      </c>
      <c r="S35">
        <v>605</v>
      </c>
      <c r="T35">
        <v>410</v>
      </c>
    </row>
    <row r="36" spans="7:20" x14ac:dyDescent="0.25">
      <c r="J36" s="4">
        <v>610</v>
      </c>
      <c r="K36" s="4">
        <v>60</v>
      </c>
      <c r="P36">
        <v>563</v>
      </c>
      <c r="Q36">
        <v>480</v>
      </c>
      <c r="S36">
        <v>610</v>
      </c>
      <c r="T36">
        <v>60</v>
      </c>
    </row>
    <row r="37" spans="7:20" x14ac:dyDescent="0.25">
      <c r="J37" s="4">
        <v>610</v>
      </c>
      <c r="K37" s="4">
        <v>280</v>
      </c>
      <c r="P37">
        <v>565</v>
      </c>
      <c r="Q37">
        <v>269</v>
      </c>
      <c r="S37">
        <v>610</v>
      </c>
      <c r="T37">
        <v>280</v>
      </c>
    </row>
    <row r="38" spans="7:20" x14ac:dyDescent="0.25">
      <c r="J38" s="4">
        <v>610</v>
      </c>
      <c r="K38" s="4">
        <v>300</v>
      </c>
      <c r="P38">
        <v>570</v>
      </c>
      <c r="Q38">
        <v>360</v>
      </c>
      <c r="S38">
        <v>610</v>
      </c>
      <c r="T38">
        <v>300</v>
      </c>
    </row>
    <row r="39" spans="7:20" x14ac:dyDescent="0.25">
      <c r="J39" s="4">
        <v>610</v>
      </c>
      <c r="K39" s="4">
        <v>311</v>
      </c>
      <c r="P39">
        <v>570</v>
      </c>
      <c r="Q39">
        <v>469</v>
      </c>
      <c r="S39">
        <v>610</v>
      </c>
      <c r="T39">
        <v>311</v>
      </c>
    </row>
    <row r="40" spans="7:20" x14ac:dyDescent="0.25">
      <c r="J40" s="4">
        <v>610</v>
      </c>
      <c r="K40" s="4">
        <v>315</v>
      </c>
      <c r="P40">
        <v>574</v>
      </c>
      <c r="Q40">
        <v>418</v>
      </c>
      <c r="S40">
        <v>610</v>
      </c>
      <c r="T40">
        <v>315</v>
      </c>
    </row>
    <row r="41" spans="7:20" x14ac:dyDescent="0.25">
      <c r="J41" s="4">
        <v>610</v>
      </c>
      <c r="K41" s="4">
        <v>320</v>
      </c>
      <c r="P41">
        <v>574</v>
      </c>
      <c r="Q41">
        <v>452</v>
      </c>
      <c r="S41">
        <v>610</v>
      </c>
      <c r="T41">
        <v>320</v>
      </c>
    </row>
    <row r="42" spans="7:20" x14ac:dyDescent="0.25">
      <c r="J42" s="4">
        <v>610</v>
      </c>
      <c r="K42" s="4">
        <v>350</v>
      </c>
      <c r="P42">
        <v>580</v>
      </c>
      <c r="Q42">
        <v>200</v>
      </c>
      <c r="S42">
        <v>610</v>
      </c>
      <c r="T42">
        <v>350</v>
      </c>
    </row>
    <row r="43" spans="7:20" x14ac:dyDescent="0.25">
      <c r="J43" s="4">
        <v>610</v>
      </c>
      <c r="K43" s="4">
        <v>400</v>
      </c>
      <c r="P43">
        <v>580</v>
      </c>
      <c r="Q43">
        <v>315</v>
      </c>
      <c r="S43">
        <v>610</v>
      </c>
      <c r="T43">
        <v>400</v>
      </c>
    </row>
    <row r="44" spans="7:20" x14ac:dyDescent="0.25">
      <c r="J44" s="4">
        <v>613</v>
      </c>
      <c r="K44" s="4">
        <v>0</v>
      </c>
      <c r="P44">
        <v>580</v>
      </c>
      <c r="Q44">
        <v>348</v>
      </c>
      <c r="S44">
        <v>613</v>
      </c>
      <c r="T44">
        <v>0</v>
      </c>
    </row>
    <row r="45" spans="7:20" x14ac:dyDescent="0.25">
      <c r="J45" s="4">
        <v>620</v>
      </c>
      <c r="K45" s="4">
        <v>280</v>
      </c>
      <c r="P45">
        <v>580</v>
      </c>
      <c r="Q45">
        <v>375</v>
      </c>
      <c r="S45">
        <v>620</v>
      </c>
      <c r="T45">
        <v>280</v>
      </c>
    </row>
    <row r="46" spans="7:20" x14ac:dyDescent="0.25">
      <c r="J46" s="4">
        <v>620</v>
      </c>
      <c r="K46" s="4">
        <v>300</v>
      </c>
      <c r="P46">
        <v>580</v>
      </c>
      <c r="Q46">
        <v>480</v>
      </c>
      <c r="S46">
        <v>620</v>
      </c>
      <c r="T46">
        <v>300</v>
      </c>
    </row>
    <row r="47" spans="7:20" x14ac:dyDescent="0.25">
      <c r="J47" s="4">
        <v>620</v>
      </c>
      <c r="K47" s="4">
        <v>330</v>
      </c>
      <c r="P47">
        <v>580</v>
      </c>
      <c r="Q47">
        <v>490</v>
      </c>
      <c r="S47">
        <v>620</v>
      </c>
      <c r="T47">
        <v>330</v>
      </c>
    </row>
    <row r="48" spans="7:20" x14ac:dyDescent="0.25">
      <c r="J48" s="4">
        <v>620</v>
      </c>
      <c r="K48" s="4">
        <v>500</v>
      </c>
      <c r="P48">
        <v>585</v>
      </c>
      <c r="Q48">
        <v>418</v>
      </c>
      <c r="S48">
        <v>620</v>
      </c>
      <c r="T48">
        <v>500</v>
      </c>
    </row>
    <row r="49" spans="10:20" x14ac:dyDescent="0.25">
      <c r="J49" s="4">
        <v>625</v>
      </c>
      <c r="K49" s="4">
        <v>150</v>
      </c>
      <c r="P49">
        <v>590</v>
      </c>
      <c r="Q49">
        <v>418</v>
      </c>
      <c r="S49">
        <v>625</v>
      </c>
      <c r="T49">
        <v>150</v>
      </c>
    </row>
    <row r="50" spans="10:20" x14ac:dyDescent="0.25">
      <c r="J50" s="4">
        <v>625</v>
      </c>
      <c r="K50" s="4">
        <v>280</v>
      </c>
      <c r="P50">
        <v>590</v>
      </c>
      <c r="Q50">
        <v>469</v>
      </c>
      <c r="S50">
        <v>625</v>
      </c>
      <c r="T50">
        <v>280</v>
      </c>
    </row>
    <row r="51" spans="10:20" x14ac:dyDescent="0.25">
      <c r="J51" s="4">
        <v>625</v>
      </c>
      <c r="K51" s="4">
        <v>320</v>
      </c>
      <c r="P51">
        <v>590</v>
      </c>
      <c r="Q51">
        <v>490</v>
      </c>
      <c r="S51">
        <v>625</v>
      </c>
      <c r="T51">
        <v>320</v>
      </c>
    </row>
    <row r="52" spans="10:20" x14ac:dyDescent="0.25">
      <c r="J52" s="4">
        <v>630</v>
      </c>
      <c r="K52" s="4">
        <v>0</v>
      </c>
      <c r="P52">
        <v>595</v>
      </c>
      <c r="Q52">
        <v>350</v>
      </c>
      <c r="S52">
        <v>630</v>
      </c>
      <c r="T52">
        <v>0</v>
      </c>
    </row>
    <row r="53" spans="10:20" x14ac:dyDescent="0.25">
      <c r="J53" s="4">
        <v>630</v>
      </c>
      <c r="K53" s="4">
        <v>280</v>
      </c>
      <c r="P53">
        <v>595</v>
      </c>
      <c r="Q53">
        <v>468</v>
      </c>
      <c r="S53">
        <v>630</v>
      </c>
      <c r="T53">
        <v>280</v>
      </c>
    </row>
    <row r="54" spans="10:20" x14ac:dyDescent="0.25">
      <c r="J54" s="4">
        <v>630</v>
      </c>
      <c r="K54" s="4">
        <v>297</v>
      </c>
      <c r="P54">
        <v>596</v>
      </c>
      <c r="Q54">
        <v>400</v>
      </c>
      <c r="S54">
        <v>630</v>
      </c>
      <c r="T54">
        <v>297</v>
      </c>
    </row>
    <row r="55" spans="10:20" x14ac:dyDescent="0.25">
      <c r="J55" s="4">
        <v>630</v>
      </c>
      <c r="K55" s="4">
        <v>400</v>
      </c>
      <c r="P55">
        <v>598</v>
      </c>
      <c r="Q55">
        <v>334</v>
      </c>
      <c r="S55">
        <v>630</v>
      </c>
      <c r="T55">
        <v>400</v>
      </c>
    </row>
    <row r="56" spans="10:20" x14ac:dyDescent="0.25">
      <c r="J56" s="4">
        <v>631</v>
      </c>
      <c r="K56" s="4">
        <v>326</v>
      </c>
      <c r="P56">
        <v>598</v>
      </c>
      <c r="Q56">
        <v>400</v>
      </c>
      <c r="S56">
        <v>631</v>
      </c>
      <c r="T56">
        <v>326</v>
      </c>
    </row>
    <row r="57" spans="10:20" x14ac:dyDescent="0.25">
      <c r="J57" s="4">
        <v>632</v>
      </c>
      <c r="K57" s="4">
        <v>500</v>
      </c>
      <c r="P57">
        <v>600</v>
      </c>
      <c r="Q57">
        <v>250</v>
      </c>
      <c r="S57">
        <v>632</v>
      </c>
      <c r="T57">
        <v>500</v>
      </c>
    </row>
    <row r="58" spans="10:20" x14ac:dyDescent="0.25">
      <c r="J58" s="4">
        <v>635</v>
      </c>
      <c r="K58" s="4">
        <v>375</v>
      </c>
      <c r="P58">
        <v>600</v>
      </c>
      <c r="Q58">
        <v>274</v>
      </c>
      <c r="S58">
        <v>635</v>
      </c>
      <c r="T58">
        <v>375</v>
      </c>
    </row>
    <row r="59" spans="10:20" x14ac:dyDescent="0.25">
      <c r="J59" s="4">
        <v>635</v>
      </c>
      <c r="K59" s="4">
        <v>400</v>
      </c>
      <c r="P59">
        <v>600</v>
      </c>
      <c r="Q59">
        <v>300</v>
      </c>
      <c r="S59">
        <v>635</v>
      </c>
      <c r="T59">
        <v>400</v>
      </c>
    </row>
    <row r="60" spans="10:20" x14ac:dyDescent="0.25">
      <c r="J60" s="4">
        <v>640</v>
      </c>
      <c r="K60" s="4">
        <v>274</v>
      </c>
      <c r="P60">
        <v>600</v>
      </c>
      <c r="Q60">
        <v>340</v>
      </c>
      <c r="S60">
        <v>640</v>
      </c>
      <c r="T60">
        <v>274</v>
      </c>
    </row>
    <row r="61" spans="10:20" x14ac:dyDescent="0.25">
      <c r="J61" s="4">
        <v>640</v>
      </c>
      <c r="K61" s="4">
        <v>300</v>
      </c>
      <c r="P61">
        <v>600</v>
      </c>
      <c r="Q61">
        <v>360</v>
      </c>
      <c r="S61">
        <v>640</v>
      </c>
      <c r="T61">
        <v>300</v>
      </c>
    </row>
    <row r="62" spans="10:20" x14ac:dyDescent="0.25">
      <c r="J62" s="4">
        <v>640</v>
      </c>
      <c r="K62" s="4">
        <v>317</v>
      </c>
      <c r="P62">
        <v>600</v>
      </c>
      <c r="Q62">
        <v>375</v>
      </c>
      <c r="S62">
        <v>640</v>
      </c>
      <c r="T62">
        <v>317</v>
      </c>
    </row>
    <row r="63" spans="10:20" x14ac:dyDescent="0.25">
      <c r="J63" s="4">
        <v>640</v>
      </c>
      <c r="K63" s="4">
        <v>325</v>
      </c>
      <c r="P63">
        <v>600</v>
      </c>
      <c r="Q63">
        <v>405</v>
      </c>
      <c r="S63">
        <v>640</v>
      </c>
      <c r="T63">
        <v>325</v>
      </c>
    </row>
    <row r="64" spans="10:20" x14ac:dyDescent="0.25">
      <c r="J64" s="4">
        <v>640</v>
      </c>
      <c r="K64" s="4">
        <v>375</v>
      </c>
      <c r="P64">
        <v>604</v>
      </c>
      <c r="Q64">
        <v>333</v>
      </c>
      <c r="S64">
        <v>640</v>
      </c>
      <c r="T64">
        <v>375</v>
      </c>
    </row>
    <row r="65" spans="10:20" x14ac:dyDescent="0.25">
      <c r="J65" s="4">
        <v>640</v>
      </c>
      <c r="K65" s="4">
        <v>400</v>
      </c>
      <c r="P65">
        <v>605</v>
      </c>
      <c r="Q65">
        <v>300</v>
      </c>
      <c r="S65">
        <v>640</v>
      </c>
      <c r="T65">
        <v>400</v>
      </c>
    </row>
    <row r="66" spans="10:20" x14ac:dyDescent="0.25">
      <c r="J66" s="4">
        <v>642</v>
      </c>
      <c r="K66" s="4">
        <v>315</v>
      </c>
      <c r="P66">
        <v>605</v>
      </c>
      <c r="Q66">
        <v>425</v>
      </c>
      <c r="S66">
        <v>642</v>
      </c>
      <c r="T66">
        <v>315</v>
      </c>
    </row>
    <row r="67" spans="10:20" x14ac:dyDescent="0.25">
      <c r="J67" s="4">
        <v>643</v>
      </c>
      <c r="K67" s="4">
        <v>327</v>
      </c>
      <c r="P67">
        <v>606</v>
      </c>
      <c r="Q67">
        <v>480</v>
      </c>
      <c r="S67">
        <v>643</v>
      </c>
      <c r="T67">
        <v>327</v>
      </c>
    </row>
    <row r="68" spans="10:20" x14ac:dyDescent="0.25">
      <c r="J68" s="4">
        <v>644</v>
      </c>
      <c r="K68" s="4">
        <v>270</v>
      </c>
      <c r="P68">
        <v>607</v>
      </c>
      <c r="Q68">
        <v>2</v>
      </c>
      <c r="S68">
        <v>644</v>
      </c>
      <c r="T68">
        <v>270</v>
      </c>
    </row>
    <row r="69" spans="10:20" x14ac:dyDescent="0.25">
      <c r="J69" s="4">
        <v>644</v>
      </c>
      <c r="K69" s="4">
        <v>280</v>
      </c>
      <c r="P69">
        <v>607</v>
      </c>
      <c r="Q69">
        <v>475</v>
      </c>
      <c r="S69">
        <v>644</v>
      </c>
      <c r="T69">
        <v>280</v>
      </c>
    </row>
    <row r="70" spans="10:20" x14ac:dyDescent="0.25">
      <c r="J70" s="4">
        <v>645</v>
      </c>
      <c r="K70" s="4">
        <v>100</v>
      </c>
      <c r="P70">
        <v>610</v>
      </c>
      <c r="Q70">
        <v>295</v>
      </c>
      <c r="S70">
        <v>645</v>
      </c>
      <c r="T70">
        <v>100</v>
      </c>
    </row>
    <row r="71" spans="10:20" x14ac:dyDescent="0.25">
      <c r="J71" s="4">
        <v>645</v>
      </c>
      <c r="K71" s="4">
        <v>200</v>
      </c>
      <c r="P71">
        <v>610</v>
      </c>
      <c r="Q71">
        <v>300</v>
      </c>
      <c r="S71">
        <v>645</v>
      </c>
      <c r="T71">
        <v>200</v>
      </c>
    </row>
    <row r="72" spans="10:20" x14ac:dyDescent="0.25">
      <c r="J72" s="4">
        <v>645</v>
      </c>
      <c r="K72" s="4">
        <v>300</v>
      </c>
      <c r="P72">
        <v>610</v>
      </c>
      <c r="Q72">
        <v>450</v>
      </c>
      <c r="S72">
        <v>645</v>
      </c>
      <c r="T72">
        <v>300</v>
      </c>
    </row>
    <row r="73" spans="10:20" x14ac:dyDescent="0.25">
      <c r="J73" s="4">
        <v>645</v>
      </c>
      <c r="K73" s="4">
        <v>316</v>
      </c>
      <c r="P73">
        <v>620</v>
      </c>
      <c r="Q73">
        <v>467</v>
      </c>
      <c r="S73">
        <v>645</v>
      </c>
      <c r="T73">
        <v>316</v>
      </c>
    </row>
    <row r="74" spans="10:20" x14ac:dyDescent="0.25">
      <c r="J74" s="4">
        <v>646</v>
      </c>
      <c r="K74" s="4">
        <v>302</v>
      </c>
      <c r="P74">
        <v>620</v>
      </c>
      <c r="Q74">
        <v>475</v>
      </c>
      <c r="S74">
        <v>646</v>
      </c>
      <c r="T74">
        <v>302</v>
      </c>
    </row>
    <row r="75" spans="10:20" x14ac:dyDescent="0.25">
      <c r="J75" s="4">
        <v>646</v>
      </c>
      <c r="K75" s="4">
        <v>400</v>
      </c>
      <c r="P75">
        <v>620</v>
      </c>
      <c r="Q75">
        <v>530</v>
      </c>
      <c r="S75">
        <v>646</v>
      </c>
      <c r="T75">
        <v>400</v>
      </c>
    </row>
    <row r="76" spans="10:20" x14ac:dyDescent="0.25">
      <c r="J76" s="4">
        <v>650</v>
      </c>
      <c r="K76" s="4">
        <v>0</v>
      </c>
      <c r="P76">
        <v>625</v>
      </c>
      <c r="Q76">
        <v>325</v>
      </c>
      <c r="S76">
        <v>650</v>
      </c>
      <c r="T76">
        <v>0</v>
      </c>
    </row>
    <row r="77" spans="10:20" x14ac:dyDescent="0.25">
      <c r="J77" s="4">
        <v>650</v>
      </c>
      <c r="K77" s="4">
        <v>300</v>
      </c>
      <c r="P77">
        <v>630</v>
      </c>
      <c r="Q77">
        <v>260</v>
      </c>
      <c r="S77">
        <v>650</v>
      </c>
      <c r="T77">
        <v>300</v>
      </c>
    </row>
    <row r="78" spans="10:20" x14ac:dyDescent="0.25">
      <c r="J78" s="4">
        <v>650</v>
      </c>
      <c r="K78" s="4">
        <v>317</v>
      </c>
      <c r="P78">
        <v>630</v>
      </c>
      <c r="Q78">
        <v>300</v>
      </c>
      <c r="S78">
        <v>650</v>
      </c>
      <c r="T78">
        <v>317</v>
      </c>
    </row>
    <row r="79" spans="10:20" x14ac:dyDescent="0.25">
      <c r="J79" s="4">
        <v>650</v>
      </c>
      <c r="K79" s="4">
        <v>330</v>
      </c>
      <c r="P79">
        <v>630</v>
      </c>
      <c r="Q79">
        <v>340</v>
      </c>
      <c r="S79">
        <v>650</v>
      </c>
      <c r="T79">
        <v>330</v>
      </c>
    </row>
    <row r="80" spans="10:20" x14ac:dyDescent="0.25">
      <c r="J80" s="4">
        <v>650</v>
      </c>
      <c r="K80" s="4">
        <v>340</v>
      </c>
      <c r="P80">
        <v>630</v>
      </c>
      <c r="Q80">
        <v>349</v>
      </c>
      <c r="S80">
        <v>650</v>
      </c>
      <c r="T80">
        <v>340</v>
      </c>
    </row>
    <row r="81" spans="10:20" x14ac:dyDescent="0.25">
      <c r="J81" s="4">
        <v>650</v>
      </c>
      <c r="K81" s="4">
        <v>350</v>
      </c>
      <c r="P81">
        <v>630</v>
      </c>
      <c r="Q81">
        <v>350</v>
      </c>
      <c r="S81">
        <v>650</v>
      </c>
      <c r="T81">
        <v>350</v>
      </c>
    </row>
    <row r="82" spans="10:20" x14ac:dyDescent="0.25">
      <c r="J82" s="4">
        <v>652</v>
      </c>
      <c r="K82" s="4">
        <v>263</v>
      </c>
      <c r="P82">
        <v>630</v>
      </c>
      <c r="Q82">
        <v>374</v>
      </c>
      <c r="S82">
        <v>652</v>
      </c>
      <c r="T82">
        <v>263</v>
      </c>
    </row>
    <row r="83" spans="10:20" x14ac:dyDescent="0.25">
      <c r="J83" s="4">
        <v>654</v>
      </c>
      <c r="K83" s="4">
        <v>200</v>
      </c>
      <c r="P83">
        <v>630</v>
      </c>
      <c r="Q83">
        <v>425</v>
      </c>
      <c r="S83">
        <v>654</v>
      </c>
      <c r="T83">
        <v>200</v>
      </c>
    </row>
    <row r="84" spans="10:20" x14ac:dyDescent="0.25">
      <c r="J84" s="4">
        <v>655</v>
      </c>
      <c r="K84" s="4">
        <v>275</v>
      </c>
      <c r="P84">
        <v>630</v>
      </c>
      <c r="Q84">
        <v>450</v>
      </c>
      <c r="S84">
        <v>655</v>
      </c>
      <c r="T84">
        <v>275</v>
      </c>
    </row>
    <row r="85" spans="10:20" x14ac:dyDescent="0.25">
      <c r="J85" s="4">
        <v>655</v>
      </c>
      <c r="K85" s="4">
        <v>280</v>
      </c>
      <c r="P85">
        <v>635</v>
      </c>
      <c r="Q85">
        <v>325</v>
      </c>
      <c r="S85">
        <v>655</v>
      </c>
      <c r="T85">
        <v>280</v>
      </c>
    </row>
    <row r="86" spans="10:20" x14ac:dyDescent="0.25">
      <c r="J86" s="4">
        <v>655</v>
      </c>
      <c r="K86" s="4">
        <v>295</v>
      </c>
      <c r="P86">
        <v>640</v>
      </c>
      <c r="Q86">
        <v>250</v>
      </c>
      <c r="S86">
        <v>655</v>
      </c>
      <c r="T86">
        <v>295</v>
      </c>
    </row>
    <row r="87" spans="10:20" x14ac:dyDescent="0.25">
      <c r="J87" s="4">
        <v>655</v>
      </c>
      <c r="K87" s="4">
        <v>400</v>
      </c>
      <c r="P87">
        <v>640</v>
      </c>
      <c r="Q87">
        <v>280</v>
      </c>
      <c r="S87">
        <v>655</v>
      </c>
      <c r="T87">
        <v>400</v>
      </c>
    </row>
    <row r="88" spans="10:20" x14ac:dyDescent="0.25">
      <c r="J88" s="4">
        <v>655</v>
      </c>
      <c r="K88" s="4">
        <v>410</v>
      </c>
      <c r="P88">
        <v>640</v>
      </c>
      <c r="Q88">
        <v>300</v>
      </c>
      <c r="S88">
        <v>655</v>
      </c>
      <c r="T88">
        <v>410</v>
      </c>
    </row>
    <row r="89" spans="10:20" x14ac:dyDescent="0.25">
      <c r="J89" s="4">
        <v>656</v>
      </c>
      <c r="K89" s="4">
        <v>350</v>
      </c>
      <c r="P89">
        <v>640</v>
      </c>
      <c r="Q89">
        <v>345</v>
      </c>
      <c r="S89">
        <v>656</v>
      </c>
      <c r="T89">
        <v>350</v>
      </c>
    </row>
    <row r="90" spans="10:20" x14ac:dyDescent="0.25">
      <c r="J90" s="4">
        <v>658</v>
      </c>
      <c r="K90" s="4">
        <v>400</v>
      </c>
      <c r="P90">
        <v>640</v>
      </c>
      <c r="Q90">
        <v>350</v>
      </c>
      <c r="S90">
        <v>658</v>
      </c>
      <c r="T90">
        <v>400</v>
      </c>
    </row>
    <row r="91" spans="10:20" x14ac:dyDescent="0.25">
      <c r="J91" s="4">
        <v>660</v>
      </c>
      <c r="K91" s="4">
        <v>100</v>
      </c>
      <c r="O91" s="5"/>
      <c r="P91">
        <v>641</v>
      </c>
      <c r="Q91">
        <v>320</v>
      </c>
      <c r="S91">
        <v>660</v>
      </c>
      <c r="T91">
        <v>100</v>
      </c>
    </row>
    <row r="92" spans="10:20" x14ac:dyDescent="0.25">
      <c r="J92" s="4">
        <v>660</v>
      </c>
      <c r="K92" s="4">
        <v>341</v>
      </c>
      <c r="P92">
        <v>645</v>
      </c>
      <c r="Q92">
        <v>300</v>
      </c>
      <c r="S92">
        <v>660</v>
      </c>
      <c r="T92">
        <v>341</v>
      </c>
    </row>
    <row r="93" spans="10:20" x14ac:dyDescent="0.25">
      <c r="J93" s="4">
        <v>664</v>
      </c>
      <c r="K93" s="4">
        <v>271</v>
      </c>
      <c r="P93">
        <v>650</v>
      </c>
      <c r="Q93">
        <v>324</v>
      </c>
      <c r="S93">
        <v>664</v>
      </c>
      <c r="T93">
        <v>271</v>
      </c>
    </row>
    <row r="94" spans="10:20" x14ac:dyDescent="0.25">
      <c r="J94" s="4">
        <v>665</v>
      </c>
      <c r="K94" s="4">
        <v>100</v>
      </c>
      <c r="P94">
        <v>650</v>
      </c>
      <c r="Q94">
        <v>500</v>
      </c>
      <c r="S94">
        <v>665</v>
      </c>
      <c r="T94">
        <v>100</v>
      </c>
    </row>
    <row r="95" spans="10:20" x14ac:dyDescent="0.25">
      <c r="J95" s="4">
        <v>665</v>
      </c>
      <c r="K95" s="4">
        <v>339</v>
      </c>
      <c r="P95">
        <v>655</v>
      </c>
      <c r="Q95">
        <v>300</v>
      </c>
      <c r="S95">
        <v>665</v>
      </c>
      <c r="T95">
        <v>339</v>
      </c>
    </row>
    <row r="96" spans="10:20" x14ac:dyDescent="0.25">
      <c r="J96" s="4">
        <v>669</v>
      </c>
      <c r="K96" s="4">
        <v>251</v>
      </c>
      <c r="P96">
        <v>655</v>
      </c>
      <c r="Q96">
        <v>340</v>
      </c>
      <c r="S96">
        <v>669</v>
      </c>
      <c r="T96">
        <v>251</v>
      </c>
    </row>
    <row r="97" spans="10:20" x14ac:dyDescent="0.25">
      <c r="J97" s="4">
        <v>670</v>
      </c>
      <c r="K97" s="4">
        <v>0</v>
      </c>
      <c r="P97">
        <v>675</v>
      </c>
      <c r="Q97">
        <v>361</v>
      </c>
      <c r="S97">
        <v>670</v>
      </c>
      <c r="T97">
        <v>0</v>
      </c>
    </row>
    <row r="98" spans="10:20" x14ac:dyDescent="0.25">
      <c r="J98" s="4">
        <v>670</v>
      </c>
      <c r="K98" s="4">
        <v>330</v>
      </c>
      <c r="S98">
        <v>670</v>
      </c>
      <c r="T98">
        <v>330</v>
      </c>
    </row>
    <row r="99" spans="10:20" x14ac:dyDescent="0.25">
      <c r="J99" s="4">
        <v>670</v>
      </c>
      <c r="K99" s="4">
        <v>339</v>
      </c>
      <c r="S99">
        <v>670</v>
      </c>
      <c r="T99">
        <v>339</v>
      </c>
    </row>
    <row r="100" spans="10:20" x14ac:dyDescent="0.25">
      <c r="J100" s="4">
        <v>670</v>
      </c>
      <c r="K100" s="4">
        <v>415</v>
      </c>
      <c r="S100">
        <v>670</v>
      </c>
      <c r="T100">
        <v>415</v>
      </c>
    </row>
    <row r="101" spans="10:20" x14ac:dyDescent="0.25">
      <c r="J101" s="4">
        <v>672</v>
      </c>
      <c r="K101" s="4">
        <v>0</v>
      </c>
      <c r="S101">
        <v>672</v>
      </c>
      <c r="T101">
        <v>0</v>
      </c>
    </row>
    <row r="102" spans="10:20" x14ac:dyDescent="0.25">
      <c r="J102" s="4">
        <v>675</v>
      </c>
      <c r="K102" s="4">
        <v>310</v>
      </c>
      <c r="S102">
        <v>675</v>
      </c>
      <c r="T102">
        <v>310</v>
      </c>
    </row>
    <row r="103" spans="10:20" x14ac:dyDescent="0.25">
      <c r="J103" s="4">
        <v>685</v>
      </c>
      <c r="K103" s="4">
        <v>0</v>
      </c>
      <c r="S103">
        <v>685</v>
      </c>
      <c r="T103">
        <v>0</v>
      </c>
    </row>
    <row r="104" spans="10:20" x14ac:dyDescent="0.25">
      <c r="J104" s="4">
        <v>685</v>
      </c>
      <c r="K104" s="4">
        <v>285</v>
      </c>
      <c r="S104">
        <v>685</v>
      </c>
      <c r="T104">
        <v>285</v>
      </c>
    </row>
    <row r="105" spans="10:20" x14ac:dyDescent="0.25">
      <c r="J105" s="4">
        <v>685</v>
      </c>
      <c r="K105" s="4">
        <v>350</v>
      </c>
      <c r="S105">
        <v>685</v>
      </c>
      <c r="T105">
        <v>350</v>
      </c>
    </row>
    <row r="106" spans="10:20" x14ac:dyDescent="0.25">
      <c r="J106" s="4">
        <v>690</v>
      </c>
      <c r="K106" s="4">
        <v>0</v>
      </c>
      <c r="S106">
        <v>690</v>
      </c>
      <c r="T106">
        <v>0</v>
      </c>
    </row>
    <row r="107" spans="10:20" x14ac:dyDescent="0.25">
      <c r="J107" s="4">
        <v>696</v>
      </c>
      <c r="K107" s="4">
        <v>100</v>
      </c>
      <c r="S107">
        <v>696</v>
      </c>
      <c r="T107">
        <v>100</v>
      </c>
    </row>
    <row r="108" spans="10:20" x14ac:dyDescent="0.25">
      <c r="J108" s="4" t="s">
        <v>461</v>
      </c>
      <c r="K108" s="4"/>
    </row>
    <row r="109" spans="10:20" x14ac:dyDescent="0.25">
      <c r="J109" s="4"/>
      <c r="K109" s="4" t="s">
        <v>452</v>
      </c>
    </row>
    <row r="110" spans="10:20" x14ac:dyDescent="0.25">
      <c r="J110" s="4" t="s">
        <v>452</v>
      </c>
      <c r="K110" s="4" t="s">
        <v>452</v>
      </c>
    </row>
    <row r="111" spans="10:20" x14ac:dyDescent="0.25">
      <c r="J111" s="4" t="s">
        <v>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2282-6D13-4BD0-8107-59CE0CDE10A9}">
  <sheetPr codeName="Sheet2"/>
  <dimension ref="A1:R34"/>
  <sheetViews>
    <sheetView tabSelected="1" zoomScaleNormal="100" workbookViewId="0">
      <selection activeCell="A10" sqref="A10:C10"/>
    </sheetView>
  </sheetViews>
  <sheetFormatPr defaultRowHeight="15" x14ac:dyDescent="0.25"/>
  <cols>
    <col min="1" max="1" width="13.7109375" bestFit="1" customWidth="1"/>
    <col min="2" max="2" width="5.42578125" customWidth="1"/>
    <col min="3" max="3" width="12" customWidth="1"/>
    <col min="4" max="4" width="10.42578125" customWidth="1"/>
    <col min="18" max="18" width="14.42578125" customWidth="1"/>
  </cols>
  <sheetData>
    <row r="1" spans="1:18" ht="15" customHeight="1" x14ac:dyDescent="0.25">
      <c r="A1" s="12" t="s">
        <v>449</v>
      </c>
      <c r="B1" s="12"/>
      <c r="C1" s="12"/>
      <c r="D1" s="12"/>
      <c r="E1" s="12"/>
      <c r="F1" s="12"/>
      <c r="G1" s="12"/>
      <c r="H1" s="12"/>
      <c r="I1" s="12"/>
      <c r="J1" s="12"/>
      <c r="K1" s="12"/>
      <c r="L1" s="12"/>
      <c r="M1" s="12"/>
      <c r="N1" s="12"/>
      <c r="O1" s="12"/>
      <c r="P1" s="12"/>
      <c r="Q1" s="12"/>
      <c r="R1" s="12"/>
    </row>
    <row r="2" spans="1:18" x14ac:dyDescent="0.25">
      <c r="A2" s="12"/>
      <c r="B2" s="12"/>
      <c r="C2" s="12"/>
      <c r="D2" s="12"/>
      <c r="E2" s="12"/>
      <c r="F2" s="12"/>
      <c r="G2" s="12"/>
      <c r="H2" s="12"/>
      <c r="I2" s="12"/>
      <c r="J2" s="12"/>
      <c r="K2" s="12"/>
      <c r="L2" s="12"/>
      <c r="M2" s="12"/>
      <c r="N2" s="12"/>
      <c r="O2" s="12"/>
      <c r="P2" s="12"/>
      <c r="Q2" s="12"/>
      <c r="R2" s="12"/>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row r="5" spans="1:18" ht="15" customHeight="1" x14ac:dyDescent="0.25">
      <c r="A5" s="6"/>
      <c r="B5" s="6"/>
      <c r="C5" s="6"/>
      <c r="D5" s="6"/>
      <c r="E5" s="6"/>
      <c r="F5" s="6"/>
      <c r="G5" s="6"/>
      <c r="H5" s="6"/>
      <c r="I5" s="6"/>
      <c r="J5" s="6"/>
      <c r="K5" s="6"/>
      <c r="L5" s="6"/>
      <c r="M5" s="6"/>
      <c r="N5" s="6"/>
      <c r="O5" s="6"/>
      <c r="P5" s="6"/>
      <c r="Q5" s="6"/>
      <c r="R5" s="6"/>
    </row>
    <row r="6" spans="1:18" ht="15" customHeight="1" x14ac:dyDescent="0.25">
      <c r="A6" s="6"/>
      <c r="B6" s="6"/>
      <c r="C6" s="6"/>
      <c r="D6" s="6"/>
      <c r="E6" s="6"/>
      <c r="F6" s="6"/>
      <c r="G6" s="6"/>
      <c r="H6" s="6"/>
      <c r="I6" s="6"/>
      <c r="J6" s="6"/>
      <c r="K6" s="6"/>
      <c r="L6" s="6"/>
      <c r="M6" s="6"/>
      <c r="N6" s="6"/>
      <c r="O6" s="6"/>
      <c r="P6" s="6"/>
      <c r="Q6" s="6"/>
      <c r="R6" s="6"/>
    </row>
    <row r="7" spans="1:18" ht="15" customHeight="1" x14ac:dyDescent="0.25">
      <c r="A7" s="6"/>
      <c r="B7" s="6"/>
      <c r="C7" s="6"/>
      <c r="D7" s="6"/>
      <c r="E7" s="6"/>
      <c r="F7" s="6"/>
      <c r="G7" s="6"/>
      <c r="H7" s="6"/>
      <c r="I7" s="6"/>
      <c r="J7" s="6"/>
      <c r="K7" s="6"/>
      <c r="L7" s="6"/>
      <c r="M7" s="6"/>
      <c r="N7" s="6"/>
      <c r="O7" s="6"/>
      <c r="P7" s="6"/>
      <c r="Q7" s="6"/>
      <c r="R7" s="6"/>
    </row>
    <row r="8" spans="1:18" ht="15" customHeight="1" x14ac:dyDescent="0.25">
      <c r="A8" s="6"/>
      <c r="B8" s="6"/>
      <c r="C8" s="6"/>
      <c r="D8" s="6"/>
      <c r="E8" s="6"/>
      <c r="F8" s="6"/>
      <c r="G8" s="6"/>
      <c r="H8" s="6"/>
      <c r="I8" s="6"/>
      <c r="J8" s="6"/>
      <c r="K8" s="6"/>
      <c r="L8" s="6"/>
      <c r="M8" s="6"/>
      <c r="N8" s="6"/>
      <c r="O8" s="6"/>
      <c r="P8" s="6"/>
      <c r="Q8" s="6"/>
      <c r="R8" s="6"/>
    </row>
    <row r="9" spans="1:18" ht="15" customHeight="1" x14ac:dyDescent="0.25">
      <c r="A9" s="6"/>
      <c r="B9" s="6"/>
      <c r="C9" s="6"/>
      <c r="D9" s="6"/>
      <c r="E9" s="6"/>
      <c r="F9" s="6"/>
      <c r="G9" s="6"/>
      <c r="H9" s="6"/>
      <c r="I9" s="6"/>
      <c r="J9" s="6"/>
      <c r="K9" s="6"/>
      <c r="L9" s="6"/>
      <c r="M9" s="6"/>
      <c r="N9" s="6"/>
      <c r="O9" s="6"/>
      <c r="P9" s="6"/>
      <c r="Q9" s="6"/>
      <c r="R9" s="6"/>
    </row>
    <row r="10" spans="1:18" ht="15.75" customHeight="1" x14ac:dyDescent="0.25">
      <c r="A10" s="9" t="s">
        <v>78</v>
      </c>
      <c r="B10" s="10"/>
      <c r="C10" s="10"/>
      <c r="D10" s="6"/>
      <c r="E10" s="6"/>
      <c r="F10" s="6"/>
      <c r="G10" s="6"/>
      <c r="H10" s="6"/>
      <c r="I10" s="6"/>
      <c r="J10" s="6"/>
      <c r="K10" s="6"/>
      <c r="L10" s="6"/>
      <c r="M10" s="6"/>
      <c r="N10" s="6"/>
      <c r="O10" s="6"/>
      <c r="P10" s="6"/>
      <c r="Q10" s="6"/>
      <c r="R10" s="6"/>
    </row>
    <row r="11" spans="1:18" ht="15" customHeight="1" x14ac:dyDescent="0.25">
      <c r="A11" s="7" t="s">
        <v>2</v>
      </c>
      <c r="B11" s="11" t="str">
        <f>_xlfn.XLOOKUP(A10,'League of legends'!A2:A169,'League of legends'!C2:C169)</f>
        <v>Skirmisher</v>
      </c>
      <c r="C11" s="11"/>
      <c r="D11" s="6"/>
      <c r="E11" s="6"/>
      <c r="F11" s="6"/>
      <c r="G11" s="6"/>
      <c r="H11" s="6"/>
      <c r="I11" s="6"/>
      <c r="J11" s="6"/>
      <c r="K11" s="6"/>
      <c r="L11" s="6"/>
      <c r="M11" s="6"/>
      <c r="N11" s="6"/>
      <c r="O11" s="6"/>
      <c r="P11" s="6"/>
      <c r="Q11" s="6"/>
      <c r="R11" s="6"/>
    </row>
    <row r="12" spans="1:18" ht="15" customHeight="1" x14ac:dyDescent="0.25">
      <c r="A12" s="8" t="s">
        <v>466</v>
      </c>
      <c r="B12" s="11" t="str">
        <f>_xlfn.XLOOKUP(A10,'League of legends'!A3:A170,'League of legends'!E3:E170)</f>
        <v>V14.18</v>
      </c>
      <c r="C12" s="11"/>
      <c r="D12" s="6"/>
      <c r="E12" s="6"/>
      <c r="F12" s="6"/>
      <c r="G12" s="6"/>
      <c r="H12" s="6"/>
      <c r="I12" s="6"/>
      <c r="J12" s="6"/>
      <c r="K12" s="6"/>
      <c r="L12" s="6"/>
      <c r="M12" s="6"/>
      <c r="N12" s="6"/>
      <c r="O12" s="6"/>
      <c r="P12" s="6"/>
      <c r="Q12" s="6"/>
      <c r="R12" s="6"/>
    </row>
    <row r="13" spans="1:18" ht="15" customHeight="1" x14ac:dyDescent="0.25">
      <c r="A13" s="8" t="s">
        <v>467</v>
      </c>
      <c r="B13" s="11">
        <f>_xlfn.XLOOKUP(A10,'League of legends'!A2:A169,'League of legends'!F2:F169)</f>
        <v>3150</v>
      </c>
      <c r="C13" s="11"/>
      <c r="D13" s="6"/>
      <c r="E13" s="6"/>
      <c r="F13" s="6"/>
      <c r="G13" s="6"/>
      <c r="H13" s="6"/>
      <c r="I13" s="6"/>
      <c r="J13" s="6"/>
      <c r="K13" s="6"/>
      <c r="L13" s="6"/>
      <c r="M13" s="6"/>
      <c r="N13" s="6"/>
      <c r="O13" s="6"/>
      <c r="P13" s="6"/>
      <c r="Q13" s="6"/>
      <c r="R13" s="6"/>
    </row>
    <row r="14" spans="1:18" ht="15" customHeight="1" x14ac:dyDescent="0.25">
      <c r="A14" s="8" t="s">
        <v>6</v>
      </c>
      <c r="B14" s="11">
        <f>_xlfn.XLOOKUP(A10,'League of legends'!A2:A169,'League of legends'!G2:G169)</f>
        <v>790</v>
      </c>
      <c r="C14" s="11"/>
      <c r="D14" s="6"/>
      <c r="E14" s="6"/>
      <c r="F14" s="6"/>
      <c r="G14" s="6"/>
      <c r="H14" s="6"/>
      <c r="I14" s="6"/>
      <c r="J14" s="6"/>
      <c r="K14" s="6"/>
      <c r="L14" s="6"/>
      <c r="M14" s="6"/>
      <c r="N14" s="6"/>
      <c r="O14" s="6"/>
      <c r="P14" s="6"/>
      <c r="Q14" s="6"/>
      <c r="R14" s="6"/>
    </row>
    <row r="15" spans="1:18" ht="15" customHeight="1" x14ac:dyDescent="0.25">
      <c r="A15" s="8" t="s">
        <v>7</v>
      </c>
      <c r="B15" s="11" t="str">
        <f>_xlfn.XLOOKUP(A10,'League of legends'!A2:A169,'League of legends'!H2:H169)</f>
        <v>Novice</v>
      </c>
      <c r="C15" s="11"/>
      <c r="D15" s="6"/>
      <c r="E15" s="6"/>
      <c r="F15" s="6"/>
      <c r="G15" s="6"/>
      <c r="H15" s="6"/>
      <c r="I15" s="6"/>
      <c r="J15" s="6"/>
      <c r="K15" s="6"/>
      <c r="L15" s="6"/>
      <c r="M15" s="6"/>
      <c r="N15" s="6"/>
      <c r="O15" s="6"/>
      <c r="P15" s="6"/>
      <c r="Q15" s="6"/>
      <c r="R15" s="6"/>
    </row>
    <row r="16" spans="1:18" ht="15" customHeight="1" x14ac:dyDescent="0.25">
      <c r="A16" s="8" t="s">
        <v>8</v>
      </c>
      <c r="B16" s="11" t="str">
        <f>_xlfn.XLOOKUP(A10,'League of legends'!A2:A169,'League of legends'!I2:I169)</f>
        <v>Jungle</v>
      </c>
      <c r="C16" s="11"/>
      <c r="D16" s="6"/>
      <c r="E16" s="6"/>
      <c r="F16" s="6"/>
      <c r="G16" s="6"/>
      <c r="H16" s="6"/>
      <c r="I16" s="6"/>
      <c r="J16" s="6"/>
      <c r="K16" s="6"/>
      <c r="L16" s="6"/>
      <c r="M16" s="6"/>
      <c r="N16" s="6"/>
      <c r="O16" s="6"/>
      <c r="P16" s="6"/>
      <c r="Q16" s="6"/>
      <c r="R16" s="6"/>
    </row>
    <row r="17" spans="1:18" ht="15" customHeight="1" x14ac:dyDescent="0.25">
      <c r="A17" s="8" t="s">
        <v>468</v>
      </c>
      <c r="B17" s="11" t="str">
        <f>_xlfn.XLOOKUP(A10,'League of legends'!A2:A169,'League of legends'!J2:J169)</f>
        <v>Melee</v>
      </c>
      <c r="C17" s="11"/>
      <c r="D17" s="6"/>
      <c r="E17" s="6"/>
      <c r="F17" s="6"/>
      <c r="G17" s="6"/>
      <c r="H17" s="6"/>
      <c r="I17" s="6"/>
      <c r="J17" s="6"/>
      <c r="K17" s="6"/>
      <c r="L17" s="6"/>
      <c r="M17" s="6"/>
      <c r="N17" s="6"/>
      <c r="O17" s="6"/>
      <c r="P17" s="6"/>
      <c r="Q17" s="6"/>
      <c r="R17" s="6"/>
    </row>
    <row r="18" spans="1:18" ht="15" customHeight="1" x14ac:dyDescent="0.25">
      <c r="A18" s="8" t="s">
        <v>469</v>
      </c>
      <c r="B18" s="11" t="str">
        <f>_xlfn.XLOOKUP(A10,'League of legends'!A2:A169,'League of legends'!K2:K169)</f>
        <v>none</v>
      </c>
      <c r="C18" s="11"/>
      <c r="D18" s="6"/>
      <c r="E18" s="6"/>
      <c r="F18" s="6"/>
      <c r="G18" s="6"/>
      <c r="H18" s="6"/>
      <c r="I18" s="6"/>
      <c r="J18" s="6"/>
      <c r="K18" s="6"/>
      <c r="L18" s="6"/>
      <c r="M18" s="6"/>
      <c r="N18" s="6"/>
      <c r="O18" s="6"/>
      <c r="P18" s="6"/>
      <c r="Q18" s="6"/>
      <c r="R18" s="6"/>
    </row>
    <row r="19" spans="1:18" ht="15" customHeight="1" x14ac:dyDescent="0.25">
      <c r="A19" s="8" t="s">
        <v>11</v>
      </c>
      <c r="B19" s="11">
        <f>_xlfn.XLOOKUP(A10,'League of legends'!A2:A169,'League of legends'!L2:L169)</f>
        <v>610</v>
      </c>
      <c r="C19" s="11"/>
      <c r="D19" s="6"/>
      <c r="E19" s="6"/>
      <c r="F19" s="6"/>
      <c r="G19" s="6"/>
      <c r="H19" s="6"/>
      <c r="I19" s="6"/>
      <c r="J19" s="6"/>
      <c r="K19" s="6"/>
      <c r="L19" s="6"/>
      <c r="M19" s="6"/>
      <c r="N19" s="6"/>
      <c r="O19" s="6"/>
      <c r="P19" s="6"/>
      <c r="Q19" s="6"/>
      <c r="R19" s="6"/>
    </row>
    <row r="20" spans="1:18" ht="15" customHeight="1" x14ac:dyDescent="0.25">
      <c r="A20" s="8" t="s">
        <v>470</v>
      </c>
      <c r="B20" s="11">
        <f>_xlfn.XLOOKUP(A10,'League of legends'!A2:A169,'League of legends'!M2:M169)</f>
        <v>60</v>
      </c>
      <c r="C20" s="11"/>
      <c r="D20" s="6"/>
      <c r="E20" s="6"/>
      <c r="F20" s="6"/>
      <c r="G20" s="6"/>
      <c r="H20" s="6"/>
      <c r="I20" s="6"/>
      <c r="J20" s="6"/>
      <c r="K20" s="6"/>
      <c r="L20" s="6"/>
      <c r="M20" s="6"/>
      <c r="N20" s="6"/>
      <c r="O20" s="6"/>
      <c r="P20" s="6"/>
      <c r="Q20" s="6"/>
      <c r="R20" s="6"/>
    </row>
    <row r="21" spans="1:18" ht="15" customHeight="1" x14ac:dyDescent="0.25">
      <c r="A21" s="6"/>
      <c r="B21" s="6"/>
      <c r="C21" s="6"/>
      <c r="D21" s="6"/>
      <c r="E21" s="6"/>
      <c r="F21" s="6"/>
      <c r="G21" s="6"/>
      <c r="H21" s="6"/>
      <c r="I21" s="6"/>
      <c r="J21" s="6"/>
      <c r="K21" s="6"/>
      <c r="L21" s="6"/>
      <c r="M21" s="6"/>
      <c r="N21" s="6"/>
      <c r="O21" s="6"/>
      <c r="P21" s="6"/>
      <c r="Q21" s="6"/>
      <c r="R21" s="6"/>
    </row>
    <row r="22" spans="1:18" ht="15" customHeight="1" x14ac:dyDescent="0.25">
      <c r="A22" s="6"/>
      <c r="B22" s="6"/>
      <c r="C22" s="6"/>
      <c r="D22" s="6"/>
      <c r="E22" s="6"/>
      <c r="F22" s="6"/>
      <c r="G22" s="6"/>
      <c r="H22" s="6"/>
      <c r="I22" s="6"/>
      <c r="J22" s="6"/>
      <c r="K22" s="6"/>
      <c r="L22" s="6"/>
      <c r="M22" s="6"/>
      <c r="N22" s="6"/>
      <c r="O22" s="6"/>
      <c r="P22" s="6"/>
      <c r="Q22" s="6"/>
      <c r="R22" s="6"/>
    </row>
    <row r="23" spans="1:18" ht="15" customHeight="1" x14ac:dyDescent="0.25">
      <c r="A23" s="6"/>
      <c r="B23" s="6"/>
      <c r="C23" s="6"/>
      <c r="D23" s="6"/>
      <c r="E23" s="6"/>
      <c r="F23" s="6"/>
      <c r="G23" s="6"/>
      <c r="H23" s="6"/>
      <c r="I23" s="6"/>
      <c r="J23" s="6"/>
      <c r="K23" s="6"/>
      <c r="L23" s="6"/>
      <c r="M23" s="6"/>
      <c r="N23" s="6"/>
      <c r="O23" s="6"/>
      <c r="P23" s="6"/>
      <c r="Q23" s="6"/>
      <c r="R23" s="6"/>
    </row>
    <row r="24" spans="1:18" ht="15" customHeight="1" x14ac:dyDescent="0.25">
      <c r="A24" s="6"/>
      <c r="B24" s="6"/>
      <c r="C24" s="6"/>
      <c r="D24" s="6"/>
      <c r="E24" s="6"/>
      <c r="F24" s="6"/>
      <c r="G24" s="6"/>
      <c r="H24" s="6"/>
      <c r="I24" s="6"/>
      <c r="J24" s="6"/>
      <c r="K24" s="6"/>
      <c r="L24" s="6"/>
      <c r="M24" s="6"/>
      <c r="N24" s="6"/>
      <c r="O24" s="6"/>
      <c r="P24" s="6"/>
      <c r="Q24" s="6"/>
      <c r="R24" s="6"/>
    </row>
    <row r="25" spans="1:18" ht="15" customHeight="1" x14ac:dyDescent="0.25">
      <c r="A25" s="6"/>
      <c r="B25" s="6"/>
      <c r="C25" s="6"/>
      <c r="D25" s="6"/>
      <c r="E25" s="6"/>
      <c r="F25" s="6"/>
      <c r="G25" s="6"/>
      <c r="H25" s="6"/>
      <c r="I25" s="6"/>
      <c r="J25" s="6"/>
      <c r="K25" s="6"/>
      <c r="L25" s="6"/>
      <c r="M25" s="6"/>
      <c r="N25" s="6"/>
      <c r="O25" s="6"/>
      <c r="P25" s="6"/>
      <c r="Q25" s="6"/>
      <c r="R25" s="6"/>
    </row>
    <row r="26" spans="1:18" ht="15" customHeight="1" x14ac:dyDescent="0.25">
      <c r="A26" s="6"/>
      <c r="B26" s="6"/>
      <c r="C26" s="6"/>
      <c r="D26" s="6"/>
      <c r="E26" s="6"/>
      <c r="F26" s="6"/>
      <c r="G26" s="6"/>
      <c r="H26" s="6"/>
      <c r="I26" s="6"/>
      <c r="J26" s="6"/>
      <c r="K26" s="6"/>
      <c r="L26" s="6"/>
      <c r="M26" s="6"/>
      <c r="N26" s="6"/>
      <c r="O26" s="6"/>
      <c r="P26" s="6"/>
      <c r="Q26" s="6"/>
      <c r="R26" s="6"/>
    </row>
    <row r="27" spans="1:18" ht="15" customHeight="1" x14ac:dyDescent="0.25">
      <c r="A27" s="6"/>
      <c r="B27" s="6"/>
      <c r="C27" s="6"/>
      <c r="D27" s="6"/>
      <c r="E27" s="6"/>
      <c r="F27" s="6"/>
      <c r="G27" s="6"/>
      <c r="H27" s="6"/>
      <c r="I27" s="6"/>
      <c r="J27" s="6"/>
      <c r="K27" s="6"/>
      <c r="L27" s="6"/>
      <c r="M27" s="6"/>
      <c r="N27" s="6"/>
      <c r="O27" s="6"/>
      <c r="P27" s="6"/>
      <c r="Q27" s="6"/>
      <c r="R27" s="6"/>
    </row>
    <row r="28" spans="1:18" ht="15" customHeight="1" x14ac:dyDescent="0.25">
      <c r="A28" s="6"/>
      <c r="B28" s="6"/>
      <c r="C28" s="6"/>
      <c r="D28" s="6"/>
      <c r="E28" s="6"/>
      <c r="F28" s="6"/>
      <c r="G28" s="6"/>
      <c r="H28" s="6"/>
      <c r="I28" s="6"/>
      <c r="J28" s="6"/>
      <c r="K28" s="6"/>
      <c r="L28" s="6"/>
      <c r="M28" s="6"/>
      <c r="N28" s="6"/>
      <c r="O28" s="6"/>
      <c r="P28" s="6"/>
      <c r="Q28" s="6"/>
      <c r="R28" s="6"/>
    </row>
    <row r="29" spans="1:18" ht="15" customHeight="1" x14ac:dyDescent="0.25">
      <c r="A29" s="6"/>
      <c r="B29" s="6"/>
      <c r="C29" s="6"/>
      <c r="D29" s="6"/>
      <c r="E29" s="6"/>
      <c r="F29" s="6"/>
      <c r="G29" s="6"/>
      <c r="H29" s="6"/>
      <c r="I29" s="6"/>
      <c r="J29" s="6"/>
      <c r="K29" s="6"/>
      <c r="L29" s="6"/>
      <c r="M29" s="6"/>
      <c r="N29" s="6"/>
      <c r="O29" s="6"/>
      <c r="P29" s="6"/>
      <c r="Q29" s="6"/>
      <c r="R29" s="6"/>
    </row>
    <row r="30" spans="1:18" ht="15" customHeight="1" x14ac:dyDescent="0.25">
      <c r="A30" s="6"/>
      <c r="B30" s="6"/>
      <c r="C30" s="6"/>
      <c r="D30" s="6"/>
      <c r="E30" s="6"/>
      <c r="F30" s="6"/>
      <c r="G30" s="6"/>
      <c r="H30" s="6"/>
      <c r="I30" s="6"/>
      <c r="J30" s="6"/>
      <c r="K30" s="6"/>
      <c r="L30" s="6"/>
      <c r="M30" s="6"/>
      <c r="N30" s="6"/>
      <c r="O30" s="6"/>
      <c r="P30" s="6"/>
      <c r="Q30" s="6"/>
      <c r="R30" s="6"/>
    </row>
    <row r="31" spans="1:18" ht="15" customHeight="1" x14ac:dyDescent="0.25">
      <c r="A31" s="6"/>
      <c r="B31" s="6"/>
      <c r="C31" s="6"/>
      <c r="D31" s="6"/>
      <c r="E31" s="6"/>
      <c r="F31" s="6"/>
      <c r="G31" s="6"/>
      <c r="H31" s="6"/>
      <c r="I31" s="6"/>
      <c r="J31" s="6"/>
      <c r="K31" s="6"/>
      <c r="L31" s="6"/>
      <c r="M31" s="6"/>
      <c r="N31" s="6"/>
      <c r="O31" s="6"/>
      <c r="P31" s="6"/>
      <c r="Q31" s="6"/>
      <c r="R31" s="6"/>
    </row>
    <row r="32" spans="1:18" ht="15" customHeight="1" x14ac:dyDescent="0.25">
      <c r="A32" s="6"/>
      <c r="B32" s="6"/>
      <c r="C32" s="6"/>
      <c r="D32" s="6"/>
      <c r="E32" s="6"/>
      <c r="F32" s="6"/>
      <c r="G32" s="6"/>
      <c r="H32" s="6"/>
      <c r="I32" s="6"/>
      <c r="J32" s="6"/>
      <c r="K32" s="6"/>
      <c r="L32" s="6"/>
      <c r="M32" s="6"/>
      <c r="N32" s="6"/>
      <c r="O32" s="6"/>
      <c r="P32" s="6"/>
      <c r="Q32" s="6"/>
      <c r="R32" s="6"/>
    </row>
    <row r="33" spans="1:18" ht="15" customHeight="1" x14ac:dyDescent="0.25">
      <c r="A33" s="6"/>
      <c r="B33" s="6"/>
      <c r="C33" s="6"/>
      <c r="D33" s="6"/>
      <c r="E33" s="6"/>
      <c r="F33" s="6"/>
      <c r="G33" s="6"/>
      <c r="H33" s="6"/>
      <c r="I33" s="6"/>
      <c r="J33" s="6"/>
      <c r="K33" s="6"/>
      <c r="L33" s="6"/>
      <c r="M33" s="6"/>
      <c r="N33" s="6"/>
      <c r="O33" s="6"/>
      <c r="P33" s="6"/>
      <c r="Q33" s="6"/>
      <c r="R33" s="6"/>
    </row>
    <row r="34" spans="1:18" ht="15" customHeight="1" x14ac:dyDescent="0.25">
      <c r="A34" s="6"/>
      <c r="B34" s="6"/>
      <c r="C34" s="6"/>
      <c r="D34" s="6"/>
      <c r="E34" s="6"/>
      <c r="F34" s="6"/>
      <c r="G34" s="6"/>
      <c r="H34" s="6"/>
      <c r="I34" s="6"/>
      <c r="J34" s="6"/>
      <c r="K34" s="6"/>
      <c r="L34" s="6"/>
      <c r="M34" s="6"/>
      <c r="N34" s="6"/>
      <c r="O34" s="6"/>
      <c r="P34" s="6"/>
      <c r="Q34" s="6"/>
      <c r="R34" s="6"/>
    </row>
  </sheetData>
  <mergeCells count="12">
    <mergeCell ref="B20:C20"/>
    <mergeCell ref="A1:R2"/>
    <mergeCell ref="B15:C15"/>
    <mergeCell ref="B16:C16"/>
    <mergeCell ref="B17:C17"/>
    <mergeCell ref="B18:C18"/>
    <mergeCell ref="B19:C19"/>
    <mergeCell ref="A10:C10"/>
    <mergeCell ref="B11:C11"/>
    <mergeCell ref="B12:C12"/>
    <mergeCell ref="B13:C13"/>
    <mergeCell ref="B14:C1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69F4D25-DB67-4758-93E4-E8D08DC305BD}">
          <x14:formula1>
            <xm:f>'League of legends'!$A$2:$A$169</xm:f>
          </x14:formula1>
          <xm:sqref>A10</xm:sqref>
        </x14:dataValidation>
      </x14:dataValidation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2FE13-85DC-482F-954A-872D3309EBF7}">
  <sheetPr codeName="Sheet3"/>
  <dimension ref="A1:Q169"/>
  <sheetViews>
    <sheetView topLeftCell="H1" zoomScaleNormal="100" workbookViewId="0">
      <selection activeCell="M6" sqref="M6"/>
    </sheetView>
  </sheetViews>
  <sheetFormatPr defaultRowHeight="15" x14ac:dyDescent="0.25"/>
  <cols>
    <col min="1" max="1" width="15.5703125" bestFit="1" customWidth="1"/>
    <col min="2" max="2" width="29.85546875" bestFit="1" customWidth="1"/>
    <col min="3" max="3" width="20.42578125" bestFit="1" customWidth="1"/>
    <col min="4" max="4" width="13.5703125" bestFit="1" customWidth="1"/>
    <col min="5" max="5" width="12.7109375" bestFit="1" customWidth="1"/>
    <col min="6" max="6" width="12.42578125" bestFit="1" customWidth="1"/>
    <col min="7" max="7" width="4" bestFit="1" customWidth="1"/>
    <col min="8" max="8" width="17" bestFit="1" customWidth="1"/>
    <col min="9" max="9" width="24.85546875" bestFit="1" customWidth="1"/>
    <col min="10" max="10" width="10.42578125" bestFit="1" customWidth="1"/>
    <col min="11" max="11" width="13.42578125" bestFit="1" customWidth="1"/>
    <col min="12" max="12" width="10.42578125" bestFit="1" customWidth="1"/>
    <col min="13" max="13" width="13.140625" bestFit="1" customWidth="1"/>
    <col min="14" max="14" width="21.85546875" bestFit="1" customWidth="1"/>
    <col min="15" max="15" width="23.7109375" bestFit="1" customWidth="1"/>
    <col min="16" max="16" width="19.140625" bestFit="1" customWidth="1"/>
    <col min="17" max="17" width="20.5703125" bestFit="1" customWidth="1"/>
  </cols>
  <sheetData>
    <row r="1" spans="1:17" x14ac:dyDescent="0.25">
      <c r="A1" t="s">
        <v>0</v>
      </c>
      <c r="B1" t="s">
        <v>1</v>
      </c>
      <c r="C1" t="s">
        <v>2</v>
      </c>
      <c r="D1" t="s">
        <v>3</v>
      </c>
      <c r="E1" t="s">
        <v>4</v>
      </c>
      <c r="F1" t="s">
        <v>5</v>
      </c>
      <c r="G1" t="s">
        <v>6</v>
      </c>
      <c r="H1" t="s">
        <v>7</v>
      </c>
      <c r="I1" t="s">
        <v>8</v>
      </c>
      <c r="J1" s="5" t="s">
        <v>9</v>
      </c>
      <c r="K1" t="s">
        <v>10</v>
      </c>
      <c r="L1" t="s">
        <v>11</v>
      </c>
      <c r="M1" t="s">
        <v>12</v>
      </c>
      <c r="N1" s="5" t="s">
        <v>457</v>
      </c>
      <c r="O1" s="5" t="s">
        <v>458</v>
      </c>
      <c r="P1" s="5" t="s">
        <v>459</v>
      </c>
      <c r="Q1" s="5" t="s">
        <v>460</v>
      </c>
    </row>
    <row r="2" spans="1:17" x14ac:dyDescent="0.25">
      <c r="A2" t="s">
        <v>13</v>
      </c>
      <c r="B2" t="s">
        <v>14</v>
      </c>
      <c r="C2" t="s">
        <v>15</v>
      </c>
      <c r="D2" s="1">
        <v>41438</v>
      </c>
      <c r="E2" t="s">
        <v>16</v>
      </c>
      <c r="F2">
        <v>4800</v>
      </c>
      <c r="G2">
        <v>880</v>
      </c>
      <c r="H2" t="s">
        <v>17</v>
      </c>
      <c r="I2" t="s">
        <v>18</v>
      </c>
      <c r="J2" t="s">
        <v>19</v>
      </c>
      <c r="K2" t="s">
        <v>20</v>
      </c>
      <c r="L2">
        <v>650</v>
      </c>
      <c r="M2">
        <v>0</v>
      </c>
      <c r="N2">
        <v>0</v>
      </c>
      <c r="O2" t="s">
        <v>461</v>
      </c>
      <c r="P2">
        <v>650</v>
      </c>
      <c r="Q2" t="s">
        <v>461</v>
      </c>
    </row>
    <row r="3" spans="1:17" x14ac:dyDescent="0.25">
      <c r="A3" t="s">
        <v>21</v>
      </c>
      <c r="B3" t="s">
        <v>22</v>
      </c>
      <c r="C3" t="s">
        <v>23</v>
      </c>
      <c r="D3" s="1">
        <v>40891</v>
      </c>
      <c r="E3" t="s">
        <v>24</v>
      </c>
      <c r="F3">
        <v>3150</v>
      </c>
      <c r="G3">
        <v>790</v>
      </c>
      <c r="H3" t="s">
        <v>25</v>
      </c>
      <c r="I3" t="s">
        <v>26</v>
      </c>
      <c r="J3" t="s">
        <v>27</v>
      </c>
      <c r="K3" t="s">
        <v>28</v>
      </c>
      <c r="L3">
        <v>590</v>
      </c>
      <c r="M3">
        <v>418</v>
      </c>
      <c r="N3" s="5"/>
      <c r="O3">
        <v>418</v>
      </c>
      <c r="P3" t="s">
        <v>461</v>
      </c>
      <c r="Q3">
        <v>590</v>
      </c>
    </row>
    <row r="4" spans="1:17" x14ac:dyDescent="0.25">
      <c r="A4" t="s">
        <v>29</v>
      </c>
      <c r="B4" t="s">
        <v>30</v>
      </c>
      <c r="C4" t="s">
        <v>31</v>
      </c>
      <c r="D4" s="1">
        <v>40309</v>
      </c>
      <c r="E4" t="s">
        <v>24</v>
      </c>
      <c r="F4">
        <v>3150</v>
      </c>
      <c r="G4">
        <v>790</v>
      </c>
      <c r="H4" t="s">
        <v>32</v>
      </c>
      <c r="I4" t="s">
        <v>33</v>
      </c>
      <c r="J4" t="s">
        <v>19</v>
      </c>
      <c r="K4" t="s">
        <v>34</v>
      </c>
      <c r="L4">
        <v>600</v>
      </c>
      <c r="M4">
        <v>200</v>
      </c>
      <c r="N4">
        <v>200</v>
      </c>
      <c r="O4" t="s">
        <v>461</v>
      </c>
      <c r="P4">
        <v>600</v>
      </c>
      <c r="Q4" t="s">
        <v>461</v>
      </c>
    </row>
    <row r="5" spans="1:17" x14ac:dyDescent="0.25">
      <c r="A5" t="s">
        <v>35</v>
      </c>
      <c r="B5" t="s">
        <v>36</v>
      </c>
      <c r="C5" t="s">
        <v>37</v>
      </c>
      <c r="D5" s="1">
        <v>44399</v>
      </c>
      <c r="E5" t="s">
        <v>16</v>
      </c>
      <c r="F5">
        <v>4800</v>
      </c>
      <c r="G5">
        <v>880</v>
      </c>
      <c r="H5" t="s">
        <v>38</v>
      </c>
      <c r="I5" t="s">
        <v>26</v>
      </c>
      <c r="J5" t="s">
        <v>27</v>
      </c>
      <c r="K5" t="s">
        <v>28</v>
      </c>
      <c r="L5">
        <v>630</v>
      </c>
      <c r="M5">
        <v>350</v>
      </c>
      <c r="N5" t="s">
        <v>461</v>
      </c>
      <c r="O5">
        <v>350</v>
      </c>
      <c r="P5" t="s">
        <v>461</v>
      </c>
      <c r="Q5">
        <v>630</v>
      </c>
    </row>
    <row r="6" spans="1:17" x14ac:dyDescent="0.25">
      <c r="A6" t="s">
        <v>39</v>
      </c>
      <c r="B6" t="s">
        <v>40</v>
      </c>
      <c r="C6" t="s">
        <v>41</v>
      </c>
      <c r="D6" s="1">
        <v>39865</v>
      </c>
      <c r="E6" t="s">
        <v>42</v>
      </c>
      <c r="F6">
        <v>1350</v>
      </c>
      <c r="G6">
        <v>585</v>
      </c>
      <c r="H6" t="s">
        <v>43</v>
      </c>
      <c r="I6" t="s">
        <v>44</v>
      </c>
      <c r="J6" t="s">
        <v>19</v>
      </c>
      <c r="K6" t="s">
        <v>28</v>
      </c>
      <c r="L6">
        <v>685</v>
      </c>
      <c r="M6">
        <v>350</v>
      </c>
      <c r="N6">
        <v>350</v>
      </c>
      <c r="O6" t="s">
        <v>461</v>
      </c>
      <c r="P6">
        <v>685</v>
      </c>
      <c r="Q6" t="s">
        <v>461</v>
      </c>
    </row>
    <row r="7" spans="1:17" x14ac:dyDescent="0.25">
      <c r="A7" t="s">
        <v>45</v>
      </c>
      <c r="B7" t="s">
        <v>46</v>
      </c>
      <c r="C7" t="s">
        <v>41</v>
      </c>
      <c r="D7" s="1">
        <v>39990</v>
      </c>
      <c r="E7" t="s">
        <v>47</v>
      </c>
      <c r="F7">
        <v>450</v>
      </c>
      <c r="G7">
        <v>260</v>
      </c>
      <c r="H7" t="s">
        <v>48</v>
      </c>
      <c r="I7" t="s">
        <v>49</v>
      </c>
      <c r="J7" t="s">
        <v>19</v>
      </c>
      <c r="K7" t="s">
        <v>28</v>
      </c>
      <c r="L7">
        <v>685</v>
      </c>
      <c r="M7">
        <v>285</v>
      </c>
      <c r="N7">
        <v>285</v>
      </c>
      <c r="O7" t="s">
        <v>461</v>
      </c>
      <c r="P7">
        <v>685</v>
      </c>
      <c r="Q7" t="s">
        <v>461</v>
      </c>
    </row>
    <row r="8" spans="1:17" x14ac:dyDescent="0.25">
      <c r="A8" t="s">
        <v>50</v>
      </c>
      <c r="B8" t="s">
        <v>51</v>
      </c>
      <c r="C8" t="s">
        <v>52</v>
      </c>
      <c r="D8" s="1">
        <v>40004</v>
      </c>
      <c r="E8" t="s">
        <v>53</v>
      </c>
      <c r="F8">
        <v>3150</v>
      </c>
      <c r="G8">
        <v>790</v>
      </c>
      <c r="H8" t="s">
        <v>38</v>
      </c>
      <c r="I8" t="s">
        <v>26</v>
      </c>
      <c r="J8" t="s">
        <v>27</v>
      </c>
      <c r="K8" t="s">
        <v>28</v>
      </c>
      <c r="L8">
        <v>550</v>
      </c>
      <c r="M8">
        <v>495</v>
      </c>
      <c r="N8" t="s">
        <v>461</v>
      </c>
      <c r="O8">
        <v>495</v>
      </c>
      <c r="P8" t="s">
        <v>461</v>
      </c>
      <c r="Q8">
        <v>550</v>
      </c>
    </row>
    <row r="9" spans="1:17" x14ac:dyDescent="0.25">
      <c r="A9" t="s">
        <v>54</v>
      </c>
      <c r="B9" t="s">
        <v>55</v>
      </c>
      <c r="C9" t="s">
        <v>23</v>
      </c>
      <c r="D9" s="1">
        <v>39865</v>
      </c>
      <c r="E9" t="s">
        <v>56</v>
      </c>
      <c r="F9">
        <v>450</v>
      </c>
      <c r="G9">
        <v>260</v>
      </c>
      <c r="H9" t="s">
        <v>48</v>
      </c>
      <c r="I9" t="s">
        <v>26</v>
      </c>
      <c r="J9" t="s">
        <v>27</v>
      </c>
      <c r="K9" t="s">
        <v>28</v>
      </c>
      <c r="L9">
        <v>560</v>
      </c>
      <c r="M9">
        <v>418</v>
      </c>
      <c r="N9" t="s">
        <v>461</v>
      </c>
      <c r="O9">
        <v>418</v>
      </c>
      <c r="P9" t="s">
        <v>461</v>
      </c>
      <c r="Q9">
        <v>560</v>
      </c>
    </row>
    <row r="10" spans="1:17" x14ac:dyDescent="0.25">
      <c r="A10" t="s">
        <v>57</v>
      </c>
      <c r="B10" t="s">
        <v>58</v>
      </c>
      <c r="C10" t="s">
        <v>59</v>
      </c>
      <c r="D10" s="1">
        <v>43810</v>
      </c>
      <c r="E10" t="s">
        <v>16</v>
      </c>
      <c r="F10">
        <v>4800</v>
      </c>
      <c r="G10">
        <v>880</v>
      </c>
      <c r="H10" t="s">
        <v>32</v>
      </c>
      <c r="I10" t="s">
        <v>60</v>
      </c>
      <c r="J10" t="s">
        <v>27</v>
      </c>
      <c r="K10" t="s">
        <v>28</v>
      </c>
      <c r="L10">
        <v>580</v>
      </c>
      <c r="M10">
        <v>348</v>
      </c>
      <c r="N10" t="s">
        <v>461</v>
      </c>
      <c r="O10">
        <v>348</v>
      </c>
      <c r="P10" t="s">
        <v>461</v>
      </c>
      <c r="Q10">
        <v>580</v>
      </c>
    </row>
    <row r="11" spans="1:17" x14ac:dyDescent="0.25">
      <c r="A11" t="s">
        <v>61</v>
      </c>
      <c r="B11" t="s">
        <v>62</v>
      </c>
      <c r="C11" t="s">
        <v>59</v>
      </c>
      <c r="D11" s="1">
        <v>39865</v>
      </c>
      <c r="E11" t="s">
        <v>63</v>
      </c>
      <c r="F11">
        <v>450</v>
      </c>
      <c r="G11">
        <v>260</v>
      </c>
      <c r="H11" t="s">
        <v>48</v>
      </c>
      <c r="I11" t="s">
        <v>64</v>
      </c>
      <c r="J11" t="s">
        <v>27</v>
      </c>
      <c r="K11" t="s">
        <v>28</v>
      </c>
      <c r="L11">
        <v>640</v>
      </c>
      <c r="M11">
        <v>280</v>
      </c>
      <c r="N11" t="s">
        <v>461</v>
      </c>
      <c r="O11">
        <v>280</v>
      </c>
      <c r="P11" t="s">
        <v>461</v>
      </c>
      <c r="Q11">
        <v>640</v>
      </c>
    </row>
    <row r="12" spans="1:17" x14ac:dyDescent="0.25">
      <c r="A12" t="s">
        <v>65</v>
      </c>
      <c r="B12" t="s">
        <v>66</v>
      </c>
      <c r="C12" t="s">
        <v>52</v>
      </c>
      <c r="D12" s="1">
        <v>42453</v>
      </c>
      <c r="E12" t="s">
        <v>67</v>
      </c>
      <c r="F12">
        <v>4800</v>
      </c>
      <c r="G12">
        <v>880</v>
      </c>
      <c r="H12" t="s">
        <v>38</v>
      </c>
      <c r="I12" t="s">
        <v>26</v>
      </c>
      <c r="J12" t="s">
        <v>27</v>
      </c>
      <c r="K12" t="s">
        <v>28</v>
      </c>
      <c r="L12">
        <v>620</v>
      </c>
      <c r="M12">
        <v>530</v>
      </c>
      <c r="N12" t="s">
        <v>461</v>
      </c>
      <c r="O12">
        <v>530</v>
      </c>
      <c r="P12" t="s">
        <v>461</v>
      </c>
      <c r="Q12">
        <v>620</v>
      </c>
    </row>
    <row r="13" spans="1:17" x14ac:dyDescent="0.25">
      <c r="A13" t="s">
        <v>68</v>
      </c>
      <c r="B13" t="s">
        <v>69</v>
      </c>
      <c r="C13" t="s">
        <v>70</v>
      </c>
      <c r="D13" s="1">
        <v>45490</v>
      </c>
      <c r="E13" t="s">
        <v>24</v>
      </c>
      <c r="F13">
        <v>7800</v>
      </c>
      <c r="G13">
        <v>975</v>
      </c>
      <c r="H13" t="s">
        <v>17</v>
      </c>
      <c r="I13" t="s">
        <v>71</v>
      </c>
      <c r="J13" t="s">
        <v>27</v>
      </c>
      <c r="K13" t="s">
        <v>28</v>
      </c>
      <c r="L13">
        <v>607</v>
      </c>
      <c r="M13">
        <v>475</v>
      </c>
      <c r="N13" t="s">
        <v>461</v>
      </c>
      <c r="O13">
        <v>475</v>
      </c>
      <c r="P13" t="s">
        <v>461</v>
      </c>
      <c r="Q13">
        <v>607</v>
      </c>
    </row>
    <row r="14" spans="1:17" x14ac:dyDescent="0.25">
      <c r="A14" t="s">
        <v>72</v>
      </c>
      <c r="B14" t="s">
        <v>73</v>
      </c>
      <c r="C14" t="s">
        <v>74</v>
      </c>
      <c r="D14" s="1">
        <v>41898</v>
      </c>
      <c r="E14" t="s">
        <v>24</v>
      </c>
      <c r="F14">
        <v>4800</v>
      </c>
      <c r="G14">
        <v>880</v>
      </c>
      <c r="H14" t="s">
        <v>32</v>
      </c>
      <c r="I14" t="s">
        <v>26</v>
      </c>
      <c r="J14" t="s">
        <v>27</v>
      </c>
      <c r="K14" t="s">
        <v>28</v>
      </c>
      <c r="L14">
        <v>550</v>
      </c>
      <c r="M14">
        <v>320</v>
      </c>
      <c r="N14" t="s">
        <v>461</v>
      </c>
      <c r="O14">
        <v>320</v>
      </c>
      <c r="P14" t="s">
        <v>461</v>
      </c>
      <c r="Q14">
        <v>550</v>
      </c>
    </row>
    <row r="15" spans="1:17" x14ac:dyDescent="0.25">
      <c r="A15" t="s">
        <v>75</v>
      </c>
      <c r="B15" t="s">
        <v>76</v>
      </c>
      <c r="C15" t="s">
        <v>77</v>
      </c>
      <c r="D15" s="1">
        <v>42075</v>
      </c>
      <c r="E15" t="s">
        <v>67</v>
      </c>
      <c r="F15">
        <v>4800</v>
      </c>
      <c r="G15">
        <v>880</v>
      </c>
      <c r="H15" t="s">
        <v>17</v>
      </c>
      <c r="I15" t="s">
        <v>44</v>
      </c>
      <c r="J15" t="s">
        <v>27</v>
      </c>
      <c r="K15" t="s">
        <v>28</v>
      </c>
      <c r="L15">
        <v>630</v>
      </c>
      <c r="M15">
        <v>350</v>
      </c>
      <c r="N15" t="s">
        <v>461</v>
      </c>
      <c r="O15">
        <v>350</v>
      </c>
      <c r="P15" t="s">
        <v>461</v>
      </c>
      <c r="Q15">
        <v>630</v>
      </c>
    </row>
    <row r="16" spans="1:17" x14ac:dyDescent="0.25">
      <c r="A16" t="s">
        <v>78</v>
      </c>
      <c r="B16" t="s">
        <v>79</v>
      </c>
      <c r="C16" t="s">
        <v>80</v>
      </c>
      <c r="D16" s="1">
        <v>44721</v>
      </c>
      <c r="E16" t="s">
        <v>24</v>
      </c>
      <c r="F16">
        <v>3150</v>
      </c>
      <c r="G16">
        <v>790</v>
      </c>
      <c r="H16" t="s">
        <v>43</v>
      </c>
      <c r="I16" t="s">
        <v>81</v>
      </c>
      <c r="J16" t="s">
        <v>19</v>
      </c>
      <c r="K16" t="s">
        <v>82</v>
      </c>
      <c r="L16">
        <v>610</v>
      </c>
      <c r="M16">
        <v>60</v>
      </c>
      <c r="N16">
        <v>60</v>
      </c>
      <c r="O16" t="s">
        <v>461</v>
      </c>
      <c r="P16">
        <v>610</v>
      </c>
      <c r="Q16" t="s">
        <v>461</v>
      </c>
    </row>
    <row r="17" spans="1:17" x14ac:dyDescent="0.25">
      <c r="A17" t="s">
        <v>83</v>
      </c>
      <c r="B17" t="s">
        <v>84</v>
      </c>
      <c r="C17" t="s">
        <v>77</v>
      </c>
      <c r="D17" s="1">
        <v>40058</v>
      </c>
      <c r="E17" t="s">
        <v>85</v>
      </c>
      <c r="F17">
        <v>1350</v>
      </c>
      <c r="G17">
        <v>585</v>
      </c>
      <c r="H17" t="s">
        <v>43</v>
      </c>
      <c r="I17" t="s">
        <v>44</v>
      </c>
      <c r="J17" t="s">
        <v>19</v>
      </c>
      <c r="K17" t="s">
        <v>28</v>
      </c>
      <c r="L17">
        <v>600</v>
      </c>
      <c r="M17">
        <v>267</v>
      </c>
      <c r="N17">
        <v>267</v>
      </c>
      <c r="O17" t="s">
        <v>461</v>
      </c>
      <c r="P17">
        <v>600</v>
      </c>
      <c r="Q17" t="s">
        <v>461</v>
      </c>
    </row>
    <row r="18" spans="1:17" x14ac:dyDescent="0.25">
      <c r="A18" t="s">
        <v>86</v>
      </c>
      <c r="B18" t="s">
        <v>87</v>
      </c>
      <c r="C18" t="s">
        <v>23</v>
      </c>
      <c r="D18" s="1">
        <v>40645</v>
      </c>
      <c r="E18" t="s">
        <v>16</v>
      </c>
      <c r="F18">
        <v>450</v>
      </c>
      <c r="G18">
        <v>260</v>
      </c>
      <c r="H18" t="s">
        <v>43</v>
      </c>
      <c r="I18" t="s">
        <v>88</v>
      </c>
      <c r="J18" t="s">
        <v>27</v>
      </c>
      <c r="K18" t="s">
        <v>28</v>
      </c>
      <c r="L18">
        <v>570</v>
      </c>
      <c r="M18">
        <v>469</v>
      </c>
      <c r="N18" t="s">
        <v>461</v>
      </c>
      <c r="O18">
        <v>469</v>
      </c>
      <c r="P18" t="s">
        <v>461</v>
      </c>
      <c r="Q18">
        <v>570</v>
      </c>
    </row>
    <row r="19" spans="1:17" x14ac:dyDescent="0.25">
      <c r="A19" t="s">
        <v>89</v>
      </c>
      <c r="B19" t="s">
        <v>90</v>
      </c>
      <c r="C19" t="s">
        <v>91</v>
      </c>
      <c r="D19" s="1">
        <v>41771</v>
      </c>
      <c r="E19" t="s">
        <v>47</v>
      </c>
      <c r="F19">
        <v>3150</v>
      </c>
      <c r="G19">
        <v>790</v>
      </c>
      <c r="H19" t="s">
        <v>43</v>
      </c>
      <c r="I19" t="s">
        <v>44</v>
      </c>
      <c r="J19" t="s">
        <v>19</v>
      </c>
      <c r="K19" t="s">
        <v>28</v>
      </c>
      <c r="L19">
        <v>610</v>
      </c>
      <c r="M19">
        <v>311</v>
      </c>
      <c r="N19">
        <v>311</v>
      </c>
      <c r="O19" t="s">
        <v>461</v>
      </c>
      <c r="P19">
        <v>610</v>
      </c>
      <c r="Q19" t="s">
        <v>461</v>
      </c>
    </row>
    <row r="20" spans="1:17" x14ac:dyDescent="0.25">
      <c r="A20" t="s">
        <v>92</v>
      </c>
      <c r="B20" t="s">
        <v>93</v>
      </c>
      <c r="C20" t="s">
        <v>94</v>
      </c>
      <c r="D20" s="1">
        <v>45183</v>
      </c>
      <c r="E20" t="s">
        <v>47</v>
      </c>
      <c r="F20">
        <v>6300</v>
      </c>
      <c r="G20">
        <v>975</v>
      </c>
      <c r="H20" t="s">
        <v>25</v>
      </c>
      <c r="I20" t="s">
        <v>81</v>
      </c>
      <c r="J20" t="s">
        <v>19</v>
      </c>
      <c r="K20" t="s">
        <v>95</v>
      </c>
      <c r="L20">
        <v>590</v>
      </c>
      <c r="M20">
        <v>0</v>
      </c>
      <c r="N20">
        <v>0</v>
      </c>
      <c r="O20" t="s">
        <v>461</v>
      </c>
      <c r="P20">
        <v>590</v>
      </c>
      <c r="Q20" t="s">
        <v>461</v>
      </c>
    </row>
    <row r="21" spans="1:17" x14ac:dyDescent="0.25">
      <c r="A21" t="s">
        <v>96</v>
      </c>
      <c r="B21" t="s">
        <v>97</v>
      </c>
      <c r="C21" t="s">
        <v>59</v>
      </c>
      <c r="D21" s="1">
        <v>40547</v>
      </c>
      <c r="E21" t="s">
        <v>98</v>
      </c>
      <c r="F21">
        <v>450</v>
      </c>
      <c r="G21">
        <v>260</v>
      </c>
      <c r="H21" t="s">
        <v>17</v>
      </c>
      <c r="I21" t="s">
        <v>60</v>
      </c>
      <c r="J21" t="s">
        <v>27</v>
      </c>
      <c r="K21" t="s">
        <v>28</v>
      </c>
      <c r="L21">
        <v>580</v>
      </c>
      <c r="M21">
        <v>315</v>
      </c>
      <c r="N21" t="s">
        <v>461</v>
      </c>
      <c r="O21">
        <v>315</v>
      </c>
      <c r="P21" t="s">
        <v>461</v>
      </c>
      <c r="Q21">
        <v>580</v>
      </c>
    </row>
    <row r="22" spans="1:17" x14ac:dyDescent="0.25">
      <c r="A22" t="s">
        <v>99</v>
      </c>
      <c r="B22" t="s">
        <v>100</v>
      </c>
      <c r="C22" t="s">
        <v>94</v>
      </c>
      <c r="D22" s="1">
        <v>42711</v>
      </c>
      <c r="E22" t="s">
        <v>67</v>
      </c>
      <c r="F22">
        <v>4800</v>
      </c>
      <c r="G22">
        <v>880</v>
      </c>
      <c r="H22" t="s">
        <v>32</v>
      </c>
      <c r="I22" t="s">
        <v>101</v>
      </c>
      <c r="J22" t="s">
        <v>19</v>
      </c>
      <c r="K22" t="s">
        <v>28</v>
      </c>
      <c r="L22">
        <v>670</v>
      </c>
      <c r="M22">
        <v>339</v>
      </c>
      <c r="N22">
        <v>339</v>
      </c>
      <c r="O22" t="s">
        <v>461</v>
      </c>
      <c r="P22">
        <v>670</v>
      </c>
      <c r="Q22" t="s">
        <v>461</v>
      </c>
    </row>
    <row r="23" spans="1:17" x14ac:dyDescent="0.25">
      <c r="A23" t="s">
        <v>102</v>
      </c>
      <c r="B23" t="s">
        <v>103</v>
      </c>
      <c r="C23" t="s">
        <v>52</v>
      </c>
      <c r="D23" s="1">
        <v>40526</v>
      </c>
      <c r="E23" t="s">
        <v>42</v>
      </c>
      <c r="F23">
        <v>4800</v>
      </c>
      <c r="G23">
        <v>880</v>
      </c>
      <c r="H23" t="s">
        <v>25</v>
      </c>
      <c r="I23" t="s">
        <v>26</v>
      </c>
      <c r="J23" t="s">
        <v>27</v>
      </c>
      <c r="K23" t="s">
        <v>28</v>
      </c>
      <c r="L23">
        <v>630</v>
      </c>
      <c r="M23">
        <v>350</v>
      </c>
      <c r="N23" t="s">
        <v>461</v>
      </c>
      <c r="O23">
        <v>350</v>
      </c>
      <c r="P23" t="s">
        <v>461</v>
      </c>
      <c r="Q23">
        <v>630</v>
      </c>
    </row>
    <row r="24" spans="1:17" x14ac:dyDescent="0.25">
      <c r="A24" t="s">
        <v>104</v>
      </c>
      <c r="B24" t="s">
        <v>105</v>
      </c>
      <c r="C24" t="s">
        <v>74</v>
      </c>
      <c r="D24" s="1">
        <v>39990</v>
      </c>
      <c r="E24" t="s">
        <v>16</v>
      </c>
      <c r="F24">
        <v>1350</v>
      </c>
      <c r="G24">
        <v>585</v>
      </c>
      <c r="H24" t="s">
        <v>48</v>
      </c>
      <c r="I24" s="5" t="s">
        <v>18</v>
      </c>
      <c r="J24" t="s">
        <v>19</v>
      </c>
      <c r="K24" t="s">
        <v>28</v>
      </c>
      <c r="L24">
        <v>644</v>
      </c>
      <c r="M24">
        <v>270</v>
      </c>
      <c r="N24">
        <v>270</v>
      </c>
      <c r="O24" t="s">
        <v>461</v>
      </c>
      <c r="P24">
        <v>644</v>
      </c>
      <c r="Q24" t="s">
        <v>461</v>
      </c>
    </row>
    <row r="25" spans="1:17" x14ac:dyDescent="0.25">
      <c r="A25" t="s">
        <v>106</v>
      </c>
      <c r="B25" t="s">
        <v>107</v>
      </c>
      <c r="C25" t="s">
        <v>59</v>
      </c>
      <c r="D25" s="1">
        <v>40075</v>
      </c>
      <c r="E25" t="s">
        <v>24</v>
      </c>
      <c r="F25">
        <v>3150</v>
      </c>
      <c r="G25">
        <v>790</v>
      </c>
      <c r="H25" t="s">
        <v>25</v>
      </c>
      <c r="I25" t="s">
        <v>26</v>
      </c>
      <c r="J25" t="s">
        <v>27</v>
      </c>
      <c r="K25" t="s">
        <v>28</v>
      </c>
      <c r="L25">
        <v>640</v>
      </c>
      <c r="M25">
        <v>350</v>
      </c>
      <c r="N25" t="s">
        <v>461</v>
      </c>
      <c r="O25">
        <v>350</v>
      </c>
      <c r="P25" t="s">
        <v>461</v>
      </c>
      <c r="Q25">
        <v>640</v>
      </c>
    </row>
    <row r="26" spans="1:17" x14ac:dyDescent="0.25">
      <c r="A26" t="s">
        <v>108</v>
      </c>
      <c r="B26" t="s">
        <v>109</v>
      </c>
      <c r="C26" t="s">
        <v>15</v>
      </c>
      <c r="D26" s="1">
        <v>41052</v>
      </c>
      <c r="E26" t="s">
        <v>47</v>
      </c>
      <c r="F26">
        <v>450</v>
      </c>
      <c r="G26">
        <v>260</v>
      </c>
      <c r="H26" t="s">
        <v>43</v>
      </c>
      <c r="I26" t="s">
        <v>18</v>
      </c>
      <c r="J26" t="s">
        <v>19</v>
      </c>
      <c r="K26" t="s">
        <v>28</v>
      </c>
      <c r="L26">
        <v>652</v>
      </c>
      <c r="M26">
        <v>263</v>
      </c>
      <c r="N26">
        <v>263</v>
      </c>
      <c r="O26" t="s">
        <v>461</v>
      </c>
      <c r="P26">
        <v>652</v>
      </c>
      <c r="Q26" t="s">
        <v>461</v>
      </c>
    </row>
    <row r="27" spans="1:17" x14ac:dyDescent="0.25">
      <c r="A27" t="s">
        <v>110</v>
      </c>
      <c r="B27" t="s">
        <v>111</v>
      </c>
      <c r="C27" t="s">
        <v>112</v>
      </c>
      <c r="D27" s="1">
        <v>41128</v>
      </c>
      <c r="E27" t="s">
        <v>47</v>
      </c>
      <c r="F27">
        <v>450</v>
      </c>
      <c r="G27">
        <v>260</v>
      </c>
      <c r="H27" t="s">
        <v>43</v>
      </c>
      <c r="I27" t="s">
        <v>113</v>
      </c>
      <c r="J27" t="s">
        <v>19</v>
      </c>
      <c r="K27" t="s">
        <v>28</v>
      </c>
      <c r="L27">
        <v>640</v>
      </c>
      <c r="M27">
        <v>375</v>
      </c>
      <c r="N27">
        <v>375</v>
      </c>
      <c r="O27" t="s">
        <v>461</v>
      </c>
      <c r="P27">
        <v>640</v>
      </c>
      <c r="Q27" t="s">
        <v>461</v>
      </c>
    </row>
    <row r="28" spans="1:17" x14ac:dyDescent="0.25">
      <c r="A28" t="s">
        <v>114</v>
      </c>
      <c r="B28" t="s">
        <v>115</v>
      </c>
      <c r="C28" t="s">
        <v>15</v>
      </c>
      <c r="D28" s="1">
        <v>40058</v>
      </c>
      <c r="E28" t="s">
        <v>67</v>
      </c>
      <c r="F28">
        <v>450</v>
      </c>
      <c r="G28">
        <v>260</v>
      </c>
      <c r="H28" t="s">
        <v>48</v>
      </c>
      <c r="I28" t="s">
        <v>60</v>
      </c>
      <c r="J28" t="s">
        <v>27</v>
      </c>
      <c r="K28" t="s">
        <v>28</v>
      </c>
      <c r="L28">
        <v>675</v>
      </c>
      <c r="M28">
        <v>361</v>
      </c>
      <c r="N28" t="s">
        <v>461</v>
      </c>
      <c r="O28">
        <v>361</v>
      </c>
      <c r="P28" t="s">
        <v>461</v>
      </c>
      <c r="Q28">
        <v>675</v>
      </c>
    </row>
    <row r="29" spans="1:17" x14ac:dyDescent="0.25">
      <c r="A29" t="s">
        <v>116</v>
      </c>
      <c r="B29" t="s">
        <v>117</v>
      </c>
      <c r="C29" t="s">
        <v>59</v>
      </c>
      <c r="D29" s="1">
        <v>41066</v>
      </c>
      <c r="E29" t="s">
        <v>98</v>
      </c>
      <c r="F29">
        <v>4800</v>
      </c>
      <c r="G29">
        <v>880</v>
      </c>
      <c r="H29" t="s">
        <v>17</v>
      </c>
      <c r="I29" t="s">
        <v>18</v>
      </c>
      <c r="J29" t="s">
        <v>19</v>
      </c>
      <c r="K29" t="s">
        <v>82</v>
      </c>
      <c r="L29">
        <v>613</v>
      </c>
      <c r="M29">
        <v>0</v>
      </c>
      <c r="N29">
        <v>0</v>
      </c>
      <c r="O29" t="s">
        <v>461</v>
      </c>
      <c r="P29">
        <v>613</v>
      </c>
      <c r="Q29" t="s">
        <v>461</v>
      </c>
    </row>
    <row r="30" spans="1:17" x14ac:dyDescent="0.25">
      <c r="A30" t="s">
        <v>118</v>
      </c>
      <c r="B30" t="s">
        <v>119</v>
      </c>
      <c r="C30" t="s">
        <v>31</v>
      </c>
      <c r="D30" s="1">
        <v>42153</v>
      </c>
      <c r="E30" t="s">
        <v>120</v>
      </c>
      <c r="F30">
        <v>3150</v>
      </c>
      <c r="G30">
        <v>790</v>
      </c>
      <c r="H30" t="s">
        <v>25</v>
      </c>
      <c r="I30" t="s">
        <v>113</v>
      </c>
      <c r="J30" t="s">
        <v>19</v>
      </c>
      <c r="K30" t="s">
        <v>28</v>
      </c>
      <c r="L30">
        <v>655</v>
      </c>
      <c r="M30">
        <v>280</v>
      </c>
      <c r="N30">
        <v>280</v>
      </c>
      <c r="O30" t="s">
        <v>461</v>
      </c>
      <c r="P30">
        <v>655</v>
      </c>
      <c r="Q30" t="s">
        <v>461</v>
      </c>
    </row>
    <row r="31" spans="1:17" x14ac:dyDescent="0.25">
      <c r="A31" t="s">
        <v>121</v>
      </c>
      <c r="B31" t="s">
        <v>122</v>
      </c>
      <c r="C31" t="s">
        <v>94</v>
      </c>
      <c r="D31" s="1">
        <v>41208</v>
      </c>
      <c r="E31" t="s">
        <v>63</v>
      </c>
      <c r="F31">
        <v>4800</v>
      </c>
      <c r="G31">
        <v>880</v>
      </c>
      <c r="H31" t="s">
        <v>25</v>
      </c>
      <c r="I31" t="s">
        <v>81</v>
      </c>
      <c r="J31" t="s">
        <v>27</v>
      </c>
      <c r="K31" t="s">
        <v>28</v>
      </c>
      <c r="L31">
        <v>650</v>
      </c>
      <c r="M31">
        <v>324</v>
      </c>
      <c r="N31" t="s">
        <v>461</v>
      </c>
      <c r="O31">
        <v>324</v>
      </c>
      <c r="P31" t="s">
        <v>461</v>
      </c>
      <c r="Q31">
        <v>650</v>
      </c>
    </row>
    <row r="32" spans="1:17" x14ac:dyDescent="0.25">
      <c r="A32" t="s">
        <v>123</v>
      </c>
      <c r="B32" t="s">
        <v>124</v>
      </c>
      <c r="C32" t="s">
        <v>31</v>
      </c>
      <c r="D32" s="1">
        <v>39934</v>
      </c>
      <c r="E32" t="s">
        <v>98</v>
      </c>
      <c r="F32">
        <v>1350</v>
      </c>
      <c r="G32">
        <v>585</v>
      </c>
      <c r="H32" t="s">
        <v>38</v>
      </c>
      <c r="I32" t="s">
        <v>81</v>
      </c>
      <c r="J32" t="s">
        <v>19</v>
      </c>
      <c r="K32" t="s">
        <v>28</v>
      </c>
      <c r="L32">
        <v>642</v>
      </c>
      <c r="M32">
        <v>315</v>
      </c>
      <c r="N32">
        <v>315</v>
      </c>
      <c r="O32" t="s">
        <v>461</v>
      </c>
      <c r="P32">
        <v>642</v>
      </c>
      <c r="Q32" t="s">
        <v>461</v>
      </c>
    </row>
    <row r="33" spans="1:17" x14ac:dyDescent="0.25">
      <c r="A33" t="s">
        <v>125</v>
      </c>
      <c r="B33" t="s">
        <v>126</v>
      </c>
      <c r="C33" t="s">
        <v>59</v>
      </c>
      <c r="D33" s="1">
        <v>40253</v>
      </c>
      <c r="E33" t="s">
        <v>67</v>
      </c>
      <c r="F33">
        <v>1350</v>
      </c>
      <c r="G33">
        <v>585</v>
      </c>
      <c r="H33" t="s">
        <v>25</v>
      </c>
      <c r="I33" t="s">
        <v>60</v>
      </c>
      <c r="J33" t="s">
        <v>27</v>
      </c>
      <c r="K33" t="s">
        <v>28</v>
      </c>
      <c r="L33">
        <v>600</v>
      </c>
      <c r="M33">
        <v>375</v>
      </c>
      <c r="N33" t="s">
        <v>461</v>
      </c>
      <c r="O33">
        <v>375</v>
      </c>
      <c r="P33" t="s">
        <v>461</v>
      </c>
      <c r="Q33">
        <v>600</v>
      </c>
    </row>
    <row r="34" spans="1:17" x14ac:dyDescent="0.25">
      <c r="A34" t="s">
        <v>127</v>
      </c>
      <c r="B34" t="s">
        <v>128</v>
      </c>
      <c r="C34" t="s">
        <v>74</v>
      </c>
      <c r="D34" s="1">
        <v>39865</v>
      </c>
      <c r="E34" t="s">
        <v>16</v>
      </c>
      <c r="F34">
        <v>1350</v>
      </c>
      <c r="G34">
        <v>585</v>
      </c>
      <c r="H34" t="s">
        <v>38</v>
      </c>
      <c r="I34" t="s">
        <v>81</v>
      </c>
      <c r="J34" t="s">
        <v>27</v>
      </c>
      <c r="K34" t="s">
        <v>28</v>
      </c>
      <c r="L34">
        <v>650</v>
      </c>
      <c r="M34">
        <v>500</v>
      </c>
      <c r="N34" t="s">
        <v>461</v>
      </c>
      <c r="O34">
        <v>500</v>
      </c>
      <c r="P34" t="s">
        <v>461</v>
      </c>
      <c r="Q34">
        <v>650</v>
      </c>
    </row>
    <row r="35" spans="1:17" x14ac:dyDescent="0.25">
      <c r="A35" t="s">
        <v>129</v>
      </c>
      <c r="B35" t="s">
        <v>130</v>
      </c>
      <c r="C35" t="s">
        <v>80</v>
      </c>
      <c r="D35" s="1">
        <v>40968</v>
      </c>
      <c r="E35" t="s">
        <v>47</v>
      </c>
      <c r="F35">
        <v>4800</v>
      </c>
      <c r="G35">
        <v>880</v>
      </c>
      <c r="H35" t="s">
        <v>25</v>
      </c>
      <c r="I35" t="s">
        <v>18</v>
      </c>
      <c r="J35" t="s">
        <v>19</v>
      </c>
      <c r="K35" t="s">
        <v>28</v>
      </c>
      <c r="L35">
        <v>620</v>
      </c>
      <c r="M35">
        <v>300</v>
      </c>
      <c r="N35">
        <v>300</v>
      </c>
      <c r="O35" t="s">
        <v>461</v>
      </c>
      <c r="P35">
        <v>620</v>
      </c>
      <c r="Q35" t="s">
        <v>461</v>
      </c>
    </row>
    <row r="36" spans="1:17" x14ac:dyDescent="0.25">
      <c r="A36" t="s">
        <v>131</v>
      </c>
      <c r="B36" t="s">
        <v>132</v>
      </c>
      <c r="C36" t="s">
        <v>31</v>
      </c>
      <c r="D36" s="1">
        <v>40862</v>
      </c>
      <c r="E36" t="s">
        <v>133</v>
      </c>
      <c r="F36">
        <v>1350</v>
      </c>
      <c r="G36">
        <v>585</v>
      </c>
      <c r="H36" t="s">
        <v>25</v>
      </c>
      <c r="I36" t="s">
        <v>26</v>
      </c>
      <c r="J36" t="s">
        <v>19</v>
      </c>
      <c r="K36" t="s">
        <v>28</v>
      </c>
      <c r="L36">
        <v>640</v>
      </c>
      <c r="M36">
        <v>317</v>
      </c>
      <c r="N36">
        <v>317</v>
      </c>
      <c r="O36" t="s">
        <v>461</v>
      </c>
      <c r="P36">
        <v>640</v>
      </c>
      <c r="Q36" t="s">
        <v>461</v>
      </c>
    </row>
    <row r="37" spans="1:17" x14ac:dyDescent="0.25">
      <c r="A37" t="s">
        <v>134</v>
      </c>
      <c r="B37" t="s">
        <v>135</v>
      </c>
      <c r="C37" t="s">
        <v>91</v>
      </c>
      <c r="D37" s="1">
        <v>40400</v>
      </c>
      <c r="E37" t="s">
        <v>136</v>
      </c>
      <c r="F37">
        <v>3150</v>
      </c>
      <c r="G37">
        <v>790</v>
      </c>
      <c r="H37" t="s">
        <v>43</v>
      </c>
      <c r="I37" t="s">
        <v>71</v>
      </c>
      <c r="J37" t="s">
        <v>19</v>
      </c>
      <c r="K37" t="s">
        <v>28</v>
      </c>
      <c r="L37">
        <v>632</v>
      </c>
      <c r="M37">
        <v>500</v>
      </c>
      <c r="N37">
        <v>500</v>
      </c>
      <c r="O37" t="s">
        <v>461</v>
      </c>
      <c r="P37">
        <v>632</v>
      </c>
      <c r="Q37" t="s">
        <v>461</v>
      </c>
    </row>
    <row r="38" spans="1:17" x14ac:dyDescent="0.25">
      <c r="A38" t="s">
        <v>137</v>
      </c>
      <c r="B38" t="s">
        <v>138</v>
      </c>
      <c r="C38" t="s">
        <v>74</v>
      </c>
      <c r="D38" s="1">
        <v>40044</v>
      </c>
      <c r="E38" t="s">
        <v>85</v>
      </c>
      <c r="F38">
        <v>3150</v>
      </c>
      <c r="G38">
        <v>790</v>
      </c>
      <c r="H38" t="s">
        <v>32</v>
      </c>
      <c r="I38" t="s">
        <v>18</v>
      </c>
      <c r="J38" t="s">
        <v>19</v>
      </c>
      <c r="K38" t="s">
        <v>28</v>
      </c>
      <c r="L38">
        <v>630</v>
      </c>
      <c r="M38">
        <v>280</v>
      </c>
      <c r="N38">
        <v>280</v>
      </c>
      <c r="O38" t="s">
        <v>461</v>
      </c>
      <c r="P38">
        <v>630</v>
      </c>
      <c r="Q38" t="s">
        <v>461</v>
      </c>
    </row>
    <row r="39" spans="1:17" x14ac:dyDescent="0.25">
      <c r="A39" t="s">
        <v>139</v>
      </c>
      <c r="B39" t="s">
        <v>140</v>
      </c>
      <c r="C39" t="s">
        <v>15</v>
      </c>
      <c r="D39" s="1">
        <v>40295</v>
      </c>
      <c r="E39" t="s">
        <v>47</v>
      </c>
      <c r="F39">
        <v>450</v>
      </c>
      <c r="G39">
        <v>260</v>
      </c>
      <c r="H39" t="s">
        <v>48</v>
      </c>
      <c r="I39" t="s">
        <v>18</v>
      </c>
      <c r="J39" t="s">
        <v>19</v>
      </c>
      <c r="K39" t="s">
        <v>82</v>
      </c>
      <c r="L39">
        <v>690</v>
      </c>
      <c r="M39">
        <v>0</v>
      </c>
      <c r="N39">
        <v>0</v>
      </c>
      <c r="O39" t="s">
        <v>461</v>
      </c>
      <c r="P39">
        <v>690</v>
      </c>
      <c r="Q39" t="s">
        <v>461</v>
      </c>
    </row>
    <row r="40" spans="1:17" x14ac:dyDescent="0.25">
      <c r="A40" t="s">
        <v>141</v>
      </c>
      <c r="B40" t="s">
        <v>142</v>
      </c>
      <c r="C40" t="s">
        <v>74</v>
      </c>
      <c r="D40" s="1">
        <v>41865</v>
      </c>
      <c r="E40" t="s">
        <v>24</v>
      </c>
      <c r="F40">
        <v>4800</v>
      </c>
      <c r="G40">
        <v>880</v>
      </c>
      <c r="H40" t="s">
        <v>38</v>
      </c>
      <c r="I40" t="s">
        <v>18</v>
      </c>
      <c r="J40" t="s">
        <v>27</v>
      </c>
      <c r="K40" t="s">
        <v>143</v>
      </c>
      <c r="L40">
        <v>540</v>
      </c>
      <c r="M40">
        <v>100</v>
      </c>
      <c r="N40" t="s">
        <v>461</v>
      </c>
      <c r="O40">
        <v>100</v>
      </c>
      <c r="P40" t="s">
        <v>461</v>
      </c>
      <c r="Q40">
        <v>540</v>
      </c>
    </row>
    <row r="41" spans="1:17" x14ac:dyDescent="0.25">
      <c r="A41" t="s">
        <v>144</v>
      </c>
      <c r="B41" t="s">
        <v>145</v>
      </c>
      <c r="C41" t="s">
        <v>41</v>
      </c>
      <c r="D41" s="1">
        <v>40211</v>
      </c>
      <c r="E41" t="s">
        <v>85</v>
      </c>
      <c r="F41">
        <v>3150</v>
      </c>
      <c r="G41">
        <v>790</v>
      </c>
      <c r="H41" t="s">
        <v>25</v>
      </c>
      <c r="I41" t="s">
        <v>146</v>
      </c>
      <c r="J41" t="s">
        <v>19</v>
      </c>
      <c r="K41" t="s">
        <v>28</v>
      </c>
      <c r="L41">
        <v>640</v>
      </c>
      <c r="M41">
        <v>400</v>
      </c>
      <c r="N41">
        <v>400</v>
      </c>
      <c r="O41" t="s">
        <v>461</v>
      </c>
      <c r="P41">
        <v>640</v>
      </c>
      <c r="Q41" t="s">
        <v>461</v>
      </c>
    </row>
    <row r="42" spans="1:17" x14ac:dyDescent="0.25">
      <c r="A42" t="s">
        <v>147</v>
      </c>
      <c r="B42" t="s">
        <v>148</v>
      </c>
      <c r="C42" t="s">
        <v>74</v>
      </c>
      <c r="D42" s="1">
        <v>40835</v>
      </c>
      <c r="E42" t="s">
        <v>85</v>
      </c>
      <c r="F42">
        <v>4800</v>
      </c>
      <c r="G42">
        <v>880</v>
      </c>
      <c r="H42" t="s">
        <v>25</v>
      </c>
      <c r="I42" t="s">
        <v>81</v>
      </c>
      <c r="J42" t="s">
        <v>27</v>
      </c>
      <c r="K42" t="s">
        <v>28</v>
      </c>
      <c r="L42">
        <v>625</v>
      </c>
      <c r="M42">
        <v>325</v>
      </c>
      <c r="N42" t="s">
        <v>461</v>
      </c>
      <c r="O42">
        <v>325</v>
      </c>
      <c r="P42" t="s">
        <v>461</v>
      </c>
      <c r="Q42">
        <v>625</v>
      </c>
    </row>
    <row r="43" spans="1:17" x14ac:dyDescent="0.25">
      <c r="A43" t="s">
        <v>149</v>
      </c>
      <c r="B43" t="s">
        <v>150</v>
      </c>
      <c r="C43" t="s">
        <v>80</v>
      </c>
      <c r="D43" s="1">
        <v>44301</v>
      </c>
      <c r="E43" t="s">
        <v>47</v>
      </c>
      <c r="F43">
        <v>4800</v>
      </c>
      <c r="G43">
        <v>880</v>
      </c>
      <c r="H43" t="s">
        <v>43</v>
      </c>
      <c r="I43" t="s">
        <v>18</v>
      </c>
      <c r="J43" t="s">
        <v>19</v>
      </c>
      <c r="K43" t="s">
        <v>28</v>
      </c>
      <c r="L43">
        <v>620</v>
      </c>
      <c r="M43">
        <v>330</v>
      </c>
      <c r="N43">
        <v>330</v>
      </c>
      <c r="O43" t="s">
        <v>461</v>
      </c>
      <c r="P43">
        <v>620</v>
      </c>
      <c r="Q43" t="s">
        <v>461</v>
      </c>
    </row>
    <row r="44" spans="1:17" x14ac:dyDescent="0.25">
      <c r="A44" t="s">
        <v>151</v>
      </c>
      <c r="B44" t="s">
        <v>152</v>
      </c>
      <c r="C44" t="s">
        <v>94</v>
      </c>
      <c r="D44" s="1">
        <v>41017</v>
      </c>
      <c r="E44" t="s">
        <v>16</v>
      </c>
      <c r="F44">
        <v>4800</v>
      </c>
      <c r="G44">
        <v>880</v>
      </c>
      <c r="H44" t="s">
        <v>43</v>
      </c>
      <c r="I44" t="s">
        <v>81</v>
      </c>
      <c r="J44" t="s">
        <v>19</v>
      </c>
      <c r="K44" t="s">
        <v>28</v>
      </c>
      <c r="L44">
        <v>625</v>
      </c>
      <c r="M44">
        <v>280</v>
      </c>
      <c r="N44">
        <v>280</v>
      </c>
      <c r="O44" t="s">
        <v>461</v>
      </c>
      <c r="P44">
        <v>625</v>
      </c>
      <c r="Q44" t="s">
        <v>461</v>
      </c>
    </row>
    <row r="45" spans="1:17" x14ac:dyDescent="0.25">
      <c r="A45" t="s">
        <v>153</v>
      </c>
      <c r="B45" t="s">
        <v>154</v>
      </c>
      <c r="C45" t="s">
        <v>74</v>
      </c>
      <c r="D45" s="1">
        <v>40096</v>
      </c>
      <c r="E45" t="s">
        <v>98</v>
      </c>
      <c r="F45">
        <v>3150</v>
      </c>
      <c r="G45">
        <v>790</v>
      </c>
      <c r="H45" t="s">
        <v>38</v>
      </c>
      <c r="I45" t="s">
        <v>155</v>
      </c>
      <c r="J45" t="s">
        <v>27</v>
      </c>
      <c r="K45" t="s">
        <v>28</v>
      </c>
      <c r="L45">
        <v>558</v>
      </c>
      <c r="M45">
        <v>385</v>
      </c>
      <c r="N45" t="s">
        <v>461</v>
      </c>
      <c r="O45">
        <v>385</v>
      </c>
      <c r="P45" t="s">
        <v>461</v>
      </c>
      <c r="Q45">
        <v>558</v>
      </c>
    </row>
    <row r="46" spans="1:17" x14ac:dyDescent="0.25">
      <c r="A46" t="s">
        <v>156</v>
      </c>
      <c r="B46" t="s">
        <v>157</v>
      </c>
      <c r="C46" t="s">
        <v>158</v>
      </c>
      <c r="D46" s="1">
        <v>45265</v>
      </c>
      <c r="E46" t="s">
        <v>24</v>
      </c>
      <c r="F46">
        <v>6300</v>
      </c>
      <c r="G46">
        <v>975</v>
      </c>
      <c r="H46" t="s">
        <v>17</v>
      </c>
      <c r="I46" t="s">
        <v>71</v>
      </c>
      <c r="J46" t="s">
        <v>27</v>
      </c>
      <c r="K46" t="s">
        <v>28</v>
      </c>
      <c r="L46">
        <v>580</v>
      </c>
      <c r="M46">
        <v>480</v>
      </c>
      <c r="N46" t="s">
        <v>461</v>
      </c>
      <c r="O46">
        <v>480</v>
      </c>
      <c r="P46" t="s">
        <v>461</v>
      </c>
      <c r="Q46">
        <v>580</v>
      </c>
    </row>
    <row r="47" spans="1:17" x14ac:dyDescent="0.25">
      <c r="A47" t="s">
        <v>159</v>
      </c>
      <c r="B47" t="s">
        <v>160</v>
      </c>
      <c r="C47" t="s">
        <v>15</v>
      </c>
      <c r="D47" s="1">
        <v>42332</v>
      </c>
      <c r="E47" t="s">
        <v>47</v>
      </c>
      <c r="F47">
        <v>3150</v>
      </c>
      <c r="G47">
        <v>790</v>
      </c>
      <c r="H47" t="s">
        <v>38</v>
      </c>
      <c r="I47" t="s">
        <v>18</v>
      </c>
      <c r="J47" t="s">
        <v>19</v>
      </c>
      <c r="K47" t="s">
        <v>28</v>
      </c>
      <c r="L47">
        <v>656</v>
      </c>
      <c r="M47">
        <v>350</v>
      </c>
      <c r="N47">
        <v>350</v>
      </c>
      <c r="O47" t="s">
        <v>461</v>
      </c>
      <c r="P47">
        <v>656</v>
      </c>
      <c r="Q47" t="s">
        <v>461</v>
      </c>
    </row>
    <row r="48" spans="1:17" x14ac:dyDescent="0.25">
      <c r="A48" t="s">
        <v>161</v>
      </c>
      <c r="B48" t="s">
        <v>162</v>
      </c>
      <c r="C48" t="s">
        <v>94</v>
      </c>
      <c r="D48" s="1">
        <v>40498</v>
      </c>
      <c r="E48" t="s">
        <v>67</v>
      </c>
      <c r="F48">
        <v>3150</v>
      </c>
      <c r="G48">
        <v>790</v>
      </c>
      <c r="H48" t="s">
        <v>32</v>
      </c>
      <c r="I48" t="s">
        <v>33</v>
      </c>
      <c r="J48" t="s">
        <v>19</v>
      </c>
      <c r="K48" t="s">
        <v>28</v>
      </c>
      <c r="L48">
        <v>590</v>
      </c>
      <c r="M48">
        <v>350</v>
      </c>
      <c r="N48">
        <v>350</v>
      </c>
      <c r="O48" t="s">
        <v>461</v>
      </c>
      <c r="P48">
        <v>590</v>
      </c>
      <c r="Q48" t="s">
        <v>461</v>
      </c>
    </row>
    <row r="49" spans="1:17" x14ac:dyDescent="0.25">
      <c r="A49" t="s">
        <v>163</v>
      </c>
      <c r="B49" t="s">
        <v>164</v>
      </c>
      <c r="C49" t="s">
        <v>77</v>
      </c>
      <c r="D49" s="1">
        <v>42648</v>
      </c>
      <c r="E49" t="s">
        <v>24</v>
      </c>
      <c r="F49">
        <v>4800</v>
      </c>
      <c r="G49">
        <v>880</v>
      </c>
      <c r="H49" t="s">
        <v>38</v>
      </c>
      <c r="I49" t="s">
        <v>81</v>
      </c>
      <c r="J49" t="s">
        <v>27</v>
      </c>
      <c r="K49" t="s">
        <v>28</v>
      </c>
      <c r="L49">
        <v>630</v>
      </c>
      <c r="M49">
        <v>450</v>
      </c>
      <c r="N49" t="s">
        <v>461</v>
      </c>
      <c r="O49">
        <v>450</v>
      </c>
      <c r="P49" t="s">
        <v>461</v>
      </c>
      <c r="Q49">
        <v>630</v>
      </c>
    </row>
    <row r="50" spans="1:17" x14ac:dyDescent="0.25">
      <c r="A50" t="s">
        <v>165</v>
      </c>
      <c r="B50" t="s">
        <v>166</v>
      </c>
      <c r="C50" t="s">
        <v>167</v>
      </c>
      <c r="D50" s="1">
        <v>40058</v>
      </c>
      <c r="E50" t="s">
        <v>47</v>
      </c>
      <c r="F50">
        <v>1350</v>
      </c>
      <c r="G50">
        <v>585</v>
      </c>
      <c r="H50" t="s">
        <v>48</v>
      </c>
      <c r="I50" t="s">
        <v>44</v>
      </c>
      <c r="J50" t="s">
        <v>27</v>
      </c>
      <c r="K50" t="s">
        <v>28</v>
      </c>
      <c r="L50">
        <v>570</v>
      </c>
      <c r="M50">
        <v>360</v>
      </c>
      <c r="N50" t="s">
        <v>461</v>
      </c>
      <c r="O50">
        <v>360</v>
      </c>
      <c r="P50" t="s">
        <v>461</v>
      </c>
      <c r="Q50">
        <v>570</v>
      </c>
    </row>
    <row r="51" spans="1:17" x14ac:dyDescent="0.25">
      <c r="A51" t="s">
        <v>168</v>
      </c>
      <c r="B51" t="s">
        <v>169</v>
      </c>
      <c r="C51" t="s">
        <v>94</v>
      </c>
      <c r="D51" s="1">
        <v>40603</v>
      </c>
      <c r="E51" t="s">
        <v>24</v>
      </c>
      <c r="F51">
        <v>3150</v>
      </c>
      <c r="G51">
        <v>790</v>
      </c>
      <c r="H51" t="s">
        <v>43</v>
      </c>
      <c r="I51" t="s">
        <v>81</v>
      </c>
      <c r="J51" t="s">
        <v>19</v>
      </c>
      <c r="K51" t="s">
        <v>28</v>
      </c>
      <c r="L51">
        <v>640</v>
      </c>
      <c r="M51">
        <v>300</v>
      </c>
      <c r="N51">
        <v>300</v>
      </c>
      <c r="O51" t="s">
        <v>461</v>
      </c>
      <c r="P51">
        <v>640</v>
      </c>
      <c r="Q51" t="s">
        <v>461</v>
      </c>
    </row>
    <row r="52" spans="1:17" x14ac:dyDescent="0.25">
      <c r="A52" t="s">
        <v>170</v>
      </c>
      <c r="B52" t="s">
        <v>171</v>
      </c>
      <c r="C52" t="s">
        <v>80</v>
      </c>
      <c r="D52" s="1">
        <v>39865</v>
      </c>
      <c r="E52" t="s">
        <v>24</v>
      </c>
      <c r="F52">
        <v>1350</v>
      </c>
      <c r="G52">
        <v>585</v>
      </c>
      <c r="H52" t="s">
        <v>43</v>
      </c>
      <c r="I52" t="s">
        <v>172</v>
      </c>
      <c r="J52" t="s">
        <v>19</v>
      </c>
      <c r="K52" t="s">
        <v>28</v>
      </c>
      <c r="L52">
        <v>665</v>
      </c>
      <c r="M52">
        <v>339</v>
      </c>
      <c r="N52">
        <v>339</v>
      </c>
      <c r="O52" t="s">
        <v>461</v>
      </c>
      <c r="P52">
        <v>665</v>
      </c>
      <c r="Q52" t="s">
        <v>461</v>
      </c>
    </row>
    <row r="53" spans="1:17" x14ac:dyDescent="0.25">
      <c r="A53" t="s">
        <v>173</v>
      </c>
      <c r="B53" t="s">
        <v>174</v>
      </c>
      <c r="C53" t="s">
        <v>158</v>
      </c>
      <c r="D53" s="1">
        <v>41097</v>
      </c>
      <c r="E53" t="s">
        <v>24</v>
      </c>
      <c r="F53">
        <v>4800</v>
      </c>
      <c r="G53">
        <v>880</v>
      </c>
      <c r="H53" t="s">
        <v>38</v>
      </c>
      <c r="I53" t="s">
        <v>33</v>
      </c>
      <c r="J53" t="s">
        <v>19</v>
      </c>
      <c r="K53" t="s">
        <v>28</v>
      </c>
      <c r="L53">
        <v>590</v>
      </c>
      <c r="M53">
        <v>375</v>
      </c>
      <c r="N53">
        <v>375</v>
      </c>
      <c r="O53" t="s">
        <v>461</v>
      </c>
      <c r="P53">
        <v>590</v>
      </c>
      <c r="Q53" t="s">
        <v>461</v>
      </c>
    </row>
    <row r="54" spans="1:17" x14ac:dyDescent="0.25">
      <c r="A54" t="s">
        <v>175</v>
      </c>
      <c r="B54" t="s">
        <v>176</v>
      </c>
      <c r="C54" t="s">
        <v>177</v>
      </c>
      <c r="D54" s="1">
        <v>42401</v>
      </c>
      <c r="E54" t="s">
        <v>136</v>
      </c>
      <c r="F54">
        <v>4444</v>
      </c>
      <c r="G54">
        <v>880</v>
      </c>
      <c r="H54" t="s">
        <v>38</v>
      </c>
      <c r="I54" t="s">
        <v>60</v>
      </c>
      <c r="J54" t="s">
        <v>27</v>
      </c>
      <c r="K54" t="s">
        <v>28</v>
      </c>
      <c r="L54">
        <v>655</v>
      </c>
      <c r="M54">
        <v>300</v>
      </c>
      <c r="N54" t="s">
        <v>461</v>
      </c>
      <c r="O54">
        <v>300</v>
      </c>
      <c r="P54" t="s">
        <v>461</v>
      </c>
      <c r="Q54">
        <v>655</v>
      </c>
    </row>
    <row r="55" spans="1:17" x14ac:dyDescent="0.25">
      <c r="A55" t="s">
        <v>178</v>
      </c>
      <c r="B55" t="s">
        <v>179</v>
      </c>
      <c r="C55" t="s">
        <v>59</v>
      </c>
      <c r="D55" s="1">
        <v>41557</v>
      </c>
      <c r="E55" t="s">
        <v>24</v>
      </c>
      <c r="F55">
        <v>3150</v>
      </c>
      <c r="G55">
        <v>790</v>
      </c>
      <c r="H55" t="s">
        <v>48</v>
      </c>
      <c r="I55" t="s">
        <v>60</v>
      </c>
      <c r="J55" t="s">
        <v>27</v>
      </c>
      <c r="K55" t="s">
        <v>28</v>
      </c>
      <c r="L55">
        <v>630</v>
      </c>
      <c r="M55">
        <v>260</v>
      </c>
      <c r="N55" t="s">
        <v>461</v>
      </c>
      <c r="O55">
        <v>260</v>
      </c>
      <c r="P55" t="s">
        <v>461</v>
      </c>
      <c r="Q55">
        <v>630</v>
      </c>
    </row>
    <row r="56" spans="1:17" x14ac:dyDescent="0.25">
      <c r="A56" t="s">
        <v>180</v>
      </c>
      <c r="B56" t="s">
        <v>181</v>
      </c>
      <c r="C56" t="s">
        <v>182</v>
      </c>
      <c r="D56" s="1">
        <v>44867</v>
      </c>
      <c r="E56" t="s">
        <v>67</v>
      </c>
      <c r="F56">
        <v>4800</v>
      </c>
      <c r="G56">
        <v>880</v>
      </c>
      <c r="H56" t="s">
        <v>43</v>
      </c>
      <c r="I56" t="s">
        <v>60</v>
      </c>
      <c r="J56" t="s">
        <v>27</v>
      </c>
      <c r="K56" t="s">
        <v>28</v>
      </c>
      <c r="L56">
        <v>640</v>
      </c>
      <c r="M56">
        <v>345</v>
      </c>
      <c r="N56" t="s">
        <v>461</v>
      </c>
      <c r="O56">
        <v>345</v>
      </c>
      <c r="P56" t="s">
        <v>461</v>
      </c>
      <c r="Q56">
        <v>640</v>
      </c>
    </row>
    <row r="57" spans="1:17" x14ac:dyDescent="0.25">
      <c r="A57" t="s">
        <v>183</v>
      </c>
      <c r="B57" t="s">
        <v>184</v>
      </c>
      <c r="C57" t="s">
        <v>59</v>
      </c>
      <c r="D57" s="1">
        <v>43166</v>
      </c>
      <c r="E57" t="s">
        <v>136</v>
      </c>
      <c r="F57">
        <v>1350</v>
      </c>
      <c r="G57">
        <v>585</v>
      </c>
      <c r="H57" t="s">
        <v>25</v>
      </c>
      <c r="I57" t="s">
        <v>60</v>
      </c>
      <c r="J57" t="s">
        <v>27</v>
      </c>
      <c r="K57" t="s">
        <v>28</v>
      </c>
      <c r="L57">
        <v>600</v>
      </c>
      <c r="M57">
        <v>300</v>
      </c>
      <c r="N57" t="s">
        <v>461</v>
      </c>
      <c r="O57">
        <v>300</v>
      </c>
      <c r="P57" t="s">
        <v>461</v>
      </c>
      <c r="Q57">
        <v>600</v>
      </c>
    </row>
    <row r="58" spans="1:17" x14ac:dyDescent="0.25">
      <c r="A58" t="s">
        <v>185</v>
      </c>
      <c r="B58" t="s">
        <v>186</v>
      </c>
      <c r="C58" t="s">
        <v>59</v>
      </c>
      <c r="D58" s="1">
        <v>41963</v>
      </c>
      <c r="E58" t="s">
        <v>85</v>
      </c>
      <c r="F58">
        <v>4800</v>
      </c>
      <c r="G58">
        <v>880</v>
      </c>
      <c r="H58" t="s">
        <v>38</v>
      </c>
      <c r="I58" t="s">
        <v>187</v>
      </c>
      <c r="J58" t="s">
        <v>27</v>
      </c>
      <c r="K58" t="s">
        <v>28</v>
      </c>
      <c r="L58">
        <v>630</v>
      </c>
      <c r="M58">
        <v>374</v>
      </c>
      <c r="N58" t="s">
        <v>461</v>
      </c>
      <c r="O58">
        <v>374</v>
      </c>
      <c r="P58" t="s">
        <v>461</v>
      </c>
      <c r="Q58">
        <v>630</v>
      </c>
    </row>
    <row r="59" spans="1:17" x14ac:dyDescent="0.25">
      <c r="A59" t="s">
        <v>188</v>
      </c>
      <c r="B59" t="s">
        <v>189</v>
      </c>
      <c r="C59" t="s">
        <v>190</v>
      </c>
      <c r="D59" s="1">
        <v>40575</v>
      </c>
      <c r="E59" t="s">
        <v>85</v>
      </c>
      <c r="F59">
        <v>3150</v>
      </c>
      <c r="G59">
        <v>790</v>
      </c>
      <c r="H59" t="s">
        <v>43</v>
      </c>
      <c r="I59" t="s">
        <v>81</v>
      </c>
      <c r="J59" t="s">
        <v>27</v>
      </c>
      <c r="K59" t="s">
        <v>28</v>
      </c>
      <c r="L59">
        <v>620</v>
      </c>
      <c r="M59">
        <v>467</v>
      </c>
      <c r="N59" t="s">
        <v>461</v>
      </c>
      <c r="O59">
        <v>467</v>
      </c>
      <c r="P59" t="s">
        <v>461</v>
      </c>
      <c r="Q59">
        <v>620</v>
      </c>
    </row>
    <row r="60" spans="1:17" x14ac:dyDescent="0.25">
      <c r="A60" t="s">
        <v>191</v>
      </c>
      <c r="B60" t="s">
        <v>192</v>
      </c>
      <c r="C60" t="s">
        <v>52</v>
      </c>
      <c r="D60" s="1">
        <v>39976</v>
      </c>
      <c r="E60" t="s">
        <v>67</v>
      </c>
      <c r="F60">
        <v>3150</v>
      </c>
      <c r="G60">
        <v>790</v>
      </c>
      <c r="H60" t="s">
        <v>43</v>
      </c>
      <c r="I60" t="s">
        <v>26</v>
      </c>
      <c r="J60" t="s">
        <v>19</v>
      </c>
      <c r="K60" t="s">
        <v>28</v>
      </c>
      <c r="L60">
        <v>646</v>
      </c>
      <c r="M60">
        <v>400</v>
      </c>
      <c r="N60">
        <v>400</v>
      </c>
      <c r="O60" t="s">
        <v>461</v>
      </c>
      <c r="P60">
        <v>646</v>
      </c>
      <c r="Q60" t="s">
        <v>461</v>
      </c>
    </row>
    <row r="61" spans="1:17" x14ac:dyDescent="0.25">
      <c r="A61" t="s">
        <v>193</v>
      </c>
      <c r="B61" t="s">
        <v>194</v>
      </c>
      <c r="C61" t="s">
        <v>31</v>
      </c>
      <c r="D61" s="1">
        <v>40032</v>
      </c>
      <c r="E61" t="s">
        <v>195</v>
      </c>
      <c r="F61">
        <v>3150</v>
      </c>
      <c r="G61">
        <v>790</v>
      </c>
      <c r="H61" t="s">
        <v>25</v>
      </c>
      <c r="I61" t="s">
        <v>26</v>
      </c>
      <c r="J61" t="s">
        <v>19</v>
      </c>
      <c r="K61" t="s">
        <v>82</v>
      </c>
      <c r="L61">
        <v>672</v>
      </c>
      <c r="M61">
        <v>0</v>
      </c>
      <c r="N61">
        <v>0</v>
      </c>
      <c r="O61" t="s">
        <v>461</v>
      </c>
      <c r="P61">
        <v>672</v>
      </c>
      <c r="Q61" t="s">
        <v>461</v>
      </c>
    </row>
    <row r="62" spans="1:17" x14ac:dyDescent="0.25">
      <c r="A62" t="s">
        <v>196</v>
      </c>
      <c r="B62" t="s">
        <v>197</v>
      </c>
      <c r="C62" t="s">
        <v>31</v>
      </c>
      <c r="D62" s="1">
        <v>40075</v>
      </c>
      <c r="E62" t="s">
        <v>42</v>
      </c>
      <c r="F62">
        <v>3150</v>
      </c>
      <c r="G62">
        <v>790</v>
      </c>
      <c r="H62" t="s">
        <v>32</v>
      </c>
      <c r="I62" t="s">
        <v>18</v>
      </c>
      <c r="J62" t="s">
        <v>19</v>
      </c>
      <c r="K62" t="s">
        <v>28</v>
      </c>
      <c r="L62">
        <v>670</v>
      </c>
      <c r="M62">
        <v>330</v>
      </c>
      <c r="N62">
        <v>330</v>
      </c>
      <c r="O62" t="s">
        <v>461</v>
      </c>
      <c r="P62">
        <v>670</v>
      </c>
      <c r="Q62" t="s">
        <v>461</v>
      </c>
    </row>
    <row r="63" spans="1:17" x14ac:dyDescent="0.25">
      <c r="A63" t="s">
        <v>198</v>
      </c>
      <c r="B63" t="s">
        <v>199</v>
      </c>
      <c r="C63" t="s">
        <v>74</v>
      </c>
      <c r="D63" s="1">
        <v>39865</v>
      </c>
      <c r="E63" t="s">
        <v>47</v>
      </c>
      <c r="F63">
        <v>4800</v>
      </c>
      <c r="G63">
        <v>260</v>
      </c>
      <c r="H63" t="s">
        <v>38</v>
      </c>
      <c r="I63" t="s">
        <v>81</v>
      </c>
      <c r="J63" t="s">
        <v>19</v>
      </c>
      <c r="K63" t="s">
        <v>28</v>
      </c>
      <c r="L63">
        <v>655</v>
      </c>
      <c r="M63">
        <v>410</v>
      </c>
      <c r="N63">
        <v>410</v>
      </c>
      <c r="O63" t="s">
        <v>461</v>
      </c>
      <c r="P63">
        <v>655</v>
      </c>
      <c r="Q63" t="s">
        <v>461</v>
      </c>
    </row>
    <row r="64" spans="1:17" x14ac:dyDescent="0.25">
      <c r="A64" t="s">
        <v>200</v>
      </c>
      <c r="B64" t="s">
        <v>201</v>
      </c>
      <c r="C64" t="s">
        <v>80</v>
      </c>
      <c r="D64" s="1">
        <v>42928</v>
      </c>
      <c r="E64" t="s">
        <v>202</v>
      </c>
      <c r="F64">
        <v>3150</v>
      </c>
      <c r="G64">
        <v>790</v>
      </c>
      <c r="H64" t="s">
        <v>25</v>
      </c>
      <c r="I64" t="s">
        <v>18</v>
      </c>
      <c r="J64" t="s">
        <v>27</v>
      </c>
      <c r="K64" t="s">
        <v>34</v>
      </c>
      <c r="L64">
        <v>580</v>
      </c>
      <c r="M64">
        <v>200</v>
      </c>
      <c r="N64" t="s">
        <v>461</v>
      </c>
      <c r="O64">
        <v>200</v>
      </c>
      <c r="P64" t="s">
        <v>461</v>
      </c>
      <c r="Q64">
        <v>580</v>
      </c>
    </row>
    <row r="65" spans="1:17" x14ac:dyDescent="0.25">
      <c r="A65" t="s">
        <v>203</v>
      </c>
      <c r="B65" t="s">
        <v>204</v>
      </c>
      <c r="C65" t="s">
        <v>74</v>
      </c>
      <c r="D65" s="1">
        <v>40276</v>
      </c>
      <c r="E65" t="s">
        <v>85</v>
      </c>
      <c r="F65">
        <v>4800</v>
      </c>
      <c r="G65">
        <v>880</v>
      </c>
      <c r="H65" t="s">
        <v>25</v>
      </c>
      <c r="I65" t="s">
        <v>81</v>
      </c>
      <c r="J65" t="s">
        <v>19</v>
      </c>
      <c r="K65" t="s">
        <v>28</v>
      </c>
      <c r="L65">
        <v>643</v>
      </c>
      <c r="M65">
        <v>327</v>
      </c>
      <c r="N65">
        <v>327</v>
      </c>
      <c r="O65" t="s">
        <v>461</v>
      </c>
      <c r="P65">
        <v>643</v>
      </c>
      <c r="Q65" t="s">
        <v>461</v>
      </c>
    </row>
    <row r="66" spans="1:17" x14ac:dyDescent="0.25">
      <c r="A66" t="s">
        <v>205</v>
      </c>
      <c r="B66" t="s">
        <v>206</v>
      </c>
      <c r="C66" t="s">
        <v>31</v>
      </c>
      <c r="D66" s="1">
        <v>41179</v>
      </c>
      <c r="E66" t="s">
        <v>98</v>
      </c>
      <c r="F66">
        <v>4800</v>
      </c>
      <c r="G66">
        <v>880</v>
      </c>
      <c r="H66" t="s">
        <v>25</v>
      </c>
      <c r="I66" t="s">
        <v>81</v>
      </c>
      <c r="J66" t="s">
        <v>27</v>
      </c>
      <c r="K66" t="s">
        <v>28</v>
      </c>
      <c r="L66">
        <v>610</v>
      </c>
      <c r="M66">
        <v>300</v>
      </c>
      <c r="N66" t="s">
        <v>461</v>
      </c>
      <c r="O66">
        <v>300</v>
      </c>
      <c r="P66" t="s">
        <v>461</v>
      </c>
      <c r="Q66">
        <v>610</v>
      </c>
    </row>
    <row r="67" spans="1:17" x14ac:dyDescent="0.25">
      <c r="A67" t="s">
        <v>207</v>
      </c>
      <c r="B67" t="s">
        <v>208</v>
      </c>
      <c r="C67" t="s">
        <v>59</v>
      </c>
      <c r="D67" s="1">
        <v>42291</v>
      </c>
      <c r="E67" t="s">
        <v>16</v>
      </c>
      <c r="F67">
        <v>4800</v>
      </c>
      <c r="G67">
        <v>880</v>
      </c>
      <c r="H67" t="s">
        <v>17</v>
      </c>
      <c r="I67" t="s">
        <v>18</v>
      </c>
      <c r="J67" t="s">
        <v>19</v>
      </c>
      <c r="K67" t="s">
        <v>209</v>
      </c>
      <c r="L67">
        <v>410</v>
      </c>
      <c r="M67">
        <v>100</v>
      </c>
      <c r="N67">
        <v>100</v>
      </c>
      <c r="O67" t="s">
        <v>461</v>
      </c>
      <c r="P67">
        <v>410</v>
      </c>
      <c r="Q67" t="s">
        <v>461</v>
      </c>
    </row>
    <row r="68" spans="1:17" x14ac:dyDescent="0.25">
      <c r="A68" t="s">
        <v>210</v>
      </c>
      <c r="B68" t="s">
        <v>211</v>
      </c>
      <c r="C68" t="s">
        <v>80</v>
      </c>
      <c r="D68" s="1">
        <v>42592</v>
      </c>
      <c r="E68" t="s">
        <v>47</v>
      </c>
      <c r="F68">
        <v>4800</v>
      </c>
      <c r="G68">
        <v>880</v>
      </c>
      <c r="H68" t="s">
        <v>38</v>
      </c>
      <c r="I68" t="s">
        <v>60</v>
      </c>
      <c r="J68" t="s">
        <v>27</v>
      </c>
      <c r="K68" t="s">
        <v>28</v>
      </c>
      <c r="L68">
        <v>635</v>
      </c>
      <c r="M68">
        <v>325</v>
      </c>
      <c r="N68" t="s">
        <v>461</v>
      </c>
      <c r="O68">
        <v>325</v>
      </c>
      <c r="P68" t="s">
        <v>461</v>
      </c>
      <c r="Q68">
        <v>635</v>
      </c>
    </row>
    <row r="69" spans="1:17" x14ac:dyDescent="0.25">
      <c r="A69" t="s">
        <v>212</v>
      </c>
      <c r="B69" t="s">
        <v>213</v>
      </c>
      <c r="C69" t="s">
        <v>59</v>
      </c>
      <c r="D69" s="1">
        <v>40353</v>
      </c>
      <c r="E69" t="s">
        <v>16</v>
      </c>
      <c r="F69">
        <v>4800</v>
      </c>
      <c r="G69">
        <v>880</v>
      </c>
      <c r="H69" t="s">
        <v>43</v>
      </c>
      <c r="I69" t="s">
        <v>18</v>
      </c>
      <c r="J69" t="s">
        <v>19</v>
      </c>
      <c r="K69" t="s">
        <v>28</v>
      </c>
      <c r="L69">
        <v>625</v>
      </c>
      <c r="M69">
        <v>320</v>
      </c>
      <c r="N69">
        <v>320</v>
      </c>
      <c r="O69" t="s">
        <v>461</v>
      </c>
      <c r="P69">
        <v>625</v>
      </c>
      <c r="Q69" t="s">
        <v>461</v>
      </c>
    </row>
    <row r="70" spans="1:17" x14ac:dyDescent="0.25">
      <c r="A70" t="s">
        <v>214</v>
      </c>
      <c r="B70" t="s">
        <v>215</v>
      </c>
      <c r="C70" t="s">
        <v>23</v>
      </c>
      <c r="D70" s="1">
        <v>40484</v>
      </c>
      <c r="E70" t="s">
        <v>16</v>
      </c>
      <c r="F70">
        <v>3150</v>
      </c>
      <c r="G70">
        <v>790</v>
      </c>
      <c r="H70" t="s">
        <v>17</v>
      </c>
      <c r="I70" t="s">
        <v>26</v>
      </c>
      <c r="J70" t="s">
        <v>27</v>
      </c>
      <c r="K70" t="s">
        <v>28</v>
      </c>
      <c r="L70">
        <v>598</v>
      </c>
      <c r="M70">
        <v>400</v>
      </c>
      <c r="N70" t="s">
        <v>461</v>
      </c>
      <c r="O70">
        <v>400</v>
      </c>
      <c r="P70" t="s">
        <v>461</v>
      </c>
      <c r="Q70">
        <v>598</v>
      </c>
    </row>
    <row r="71" spans="1:17" x14ac:dyDescent="0.25">
      <c r="A71" t="s">
        <v>216</v>
      </c>
      <c r="B71" t="s">
        <v>217</v>
      </c>
      <c r="C71" t="s">
        <v>94</v>
      </c>
      <c r="D71" s="1">
        <v>40634</v>
      </c>
      <c r="E71" t="s">
        <v>16</v>
      </c>
      <c r="F71">
        <v>1350</v>
      </c>
      <c r="G71">
        <v>585</v>
      </c>
      <c r="H71" t="s">
        <v>32</v>
      </c>
      <c r="I71" t="s">
        <v>81</v>
      </c>
      <c r="J71" t="s">
        <v>19</v>
      </c>
      <c r="K71" t="s">
        <v>34</v>
      </c>
      <c r="L71">
        <v>645</v>
      </c>
      <c r="M71">
        <v>200</v>
      </c>
      <c r="N71">
        <v>200</v>
      </c>
      <c r="O71" t="s">
        <v>461</v>
      </c>
      <c r="P71">
        <v>645</v>
      </c>
      <c r="Q71" t="s">
        <v>461</v>
      </c>
    </row>
    <row r="72" spans="1:17" x14ac:dyDescent="0.25">
      <c r="A72" t="s">
        <v>218</v>
      </c>
      <c r="B72" t="s">
        <v>219</v>
      </c>
      <c r="C72" t="s">
        <v>41</v>
      </c>
      <c r="D72" s="1">
        <v>40737</v>
      </c>
      <c r="E72" t="s">
        <v>24</v>
      </c>
      <c r="F72">
        <v>450</v>
      </c>
      <c r="G72">
        <v>260</v>
      </c>
      <c r="H72" t="s">
        <v>43</v>
      </c>
      <c r="I72" t="s">
        <v>44</v>
      </c>
      <c r="J72" t="s">
        <v>19</v>
      </c>
      <c r="K72" t="s">
        <v>28</v>
      </c>
      <c r="L72">
        <v>646</v>
      </c>
      <c r="M72">
        <v>302</v>
      </c>
      <c r="N72">
        <v>302</v>
      </c>
      <c r="O72" t="s">
        <v>461</v>
      </c>
      <c r="P72">
        <v>646</v>
      </c>
      <c r="Q72" t="s">
        <v>461</v>
      </c>
    </row>
    <row r="73" spans="1:17" x14ac:dyDescent="0.25">
      <c r="A73" t="s">
        <v>220</v>
      </c>
      <c r="B73" t="s">
        <v>221</v>
      </c>
      <c r="C73" t="s">
        <v>80</v>
      </c>
      <c r="D73" s="1">
        <v>44034</v>
      </c>
      <c r="E73" t="s">
        <v>24</v>
      </c>
      <c r="F73">
        <v>4800</v>
      </c>
      <c r="G73">
        <v>880</v>
      </c>
      <c r="H73" t="s">
        <v>32</v>
      </c>
      <c r="I73" t="s">
        <v>81</v>
      </c>
      <c r="J73" t="s">
        <v>19</v>
      </c>
      <c r="K73" t="s">
        <v>28</v>
      </c>
      <c r="L73">
        <v>605</v>
      </c>
      <c r="M73">
        <v>410</v>
      </c>
      <c r="N73">
        <v>410</v>
      </c>
      <c r="O73" t="s">
        <v>461</v>
      </c>
      <c r="P73">
        <v>605</v>
      </c>
      <c r="Q73" t="s">
        <v>461</v>
      </c>
    </row>
    <row r="74" spans="1:17" x14ac:dyDescent="0.25">
      <c r="A74" t="s">
        <v>222</v>
      </c>
      <c r="B74" t="s">
        <v>223</v>
      </c>
      <c r="C74" t="s">
        <v>23</v>
      </c>
      <c r="D74" s="1">
        <v>41394</v>
      </c>
      <c r="E74" t="s">
        <v>24</v>
      </c>
      <c r="F74">
        <v>4800</v>
      </c>
      <c r="G74">
        <v>880</v>
      </c>
      <c r="H74" t="s">
        <v>25</v>
      </c>
      <c r="I74" t="s">
        <v>26</v>
      </c>
      <c r="J74" t="s">
        <v>27</v>
      </c>
      <c r="K74" t="s">
        <v>28</v>
      </c>
      <c r="L74">
        <v>620</v>
      </c>
      <c r="M74">
        <v>475</v>
      </c>
      <c r="N74" t="s">
        <v>461</v>
      </c>
      <c r="O74">
        <v>475</v>
      </c>
      <c r="P74" t="s">
        <v>461</v>
      </c>
      <c r="Q74">
        <v>620</v>
      </c>
    </row>
    <row r="75" spans="1:17" x14ac:dyDescent="0.25">
      <c r="A75" t="s">
        <v>224</v>
      </c>
      <c r="B75" t="s">
        <v>225</v>
      </c>
      <c r="C75" t="s">
        <v>59</v>
      </c>
      <c r="D75" s="1">
        <v>41508</v>
      </c>
      <c r="E75" t="s">
        <v>42</v>
      </c>
      <c r="F75">
        <v>1350</v>
      </c>
      <c r="G75">
        <v>585</v>
      </c>
      <c r="H75" t="s">
        <v>43</v>
      </c>
      <c r="I75" t="s">
        <v>60</v>
      </c>
      <c r="J75" t="s">
        <v>27</v>
      </c>
      <c r="K75" t="s">
        <v>28</v>
      </c>
      <c r="L75">
        <v>641</v>
      </c>
      <c r="M75">
        <v>320</v>
      </c>
      <c r="N75" t="s">
        <v>461</v>
      </c>
      <c r="O75">
        <v>320</v>
      </c>
      <c r="P75" t="s">
        <v>461</v>
      </c>
      <c r="Q75">
        <v>641</v>
      </c>
    </row>
    <row r="76" spans="1:17" x14ac:dyDescent="0.25">
      <c r="A76" t="s">
        <v>226</v>
      </c>
      <c r="B76" t="s">
        <v>227</v>
      </c>
      <c r="C76" t="s">
        <v>167</v>
      </c>
      <c r="D76" s="1">
        <v>40988</v>
      </c>
      <c r="E76" t="s">
        <v>24</v>
      </c>
      <c r="F76">
        <v>4800</v>
      </c>
      <c r="G76">
        <v>880</v>
      </c>
      <c r="H76" t="s">
        <v>43</v>
      </c>
      <c r="I76" t="s">
        <v>44</v>
      </c>
      <c r="J76" t="s">
        <v>27</v>
      </c>
      <c r="K76" t="s">
        <v>28</v>
      </c>
      <c r="L76">
        <v>595</v>
      </c>
      <c r="M76">
        <v>350</v>
      </c>
      <c r="N76" t="s">
        <v>461</v>
      </c>
      <c r="O76">
        <v>350</v>
      </c>
      <c r="P76" t="s">
        <v>461</v>
      </c>
      <c r="Q76">
        <v>595</v>
      </c>
    </row>
    <row r="77" spans="1:17" x14ac:dyDescent="0.25">
      <c r="A77" t="s">
        <v>228</v>
      </c>
      <c r="B77" t="s">
        <v>229</v>
      </c>
      <c r="C77" t="s">
        <v>230</v>
      </c>
      <c r="D77" s="1">
        <v>40470</v>
      </c>
      <c r="E77" t="s">
        <v>195</v>
      </c>
      <c r="F77">
        <v>450</v>
      </c>
      <c r="G77">
        <v>260</v>
      </c>
      <c r="H77" t="s">
        <v>43</v>
      </c>
      <c r="I77" t="s">
        <v>71</v>
      </c>
      <c r="J77" t="s">
        <v>27</v>
      </c>
      <c r="K77" t="s">
        <v>28</v>
      </c>
      <c r="L77">
        <v>580</v>
      </c>
      <c r="M77">
        <v>480</v>
      </c>
      <c r="N77" t="s">
        <v>461</v>
      </c>
      <c r="O77">
        <v>480</v>
      </c>
      <c r="P77" t="s">
        <v>461</v>
      </c>
      <c r="Q77">
        <v>580</v>
      </c>
    </row>
    <row r="78" spans="1:17" x14ac:dyDescent="0.25">
      <c r="A78" t="s">
        <v>231</v>
      </c>
      <c r="B78" t="s">
        <v>232</v>
      </c>
      <c r="C78" t="s">
        <v>41</v>
      </c>
      <c r="D78" s="1">
        <v>40058</v>
      </c>
      <c r="E78" t="s">
        <v>24</v>
      </c>
      <c r="F78">
        <v>450</v>
      </c>
      <c r="G78">
        <v>260</v>
      </c>
      <c r="H78" t="s">
        <v>48</v>
      </c>
      <c r="I78" t="s">
        <v>233</v>
      </c>
      <c r="J78" t="s">
        <v>19</v>
      </c>
      <c r="K78" t="s">
        <v>28</v>
      </c>
      <c r="L78">
        <v>644</v>
      </c>
      <c r="M78">
        <v>280</v>
      </c>
      <c r="N78">
        <v>280</v>
      </c>
      <c r="O78" t="s">
        <v>461</v>
      </c>
      <c r="P78">
        <v>644</v>
      </c>
      <c r="Q78" t="s">
        <v>461</v>
      </c>
    </row>
    <row r="79" spans="1:17" x14ac:dyDescent="0.25">
      <c r="A79" t="s">
        <v>234</v>
      </c>
      <c r="B79" t="s">
        <v>235</v>
      </c>
      <c r="C79" t="s">
        <v>52</v>
      </c>
      <c r="D79" s="1">
        <v>40330</v>
      </c>
      <c r="E79" t="s">
        <v>47</v>
      </c>
      <c r="F79">
        <v>4800</v>
      </c>
      <c r="G79">
        <v>880</v>
      </c>
      <c r="H79" t="s">
        <v>48</v>
      </c>
      <c r="I79" t="s">
        <v>26</v>
      </c>
      <c r="J79" t="s">
        <v>27</v>
      </c>
      <c r="K79" t="s">
        <v>28</v>
      </c>
      <c r="L79">
        <v>580</v>
      </c>
      <c r="M79">
        <v>375</v>
      </c>
      <c r="N79" t="s">
        <v>461</v>
      </c>
      <c r="O79">
        <v>375</v>
      </c>
      <c r="P79" t="s">
        <v>461</v>
      </c>
      <c r="Q79">
        <v>580</v>
      </c>
    </row>
    <row r="80" spans="1:17" x14ac:dyDescent="0.25">
      <c r="A80" t="s">
        <v>236</v>
      </c>
      <c r="B80" t="s">
        <v>237</v>
      </c>
      <c r="C80" t="s">
        <v>41</v>
      </c>
      <c r="D80" s="1">
        <v>40590</v>
      </c>
      <c r="E80" t="s">
        <v>24</v>
      </c>
      <c r="F80">
        <v>4800</v>
      </c>
      <c r="G80">
        <v>880</v>
      </c>
      <c r="H80" t="s">
        <v>48</v>
      </c>
      <c r="I80" t="s">
        <v>238</v>
      </c>
      <c r="J80" t="s">
        <v>19</v>
      </c>
      <c r="K80" t="s">
        <v>28</v>
      </c>
      <c r="L80">
        <v>635</v>
      </c>
      <c r="M80">
        <v>375</v>
      </c>
      <c r="N80">
        <v>375</v>
      </c>
      <c r="O80" t="s">
        <v>461</v>
      </c>
      <c r="P80">
        <v>635</v>
      </c>
      <c r="Q80" t="s">
        <v>461</v>
      </c>
    </row>
    <row r="81" spans="1:17" x14ac:dyDescent="0.25">
      <c r="A81" t="s">
        <v>239</v>
      </c>
      <c r="B81" t="s">
        <v>240</v>
      </c>
      <c r="C81" t="s">
        <v>80</v>
      </c>
      <c r="D81" s="1">
        <v>39865</v>
      </c>
      <c r="E81" t="s">
        <v>63</v>
      </c>
      <c r="F81">
        <v>450</v>
      </c>
      <c r="G81">
        <v>260</v>
      </c>
      <c r="H81" t="s">
        <v>48</v>
      </c>
      <c r="I81" t="s">
        <v>81</v>
      </c>
      <c r="J81" t="s">
        <v>19</v>
      </c>
      <c r="K81" t="s">
        <v>28</v>
      </c>
      <c r="L81">
        <v>669</v>
      </c>
      <c r="M81">
        <v>251</v>
      </c>
      <c r="N81">
        <v>251</v>
      </c>
      <c r="O81" t="s">
        <v>461</v>
      </c>
      <c r="P81">
        <v>669</v>
      </c>
      <c r="Q81" t="s">
        <v>461</v>
      </c>
    </row>
    <row r="82" spans="1:17" x14ac:dyDescent="0.25">
      <c r="A82" t="s">
        <v>241</v>
      </c>
      <c r="B82" t="s">
        <v>242</v>
      </c>
      <c r="C82" t="s">
        <v>167</v>
      </c>
      <c r="D82" s="1">
        <v>45008</v>
      </c>
      <c r="E82" t="s">
        <v>16</v>
      </c>
      <c r="F82">
        <v>6300</v>
      </c>
      <c r="G82">
        <v>975</v>
      </c>
      <c r="H82" t="s">
        <v>48</v>
      </c>
      <c r="I82" t="s">
        <v>44</v>
      </c>
      <c r="J82" t="s">
        <v>27</v>
      </c>
      <c r="K82" t="s">
        <v>28</v>
      </c>
      <c r="L82">
        <v>560</v>
      </c>
      <c r="M82">
        <v>365</v>
      </c>
      <c r="N82" t="s">
        <v>461</v>
      </c>
      <c r="O82">
        <v>365</v>
      </c>
      <c r="P82" t="s">
        <v>461</v>
      </c>
      <c r="Q82">
        <v>560</v>
      </c>
    </row>
    <row r="83" spans="1:17" x14ac:dyDescent="0.25">
      <c r="A83" t="s">
        <v>243</v>
      </c>
      <c r="B83" t="s">
        <v>244</v>
      </c>
      <c r="C83" t="s">
        <v>59</v>
      </c>
      <c r="D83" s="1">
        <v>40429</v>
      </c>
      <c r="E83" t="s">
        <v>24</v>
      </c>
      <c r="F83">
        <v>450</v>
      </c>
      <c r="G83">
        <v>260</v>
      </c>
      <c r="H83" t="s">
        <v>48</v>
      </c>
      <c r="I83" t="s">
        <v>60</v>
      </c>
      <c r="J83" t="s">
        <v>27</v>
      </c>
      <c r="K83" t="s">
        <v>28</v>
      </c>
      <c r="L83">
        <v>640</v>
      </c>
      <c r="M83">
        <v>300</v>
      </c>
      <c r="N83" t="s">
        <v>461</v>
      </c>
      <c r="O83">
        <v>300</v>
      </c>
      <c r="P83" t="s">
        <v>461</v>
      </c>
      <c r="Q83">
        <v>640</v>
      </c>
    </row>
    <row r="84" spans="1:17" x14ac:dyDescent="0.25">
      <c r="A84" t="s">
        <v>245</v>
      </c>
      <c r="B84" t="s">
        <v>246</v>
      </c>
      <c r="C84" t="s">
        <v>15</v>
      </c>
      <c r="D84" s="1">
        <v>40233</v>
      </c>
      <c r="E84" t="s">
        <v>67</v>
      </c>
      <c r="F84">
        <v>1350</v>
      </c>
      <c r="G84">
        <v>585</v>
      </c>
      <c r="H84" t="s">
        <v>38</v>
      </c>
      <c r="I84" t="s">
        <v>18</v>
      </c>
      <c r="J84" t="s">
        <v>19</v>
      </c>
      <c r="K84" t="s">
        <v>247</v>
      </c>
      <c r="L84">
        <v>645</v>
      </c>
      <c r="M84">
        <v>100</v>
      </c>
      <c r="N84">
        <v>100</v>
      </c>
      <c r="O84" t="s">
        <v>461</v>
      </c>
      <c r="P84">
        <v>645</v>
      </c>
      <c r="Q84" t="s">
        <v>461</v>
      </c>
    </row>
    <row r="85" spans="1:17" x14ac:dyDescent="0.25">
      <c r="A85" t="s">
        <v>248</v>
      </c>
      <c r="B85" t="s">
        <v>249</v>
      </c>
      <c r="C85" t="s">
        <v>77</v>
      </c>
      <c r="D85" s="1">
        <v>39865</v>
      </c>
      <c r="E85" t="s">
        <v>24</v>
      </c>
      <c r="F85">
        <v>1350</v>
      </c>
      <c r="G85">
        <v>585</v>
      </c>
      <c r="H85" t="s">
        <v>43</v>
      </c>
      <c r="I85" t="s">
        <v>44</v>
      </c>
      <c r="J85" t="s">
        <v>27</v>
      </c>
      <c r="K85" t="s">
        <v>28</v>
      </c>
      <c r="L85">
        <v>630</v>
      </c>
      <c r="M85">
        <v>340</v>
      </c>
      <c r="N85" t="s">
        <v>461</v>
      </c>
      <c r="O85">
        <v>340</v>
      </c>
      <c r="P85" t="s">
        <v>461</v>
      </c>
      <c r="Q85">
        <v>630</v>
      </c>
    </row>
    <row r="86" spans="1:17" x14ac:dyDescent="0.25">
      <c r="A86" t="s">
        <v>250</v>
      </c>
      <c r="B86" t="s">
        <v>251</v>
      </c>
      <c r="C86" t="s">
        <v>31</v>
      </c>
      <c r="D86" s="1">
        <v>45126</v>
      </c>
      <c r="E86" t="s">
        <v>63</v>
      </c>
      <c r="F86">
        <v>6300</v>
      </c>
      <c r="G86">
        <v>975</v>
      </c>
      <c r="H86" t="s">
        <v>43</v>
      </c>
      <c r="I86" t="s">
        <v>26</v>
      </c>
      <c r="J86" t="s">
        <v>19</v>
      </c>
      <c r="K86" t="s">
        <v>28</v>
      </c>
      <c r="L86">
        <v>635</v>
      </c>
      <c r="M86">
        <v>400</v>
      </c>
      <c r="N86">
        <v>400</v>
      </c>
      <c r="O86" t="s">
        <v>461</v>
      </c>
      <c r="P86">
        <v>635</v>
      </c>
      <c r="Q86" t="s">
        <v>461</v>
      </c>
    </row>
    <row r="87" spans="1:17" x14ac:dyDescent="0.25">
      <c r="A87" t="s">
        <v>252</v>
      </c>
      <c r="B87" t="s">
        <v>253</v>
      </c>
      <c r="C87" t="s">
        <v>167</v>
      </c>
      <c r="D87" s="1">
        <v>41250</v>
      </c>
      <c r="E87" t="s">
        <v>98</v>
      </c>
      <c r="F87">
        <v>3150</v>
      </c>
      <c r="G87">
        <v>790</v>
      </c>
      <c r="H87" t="s">
        <v>25</v>
      </c>
      <c r="I87" t="s">
        <v>44</v>
      </c>
      <c r="J87" t="s">
        <v>27</v>
      </c>
      <c r="K87" t="s">
        <v>28</v>
      </c>
      <c r="L87">
        <v>560</v>
      </c>
      <c r="M87">
        <v>365</v>
      </c>
      <c r="N87" t="s">
        <v>461</v>
      </c>
      <c r="O87">
        <v>365</v>
      </c>
      <c r="P87" t="s">
        <v>461</v>
      </c>
      <c r="Q87">
        <v>560</v>
      </c>
    </row>
    <row r="88" spans="1:17" x14ac:dyDescent="0.25">
      <c r="A88" t="s">
        <v>254</v>
      </c>
      <c r="B88" t="s">
        <v>255</v>
      </c>
      <c r="C88" t="s">
        <v>15</v>
      </c>
      <c r="D88" s="1">
        <v>40087</v>
      </c>
      <c r="E88" t="s">
        <v>24</v>
      </c>
      <c r="F88">
        <v>1350</v>
      </c>
      <c r="G88">
        <v>585</v>
      </c>
      <c r="H88" t="s">
        <v>48</v>
      </c>
      <c r="I88" t="s">
        <v>18</v>
      </c>
      <c r="J88" t="s">
        <v>19</v>
      </c>
      <c r="K88" t="s">
        <v>28</v>
      </c>
      <c r="L88">
        <v>631</v>
      </c>
      <c r="M88">
        <v>326</v>
      </c>
      <c r="N88">
        <v>326</v>
      </c>
      <c r="O88" t="s">
        <v>461</v>
      </c>
      <c r="P88">
        <v>631</v>
      </c>
      <c r="Q88" t="s">
        <v>461</v>
      </c>
    </row>
    <row r="89" spans="1:17" x14ac:dyDescent="0.25">
      <c r="A89" t="s">
        <v>256</v>
      </c>
      <c r="B89" t="s">
        <v>257</v>
      </c>
      <c r="C89" t="s">
        <v>41</v>
      </c>
      <c r="D89" s="1">
        <v>40953</v>
      </c>
      <c r="E89" t="s">
        <v>63</v>
      </c>
      <c r="F89">
        <v>4800</v>
      </c>
      <c r="G89">
        <v>880</v>
      </c>
      <c r="H89" t="s">
        <v>48</v>
      </c>
      <c r="I89" t="s">
        <v>44</v>
      </c>
      <c r="J89" t="s">
        <v>19</v>
      </c>
      <c r="K89" t="s">
        <v>28</v>
      </c>
      <c r="L89">
        <v>646</v>
      </c>
      <c r="M89">
        <v>400</v>
      </c>
      <c r="N89">
        <v>400</v>
      </c>
      <c r="O89" t="s">
        <v>461</v>
      </c>
      <c r="P89">
        <v>646</v>
      </c>
      <c r="Q89" t="s">
        <v>461</v>
      </c>
    </row>
    <row r="90" spans="1:17" x14ac:dyDescent="0.25">
      <c r="A90" t="s">
        <v>258</v>
      </c>
      <c r="B90" t="s">
        <v>259</v>
      </c>
      <c r="C90" t="s">
        <v>260</v>
      </c>
      <c r="D90" s="1">
        <v>43439</v>
      </c>
      <c r="E90" t="s">
        <v>42</v>
      </c>
      <c r="F90">
        <v>4800</v>
      </c>
      <c r="G90">
        <v>880</v>
      </c>
      <c r="H90" t="s">
        <v>43</v>
      </c>
      <c r="I90" t="s">
        <v>71</v>
      </c>
      <c r="J90" t="s">
        <v>27</v>
      </c>
      <c r="K90" t="s">
        <v>28</v>
      </c>
      <c r="L90">
        <v>610</v>
      </c>
      <c r="M90">
        <v>450</v>
      </c>
      <c r="N90" t="s">
        <v>461</v>
      </c>
      <c r="O90">
        <v>450</v>
      </c>
      <c r="P90" t="s">
        <v>461</v>
      </c>
      <c r="Q90">
        <v>610</v>
      </c>
    </row>
    <row r="91" spans="1:17" x14ac:dyDescent="0.25">
      <c r="A91" t="s">
        <v>261</v>
      </c>
      <c r="B91" t="s">
        <v>262</v>
      </c>
      <c r="C91" t="s">
        <v>74</v>
      </c>
      <c r="D91" s="1">
        <v>40164</v>
      </c>
      <c r="E91" t="s">
        <v>16</v>
      </c>
      <c r="F91">
        <v>3150</v>
      </c>
      <c r="G91">
        <v>790</v>
      </c>
      <c r="H91" t="s">
        <v>32</v>
      </c>
      <c r="I91" t="s">
        <v>81</v>
      </c>
      <c r="J91" t="s">
        <v>27</v>
      </c>
      <c r="K91" t="s">
        <v>28</v>
      </c>
      <c r="L91">
        <v>610</v>
      </c>
      <c r="M91">
        <v>295</v>
      </c>
      <c r="N91" t="s">
        <v>461</v>
      </c>
      <c r="O91">
        <v>295</v>
      </c>
      <c r="P91" t="s">
        <v>461</v>
      </c>
      <c r="Q91">
        <v>610</v>
      </c>
    </row>
    <row r="92" spans="1:17" x14ac:dyDescent="0.25">
      <c r="A92" t="s">
        <v>263</v>
      </c>
      <c r="B92" t="s">
        <v>264</v>
      </c>
      <c r="C92" t="s">
        <v>80</v>
      </c>
      <c r="D92" s="1">
        <v>44755</v>
      </c>
      <c r="E92" t="s">
        <v>63</v>
      </c>
      <c r="F92">
        <v>4800</v>
      </c>
      <c r="G92">
        <v>880</v>
      </c>
      <c r="H92" t="s">
        <v>43</v>
      </c>
      <c r="I92" t="s">
        <v>60</v>
      </c>
      <c r="J92" t="s">
        <v>19</v>
      </c>
      <c r="K92" t="s">
        <v>28</v>
      </c>
      <c r="L92">
        <v>570</v>
      </c>
      <c r="M92">
        <v>350</v>
      </c>
      <c r="N92">
        <v>350</v>
      </c>
      <c r="O92" t="s">
        <v>461</v>
      </c>
      <c r="P92">
        <v>570</v>
      </c>
      <c r="Q92" t="s">
        <v>461</v>
      </c>
    </row>
    <row r="93" spans="1:17" x14ac:dyDescent="0.25">
      <c r="A93" t="s">
        <v>265</v>
      </c>
      <c r="B93" t="s">
        <v>266</v>
      </c>
      <c r="C93" t="s">
        <v>31</v>
      </c>
      <c r="D93" s="1">
        <v>40617</v>
      </c>
      <c r="E93" t="s">
        <v>47</v>
      </c>
      <c r="F93">
        <v>3150</v>
      </c>
      <c r="G93">
        <v>790</v>
      </c>
      <c r="H93" t="s">
        <v>48</v>
      </c>
      <c r="I93" t="s">
        <v>81</v>
      </c>
      <c r="J93" t="s">
        <v>19</v>
      </c>
      <c r="K93" t="s">
        <v>28</v>
      </c>
      <c r="L93">
        <v>655</v>
      </c>
      <c r="M93">
        <v>275</v>
      </c>
      <c r="N93">
        <v>275</v>
      </c>
      <c r="O93" t="s">
        <v>461</v>
      </c>
      <c r="P93">
        <v>655</v>
      </c>
      <c r="Q93" t="s">
        <v>461</v>
      </c>
    </row>
    <row r="94" spans="1:17" x14ac:dyDescent="0.25">
      <c r="A94" t="s">
        <v>267</v>
      </c>
      <c r="B94" t="s">
        <v>268</v>
      </c>
      <c r="C94" t="s">
        <v>41</v>
      </c>
      <c r="D94" s="1">
        <v>39865</v>
      </c>
      <c r="E94" t="s">
        <v>269</v>
      </c>
      <c r="F94">
        <v>450</v>
      </c>
      <c r="G94">
        <v>260</v>
      </c>
      <c r="H94" t="s">
        <v>48</v>
      </c>
      <c r="I94" t="s">
        <v>81</v>
      </c>
      <c r="J94" t="s">
        <v>19</v>
      </c>
      <c r="K94" t="s">
        <v>28</v>
      </c>
      <c r="L94">
        <v>610</v>
      </c>
      <c r="M94">
        <v>280</v>
      </c>
      <c r="N94">
        <v>280</v>
      </c>
      <c r="O94" t="s">
        <v>461</v>
      </c>
      <c r="P94">
        <v>610</v>
      </c>
      <c r="Q94" t="s">
        <v>461</v>
      </c>
    </row>
    <row r="95" spans="1:17" x14ac:dyDescent="0.25">
      <c r="A95" t="s">
        <v>270</v>
      </c>
      <c r="B95" t="s">
        <v>271</v>
      </c>
      <c r="C95" t="s">
        <v>94</v>
      </c>
      <c r="D95" s="1">
        <v>40338</v>
      </c>
      <c r="E95" t="s">
        <v>47</v>
      </c>
      <c r="F95">
        <v>3150</v>
      </c>
      <c r="G95">
        <v>790</v>
      </c>
      <c r="H95" t="s">
        <v>48</v>
      </c>
      <c r="I95" t="s">
        <v>18</v>
      </c>
      <c r="J95" t="s">
        <v>19</v>
      </c>
      <c r="K95" t="s">
        <v>28</v>
      </c>
      <c r="L95">
        <v>645</v>
      </c>
      <c r="M95">
        <v>316</v>
      </c>
      <c r="N95">
        <v>316</v>
      </c>
      <c r="O95" t="s">
        <v>461</v>
      </c>
      <c r="P95">
        <v>645</v>
      </c>
      <c r="Q95" t="s">
        <v>461</v>
      </c>
    </row>
    <row r="96" spans="1:17" x14ac:dyDescent="0.25">
      <c r="A96" t="s">
        <v>272</v>
      </c>
      <c r="B96" t="s">
        <v>273</v>
      </c>
      <c r="C96" t="s">
        <v>23</v>
      </c>
      <c r="D96" s="1">
        <v>40695</v>
      </c>
      <c r="E96" t="s">
        <v>42</v>
      </c>
      <c r="F96">
        <v>4800</v>
      </c>
      <c r="G96">
        <v>880</v>
      </c>
      <c r="H96" t="s">
        <v>17</v>
      </c>
      <c r="I96" t="s">
        <v>26</v>
      </c>
      <c r="J96" t="s">
        <v>27</v>
      </c>
      <c r="K96" t="s">
        <v>28</v>
      </c>
      <c r="L96">
        <v>585</v>
      </c>
      <c r="M96">
        <v>418</v>
      </c>
      <c r="N96" t="s">
        <v>461</v>
      </c>
      <c r="O96">
        <v>418</v>
      </c>
      <c r="P96" t="s">
        <v>461</v>
      </c>
      <c r="Q96">
        <v>585</v>
      </c>
    </row>
    <row r="97" spans="1:17" x14ac:dyDescent="0.25">
      <c r="A97" t="s">
        <v>274</v>
      </c>
      <c r="B97" t="s">
        <v>275</v>
      </c>
      <c r="C97" t="s">
        <v>41</v>
      </c>
      <c r="D97" s="1">
        <v>42970</v>
      </c>
      <c r="E97" t="s">
        <v>67</v>
      </c>
      <c r="F97">
        <v>4800</v>
      </c>
      <c r="G97">
        <v>880</v>
      </c>
      <c r="H97" t="s">
        <v>25</v>
      </c>
      <c r="I97" t="s">
        <v>18</v>
      </c>
      <c r="J97" t="s">
        <v>19</v>
      </c>
      <c r="K97" t="s">
        <v>28</v>
      </c>
      <c r="L97">
        <v>660</v>
      </c>
      <c r="M97">
        <v>341</v>
      </c>
      <c r="N97">
        <v>341</v>
      </c>
      <c r="O97" t="s">
        <v>461</v>
      </c>
      <c r="P97">
        <v>660</v>
      </c>
      <c r="Q97" t="s">
        <v>461</v>
      </c>
    </row>
    <row r="98" spans="1:17" x14ac:dyDescent="0.25">
      <c r="A98" t="s">
        <v>276</v>
      </c>
      <c r="B98" t="s">
        <v>277</v>
      </c>
      <c r="C98" t="s">
        <v>94</v>
      </c>
      <c r="D98" s="1">
        <v>40211</v>
      </c>
      <c r="E98" t="s">
        <v>85</v>
      </c>
      <c r="F98">
        <v>1350</v>
      </c>
      <c r="G98">
        <v>585</v>
      </c>
      <c r="H98" t="s">
        <v>43</v>
      </c>
      <c r="I98" t="s">
        <v>278</v>
      </c>
      <c r="J98" t="s">
        <v>19</v>
      </c>
      <c r="K98" t="s">
        <v>28</v>
      </c>
      <c r="L98">
        <v>650</v>
      </c>
      <c r="M98">
        <v>317</v>
      </c>
      <c r="N98">
        <v>317</v>
      </c>
      <c r="O98" t="s">
        <v>461</v>
      </c>
      <c r="P98">
        <v>650</v>
      </c>
      <c r="Q98" t="s">
        <v>461</v>
      </c>
    </row>
    <row r="99" spans="1:17" x14ac:dyDescent="0.25">
      <c r="A99" t="s">
        <v>279</v>
      </c>
      <c r="B99" t="s">
        <v>280</v>
      </c>
      <c r="C99" t="s">
        <v>91</v>
      </c>
      <c r="D99" s="1">
        <v>40191</v>
      </c>
      <c r="E99" t="s">
        <v>47</v>
      </c>
      <c r="F99">
        <v>450</v>
      </c>
      <c r="G99">
        <v>260</v>
      </c>
      <c r="H99" t="s">
        <v>25</v>
      </c>
      <c r="I99" t="s">
        <v>172</v>
      </c>
      <c r="J99" t="s">
        <v>19</v>
      </c>
      <c r="K99" t="s">
        <v>28</v>
      </c>
      <c r="L99">
        <v>610</v>
      </c>
      <c r="M99">
        <v>280</v>
      </c>
      <c r="N99">
        <v>280</v>
      </c>
      <c r="O99" t="s">
        <v>461</v>
      </c>
      <c r="P99">
        <v>610</v>
      </c>
      <c r="Q99" t="s">
        <v>461</v>
      </c>
    </row>
    <row r="100" spans="1:17" x14ac:dyDescent="0.25">
      <c r="A100" t="s">
        <v>281</v>
      </c>
      <c r="B100" t="s">
        <v>282</v>
      </c>
      <c r="C100" t="s">
        <v>283</v>
      </c>
      <c r="D100" s="1">
        <v>43251</v>
      </c>
      <c r="E100" t="s">
        <v>24</v>
      </c>
      <c r="F100">
        <v>3150</v>
      </c>
      <c r="G100">
        <v>790</v>
      </c>
      <c r="H100" t="s">
        <v>25</v>
      </c>
      <c r="I100" t="s">
        <v>44</v>
      </c>
      <c r="J100" t="s">
        <v>19</v>
      </c>
      <c r="K100" t="s">
        <v>28</v>
      </c>
      <c r="L100">
        <v>670</v>
      </c>
      <c r="M100">
        <v>415</v>
      </c>
      <c r="N100">
        <v>415</v>
      </c>
      <c r="O100" t="s">
        <v>461</v>
      </c>
      <c r="P100">
        <v>670</v>
      </c>
      <c r="Q100" t="s">
        <v>461</v>
      </c>
    </row>
    <row r="101" spans="1:17" x14ac:dyDescent="0.25">
      <c r="A101" t="s">
        <v>284</v>
      </c>
      <c r="B101" t="s">
        <v>285</v>
      </c>
      <c r="C101" t="s">
        <v>31</v>
      </c>
      <c r="D101" s="1">
        <v>43644</v>
      </c>
      <c r="E101" t="s">
        <v>42</v>
      </c>
      <c r="F101">
        <v>4800</v>
      </c>
      <c r="G101">
        <v>880</v>
      </c>
      <c r="H101" t="s">
        <v>32</v>
      </c>
      <c r="I101" t="s">
        <v>26</v>
      </c>
      <c r="J101" t="s">
        <v>19</v>
      </c>
      <c r="K101" t="s">
        <v>28</v>
      </c>
      <c r="L101">
        <v>590</v>
      </c>
      <c r="M101">
        <v>375</v>
      </c>
      <c r="N101">
        <v>375</v>
      </c>
      <c r="O101" t="s">
        <v>461</v>
      </c>
      <c r="P101">
        <v>590</v>
      </c>
      <c r="Q101" t="s">
        <v>461</v>
      </c>
    </row>
    <row r="102" spans="1:17" x14ac:dyDescent="0.25">
      <c r="A102" t="s">
        <v>286</v>
      </c>
      <c r="B102" t="s">
        <v>287</v>
      </c>
      <c r="C102" t="s">
        <v>74</v>
      </c>
      <c r="D102" s="1">
        <v>41334</v>
      </c>
      <c r="E102" t="s">
        <v>56</v>
      </c>
      <c r="F102">
        <v>4800</v>
      </c>
      <c r="G102">
        <v>880</v>
      </c>
      <c r="H102" t="s">
        <v>38</v>
      </c>
      <c r="I102" t="s">
        <v>18</v>
      </c>
      <c r="J102" t="s">
        <v>27</v>
      </c>
      <c r="K102" t="s">
        <v>28</v>
      </c>
      <c r="L102">
        <v>565</v>
      </c>
      <c r="M102">
        <v>269</v>
      </c>
      <c r="N102" t="s">
        <v>461</v>
      </c>
      <c r="O102">
        <v>269</v>
      </c>
      <c r="P102" t="s">
        <v>461</v>
      </c>
      <c r="Q102">
        <v>565</v>
      </c>
    </row>
    <row r="103" spans="1:17" x14ac:dyDescent="0.25">
      <c r="A103" t="s">
        <v>288</v>
      </c>
      <c r="B103" t="s">
        <v>289</v>
      </c>
      <c r="C103" t="s">
        <v>77</v>
      </c>
      <c r="D103" s="1">
        <v>42844</v>
      </c>
      <c r="E103" t="s">
        <v>195</v>
      </c>
      <c r="F103">
        <v>4800</v>
      </c>
      <c r="G103">
        <v>880</v>
      </c>
      <c r="H103" t="s">
        <v>25</v>
      </c>
      <c r="I103" t="s">
        <v>44</v>
      </c>
      <c r="J103" t="s">
        <v>19</v>
      </c>
      <c r="K103" t="s">
        <v>28</v>
      </c>
      <c r="L103">
        <v>610</v>
      </c>
      <c r="M103">
        <v>315</v>
      </c>
      <c r="N103">
        <v>315</v>
      </c>
      <c r="O103" t="s">
        <v>461</v>
      </c>
      <c r="P103">
        <v>610</v>
      </c>
      <c r="Q103" t="s">
        <v>461</v>
      </c>
    </row>
    <row r="104" spans="1:17" x14ac:dyDescent="0.25">
      <c r="A104" t="s">
        <v>290</v>
      </c>
      <c r="B104" t="s">
        <v>291</v>
      </c>
      <c r="C104" t="s">
        <v>41</v>
      </c>
      <c r="D104" s="1">
        <v>40004</v>
      </c>
      <c r="E104" t="s">
        <v>133</v>
      </c>
      <c r="F104">
        <v>1350</v>
      </c>
      <c r="G104">
        <v>585</v>
      </c>
      <c r="H104" t="s">
        <v>48</v>
      </c>
      <c r="I104" t="s">
        <v>81</v>
      </c>
      <c r="J104" t="s">
        <v>19</v>
      </c>
      <c r="K104" t="s">
        <v>28</v>
      </c>
      <c r="L104">
        <v>675</v>
      </c>
      <c r="M104">
        <v>310</v>
      </c>
      <c r="N104">
        <v>310</v>
      </c>
      <c r="O104" t="s">
        <v>461</v>
      </c>
      <c r="P104">
        <v>675</v>
      </c>
      <c r="Q104" t="s">
        <v>461</v>
      </c>
    </row>
    <row r="105" spans="1:17" x14ac:dyDescent="0.25">
      <c r="A105" t="s">
        <v>292</v>
      </c>
      <c r="B105" t="s">
        <v>293</v>
      </c>
      <c r="C105" t="s">
        <v>94</v>
      </c>
      <c r="D105" s="1">
        <v>41984</v>
      </c>
      <c r="E105" t="s">
        <v>63</v>
      </c>
      <c r="F105">
        <v>4800</v>
      </c>
      <c r="G105">
        <v>880</v>
      </c>
      <c r="H105" t="s">
        <v>25</v>
      </c>
      <c r="I105" t="s">
        <v>81</v>
      </c>
      <c r="J105" t="s">
        <v>19</v>
      </c>
      <c r="K105" t="s">
        <v>143</v>
      </c>
      <c r="L105">
        <v>600</v>
      </c>
      <c r="M105">
        <v>100</v>
      </c>
      <c r="N105">
        <v>100</v>
      </c>
      <c r="O105" t="s">
        <v>461</v>
      </c>
      <c r="P105">
        <v>600</v>
      </c>
      <c r="Q105" t="s">
        <v>461</v>
      </c>
    </row>
    <row r="106" spans="1:17" x14ac:dyDescent="0.25">
      <c r="A106" t="s">
        <v>294</v>
      </c>
      <c r="B106" t="s">
        <v>295</v>
      </c>
      <c r="C106" t="s">
        <v>41</v>
      </c>
      <c r="D106" s="1">
        <v>44175</v>
      </c>
      <c r="E106" t="s">
        <v>24</v>
      </c>
      <c r="F106">
        <v>4800</v>
      </c>
      <c r="G106">
        <v>880</v>
      </c>
      <c r="H106" t="s">
        <v>25</v>
      </c>
      <c r="I106" t="s">
        <v>44</v>
      </c>
      <c r="J106" t="s">
        <v>19</v>
      </c>
      <c r="K106" t="s">
        <v>28</v>
      </c>
      <c r="L106">
        <v>610</v>
      </c>
      <c r="M106">
        <v>350</v>
      </c>
      <c r="N106">
        <v>350</v>
      </c>
      <c r="O106" t="s">
        <v>461</v>
      </c>
      <c r="P106">
        <v>610</v>
      </c>
      <c r="Q106" t="s">
        <v>461</v>
      </c>
    </row>
    <row r="107" spans="1:17" x14ac:dyDescent="0.25">
      <c r="A107" t="s">
        <v>296</v>
      </c>
      <c r="B107" t="s">
        <v>297</v>
      </c>
      <c r="C107" t="s">
        <v>167</v>
      </c>
      <c r="D107" s="1">
        <v>44609</v>
      </c>
      <c r="E107" t="s">
        <v>202</v>
      </c>
      <c r="F107">
        <v>4800</v>
      </c>
      <c r="G107">
        <v>880</v>
      </c>
      <c r="H107" t="s">
        <v>25</v>
      </c>
      <c r="I107" t="s">
        <v>44</v>
      </c>
      <c r="J107" t="s">
        <v>27</v>
      </c>
      <c r="K107" t="s">
        <v>28</v>
      </c>
      <c r="L107">
        <v>545</v>
      </c>
      <c r="M107">
        <v>350</v>
      </c>
      <c r="N107" t="s">
        <v>461</v>
      </c>
      <c r="O107">
        <v>350</v>
      </c>
      <c r="P107" t="s">
        <v>461</v>
      </c>
      <c r="Q107">
        <v>545</v>
      </c>
    </row>
    <row r="108" spans="1:17" x14ac:dyDescent="0.25">
      <c r="A108" t="s">
        <v>298</v>
      </c>
      <c r="B108" t="s">
        <v>299</v>
      </c>
      <c r="C108" t="s">
        <v>94</v>
      </c>
      <c r="D108" s="1">
        <v>40561</v>
      </c>
      <c r="E108" t="s">
        <v>85</v>
      </c>
      <c r="F108">
        <v>4800</v>
      </c>
      <c r="G108">
        <v>880</v>
      </c>
      <c r="H108" t="s">
        <v>43</v>
      </c>
      <c r="I108" t="s">
        <v>18</v>
      </c>
      <c r="J108" t="s">
        <v>19</v>
      </c>
      <c r="K108" t="s">
        <v>95</v>
      </c>
      <c r="L108">
        <v>660</v>
      </c>
      <c r="M108">
        <v>100</v>
      </c>
      <c r="N108">
        <v>100</v>
      </c>
      <c r="O108" t="s">
        <v>461</v>
      </c>
      <c r="P108">
        <v>660</v>
      </c>
      <c r="Q108" t="s">
        <v>461</v>
      </c>
    </row>
    <row r="109" spans="1:17" x14ac:dyDescent="0.25">
      <c r="A109" t="s">
        <v>300</v>
      </c>
      <c r="B109" t="s">
        <v>301</v>
      </c>
      <c r="C109" t="s">
        <v>112</v>
      </c>
      <c r="D109" s="1">
        <v>41142</v>
      </c>
      <c r="E109" t="s">
        <v>63</v>
      </c>
      <c r="F109">
        <v>4800</v>
      </c>
      <c r="G109">
        <v>880</v>
      </c>
      <c r="H109" t="s">
        <v>38</v>
      </c>
      <c r="I109" t="s">
        <v>302</v>
      </c>
      <c r="J109" t="s">
        <v>19</v>
      </c>
      <c r="K109" t="s">
        <v>303</v>
      </c>
      <c r="L109">
        <v>590</v>
      </c>
      <c r="M109">
        <v>4</v>
      </c>
      <c r="N109">
        <v>4</v>
      </c>
      <c r="O109" t="s">
        <v>461</v>
      </c>
      <c r="P109">
        <v>590</v>
      </c>
      <c r="Q109" t="s">
        <v>461</v>
      </c>
    </row>
    <row r="110" spans="1:17" x14ac:dyDescent="0.25">
      <c r="A110" t="s">
        <v>304</v>
      </c>
      <c r="B110" t="s">
        <v>305</v>
      </c>
      <c r="C110" t="s">
        <v>80</v>
      </c>
      <c r="D110" s="1">
        <v>40800</v>
      </c>
      <c r="E110" t="s">
        <v>133</v>
      </c>
      <c r="F110">
        <v>4800</v>
      </c>
      <c r="G110">
        <v>880</v>
      </c>
      <c r="H110" t="s">
        <v>32</v>
      </c>
      <c r="I110" t="s">
        <v>18</v>
      </c>
      <c r="J110" t="s">
        <v>19</v>
      </c>
      <c r="K110" t="s">
        <v>82</v>
      </c>
      <c r="L110">
        <v>630</v>
      </c>
      <c r="M110">
        <v>0</v>
      </c>
      <c r="N110">
        <v>0</v>
      </c>
      <c r="O110" t="s">
        <v>461</v>
      </c>
      <c r="P110">
        <v>630</v>
      </c>
      <c r="Q110" t="s">
        <v>461</v>
      </c>
    </row>
    <row r="111" spans="1:17" x14ac:dyDescent="0.25">
      <c r="A111" t="s">
        <v>306</v>
      </c>
      <c r="B111" t="s">
        <v>307</v>
      </c>
      <c r="C111" t="s">
        <v>52</v>
      </c>
      <c r="D111" s="1">
        <v>40659</v>
      </c>
      <c r="E111" t="s">
        <v>24</v>
      </c>
      <c r="F111">
        <v>4800</v>
      </c>
      <c r="G111">
        <v>880</v>
      </c>
      <c r="H111" t="s">
        <v>38</v>
      </c>
      <c r="I111" t="s">
        <v>33</v>
      </c>
      <c r="J111" t="s">
        <v>19</v>
      </c>
      <c r="K111" t="s">
        <v>308</v>
      </c>
      <c r="L111">
        <v>625</v>
      </c>
      <c r="M111">
        <v>150</v>
      </c>
      <c r="N111">
        <v>150</v>
      </c>
      <c r="O111" t="s">
        <v>461</v>
      </c>
      <c r="P111">
        <v>625</v>
      </c>
      <c r="Q111" t="s">
        <v>461</v>
      </c>
    </row>
    <row r="112" spans="1:17" x14ac:dyDescent="0.25">
      <c r="A112" t="s">
        <v>309</v>
      </c>
      <c r="B112" t="s">
        <v>310</v>
      </c>
      <c r="C112" t="s">
        <v>52</v>
      </c>
      <c r="D112" s="1">
        <v>39865</v>
      </c>
      <c r="E112" t="s">
        <v>136</v>
      </c>
      <c r="F112">
        <v>4800</v>
      </c>
      <c r="G112">
        <v>260</v>
      </c>
      <c r="H112" t="s">
        <v>38</v>
      </c>
      <c r="I112" t="s">
        <v>26</v>
      </c>
      <c r="J112" t="s">
        <v>27</v>
      </c>
      <c r="K112" t="s">
        <v>28</v>
      </c>
      <c r="L112">
        <v>645</v>
      </c>
      <c r="M112">
        <v>300</v>
      </c>
      <c r="N112" t="s">
        <v>461</v>
      </c>
      <c r="O112">
        <v>300</v>
      </c>
      <c r="P112" t="s">
        <v>461</v>
      </c>
      <c r="Q112">
        <v>645</v>
      </c>
    </row>
    <row r="113" spans="1:17" x14ac:dyDescent="0.25">
      <c r="A113" t="s">
        <v>311</v>
      </c>
      <c r="B113" t="s">
        <v>312</v>
      </c>
      <c r="C113" t="s">
        <v>59</v>
      </c>
      <c r="D113" s="1">
        <v>44095</v>
      </c>
      <c r="E113" t="s">
        <v>24</v>
      </c>
      <c r="F113">
        <v>3150</v>
      </c>
      <c r="G113">
        <v>790</v>
      </c>
      <c r="H113" t="s">
        <v>32</v>
      </c>
      <c r="I113" t="s">
        <v>60</v>
      </c>
      <c r="J113" t="s">
        <v>27</v>
      </c>
      <c r="K113" t="s">
        <v>28</v>
      </c>
      <c r="L113">
        <v>630</v>
      </c>
      <c r="M113">
        <v>349</v>
      </c>
      <c r="N113" t="s">
        <v>461</v>
      </c>
      <c r="O113">
        <v>349</v>
      </c>
      <c r="P113" t="s">
        <v>461</v>
      </c>
      <c r="Q113">
        <v>630</v>
      </c>
    </row>
    <row r="114" spans="1:17" x14ac:dyDescent="0.25">
      <c r="A114" t="s">
        <v>313</v>
      </c>
      <c r="B114" t="s">
        <v>314</v>
      </c>
      <c r="C114" t="s">
        <v>41</v>
      </c>
      <c r="D114" s="1">
        <v>40925</v>
      </c>
      <c r="E114" t="s">
        <v>67</v>
      </c>
      <c r="F114">
        <v>450</v>
      </c>
      <c r="G114">
        <v>260</v>
      </c>
      <c r="H114" t="s">
        <v>43</v>
      </c>
      <c r="I114" t="s">
        <v>81</v>
      </c>
      <c r="J114" t="s">
        <v>19</v>
      </c>
      <c r="K114" t="s">
        <v>28</v>
      </c>
      <c r="L114">
        <v>630</v>
      </c>
      <c r="M114">
        <v>400</v>
      </c>
      <c r="N114">
        <v>400</v>
      </c>
      <c r="O114" t="s">
        <v>461</v>
      </c>
      <c r="P114">
        <v>630</v>
      </c>
      <c r="Q114" t="s">
        <v>461</v>
      </c>
    </row>
    <row r="115" spans="1:17" x14ac:dyDescent="0.25">
      <c r="A115" t="s">
        <v>315</v>
      </c>
      <c r="B115" t="s">
        <v>316</v>
      </c>
      <c r="C115" t="s">
        <v>317</v>
      </c>
      <c r="D115" s="1">
        <v>43779</v>
      </c>
      <c r="E115" t="s">
        <v>42</v>
      </c>
      <c r="F115">
        <v>3150</v>
      </c>
      <c r="G115">
        <v>790</v>
      </c>
      <c r="H115" t="s">
        <v>17</v>
      </c>
      <c r="I115" t="s">
        <v>64</v>
      </c>
      <c r="J115" t="s">
        <v>27</v>
      </c>
      <c r="K115" t="s">
        <v>28</v>
      </c>
      <c r="L115">
        <v>530</v>
      </c>
      <c r="M115">
        <v>350</v>
      </c>
      <c r="N115" t="s">
        <v>461</v>
      </c>
      <c r="O115">
        <v>350</v>
      </c>
      <c r="P115" t="s">
        <v>461</v>
      </c>
      <c r="Q115">
        <v>530</v>
      </c>
    </row>
    <row r="116" spans="1:17" x14ac:dyDescent="0.25">
      <c r="A116" t="s">
        <v>318</v>
      </c>
      <c r="B116" t="s">
        <v>319</v>
      </c>
      <c r="C116" t="s">
        <v>190</v>
      </c>
      <c r="D116" s="1">
        <v>44133</v>
      </c>
      <c r="E116" t="s">
        <v>67</v>
      </c>
      <c r="F116">
        <v>3150</v>
      </c>
      <c r="G116">
        <v>790</v>
      </c>
      <c r="H116" t="s">
        <v>43</v>
      </c>
      <c r="I116" t="s">
        <v>64</v>
      </c>
      <c r="J116" t="s">
        <v>27</v>
      </c>
      <c r="K116" t="s">
        <v>28</v>
      </c>
      <c r="L116">
        <v>570</v>
      </c>
      <c r="M116">
        <v>360</v>
      </c>
      <c r="N116" t="s">
        <v>461</v>
      </c>
      <c r="O116">
        <v>360</v>
      </c>
      <c r="P116" t="s">
        <v>461</v>
      </c>
      <c r="Q116">
        <v>570</v>
      </c>
    </row>
    <row r="117" spans="1:17" x14ac:dyDescent="0.25">
      <c r="A117" t="s">
        <v>320</v>
      </c>
      <c r="B117" t="s">
        <v>321</v>
      </c>
      <c r="C117" t="s">
        <v>15</v>
      </c>
      <c r="D117" s="1">
        <v>43844</v>
      </c>
      <c r="E117" t="s">
        <v>195</v>
      </c>
      <c r="F117">
        <v>1350</v>
      </c>
      <c r="G117">
        <v>585</v>
      </c>
      <c r="H117" t="s">
        <v>25</v>
      </c>
      <c r="I117" t="s">
        <v>18</v>
      </c>
      <c r="J117" t="s">
        <v>19</v>
      </c>
      <c r="K117" t="s">
        <v>322</v>
      </c>
      <c r="L117">
        <v>670</v>
      </c>
      <c r="M117">
        <v>0</v>
      </c>
      <c r="N117">
        <v>0</v>
      </c>
      <c r="O117" t="s">
        <v>461</v>
      </c>
      <c r="P117">
        <v>670</v>
      </c>
      <c r="Q117" t="s">
        <v>461</v>
      </c>
    </row>
    <row r="118" spans="1:17" x14ac:dyDescent="0.25">
      <c r="A118" t="s">
        <v>323</v>
      </c>
      <c r="B118" t="s">
        <v>324</v>
      </c>
      <c r="C118" t="s">
        <v>31</v>
      </c>
      <c r="D118" s="1">
        <v>40096</v>
      </c>
      <c r="E118" t="s">
        <v>325</v>
      </c>
      <c r="F118">
        <v>3150</v>
      </c>
      <c r="G118">
        <v>790</v>
      </c>
      <c r="H118" t="s">
        <v>38</v>
      </c>
      <c r="I118" t="s">
        <v>49</v>
      </c>
      <c r="J118" t="s">
        <v>19</v>
      </c>
      <c r="K118" t="s">
        <v>28</v>
      </c>
      <c r="L118">
        <v>630</v>
      </c>
      <c r="M118">
        <v>297</v>
      </c>
      <c r="N118">
        <v>297</v>
      </c>
      <c r="O118" t="s">
        <v>461</v>
      </c>
      <c r="P118">
        <v>630</v>
      </c>
      <c r="Q118" t="s">
        <v>461</v>
      </c>
    </row>
    <row r="119" spans="1:17" x14ac:dyDescent="0.25">
      <c r="A119" t="s">
        <v>326</v>
      </c>
      <c r="B119" t="s">
        <v>327</v>
      </c>
      <c r="C119" t="s">
        <v>91</v>
      </c>
      <c r="D119" s="1">
        <v>40261</v>
      </c>
      <c r="E119" t="s">
        <v>24</v>
      </c>
      <c r="F119">
        <v>3150</v>
      </c>
      <c r="G119">
        <v>790</v>
      </c>
      <c r="H119" t="s">
        <v>43</v>
      </c>
      <c r="I119" t="s">
        <v>101</v>
      </c>
      <c r="J119" t="s">
        <v>19</v>
      </c>
      <c r="K119" t="s">
        <v>34</v>
      </c>
      <c r="L119">
        <v>610</v>
      </c>
      <c r="M119">
        <v>400</v>
      </c>
      <c r="N119">
        <v>400</v>
      </c>
      <c r="O119" t="s">
        <v>461</v>
      </c>
      <c r="P119">
        <v>610</v>
      </c>
      <c r="Q119" t="s">
        <v>461</v>
      </c>
    </row>
    <row r="120" spans="1:17" x14ac:dyDescent="0.25">
      <c r="A120" t="s">
        <v>328</v>
      </c>
      <c r="B120" t="s">
        <v>329</v>
      </c>
      <c r="C120" t="s">
        <v>15</v>
      </c>
      <c r="D120" s="1">
        <v>40848</v>
      </c>
      <c r="E120" t="s">
        <v>67</v>
      </c>
      <c r="F120">
        <v>3150</v>
      </c>
      <c r="G120">
        <v>790</v>
      </c>
      <c r="H120" t="s">
        <v>48</v>
      </c>
      <c r="I120" t="s">
        <v>81</v>
      </c>
      <c r="J120" t="s">
        <v>19</v>
      </c>
      <c r="K120" t="s">
        <v>95</v>
      </c>
      <c r="L120">
        <v>665</v>
      </c>
      <c r="M120">
        <v>100</v>
      </c>
      <c r="N120">
        <v>100</v>
      </c>
      <c r="O120" t="s">
        <v>461</v>
      </c>
      <c r="P120">
        <v>665</v>
      </c>
      <c r="Q120" t="s">
        <v>461</v>
      </c>
    </row>
    <row r="121" spans="1:17" x14ac:dyDescent="0.25">
      <c r="A121" t="s">
        <v>330</v>
      </c>
      <c r="B121" t="s">
        <v>331</v>
      </c>
      <c r="C121" t="s">
        <v>74</v>
      </c>
      <c r="D121" s="1">
        <v>39921</v>
      </c>
      <c r="E121" t="s">
        <v>98</v>
      </c>
      <c r="F121">
        <v>4800</v>
      </c>
      <c r="G121">
        <v>260</v>
      </c>
      <c r="H121" t="s">
        <v>38</v>
      </c>
      <c r="I121" t="s">
        <v>18</v>
      </c>
      <c r="J121" t="s">
        <v>19</v>
      </c>
      <c r="K121" t="s">
        <v>28</v>
      </c>
      <c r="L121">
        <v>650</v>
      </c>
      <c r="M121">
        <v>330</v>
      </c>
      <c r="N121">
        <v>330</v>
      </c>
      <c r="O121" t="s">
        <v>461</v>
      </c>
      <c r="P121">
        <v>650</v>
      </c>
      <c r="Q121" t="s">
        <v>461</v>
      </c>
    </row>
    <row r="122" spans="1:17" x14ac:dyDescent="0.25">
      <c r="A122" t="s">
        <v>332</v>
      </c>
      <c r="B122" t="s">
        <v>333</v>
      </c>
      <c r="C122" t="s">
        <v>41</v>
      </c>
      <c r="D122" s="1">
        <v>39865</v>
      </c>
      <c r="E122" t="s">
        <v>16</v>
      </c>
      <c r="F122">
        <v>1350</v>
      </c>
      <c r="G122">
        <v>585</v>
      </c>
      <c r="H122" t="s">
        <v>43</v>
      </c>
      <c r="I122" t="s">
        <v>18</v>
      </c>
      <c r="J122" t="s">
        <v>19</v>
      </c>
      <c r="K122" t="s">
        <v>28</v>
      </c>
      <c r="L122">
        <v>655</v>
      </c>
      <c r="M122">
        <v>400</v>
      </c>
      <c r="N122">
        <v>400</v>
      </c>
      <c r="O122" t="s">
        <v>461</v>
      </c>
      <c r="P122">
        <v>655</v>
      </c>
      <c r="Q122" t="s">
        <v>461</v>
      </c>
    </row>
    <row r="123" spans="1:17" x14ac:dyDescent="0.25">
      <c r="A123" t="s">
        <v>334</v>
      </c>
      <c r="B123" t="s">
        <v>335</v>
      </c>
      <c r="C123" t="s">
        <v>59</v>
      </c>
      <c r="D123" s="1">
        <v>39865</v>
      </c>
      <c r="E123" t="s">
        <v>336</v>
      </c>
      <c r="F123">
        <v>450</v>
      </c>
      <c r="G123">
        <v>260</v>
      </c>
      <c r="H123" t="s">
        <v>48</v>
      </c>
      <c r="I123" t="s">
        <v>60</v>
      </c>
      <c r="J123" t="s">
        <v>27</v>
      </c>
      <c r="K123" t="s">
        <v>28</v>
      </c>
      <c r="L123">
        <v>600</v>
      </c>
      <c r="M123">
        <v>340</v>
      </c>
      <c r="N123" t="s">
        <v>461</v>
      </c>
      <c r="O123">
        <v>340</v>
      </c>
      <c r="P123" t="s">
        <v>461</v>
      </c>
      <c r="Q123">
        <v>600</v>
      </c>
    </row>
    <row r="124" spans="1:17" x14ac:dyDescent="0.25">
      <c r="A124" t="s">
        <v>337</v>
      </c>
      <c r="B124" t="s">
        <v>338</v>
      </c>
      <c r="C124" t="s">
        <v>41</v>
      </c>
      <c r="D124" s="1">
        <v>40764</v>
      </c>
      <c r="E124" t="s">
        <v>24</v>
      </c>
      <c r="F124">
        <v>4800</v>
      </c>
      <c r="G124">
        <v>880</v>
      </c>
      <c r="H124" t="s">
        <v>48</v>
      </c>
      <c r="I124" t="s">
        <v>302</v>
      </c>
      <c r="J124" t="s">
        <v>19</v>
      </c>
      <c r="K124" t="s">
        <v>28</v>
      </c>
      <c r="L124">
        <v>610</v>
      </c>
      <c r="M124">
        <v>320</v>
      </c>
      <c r="N124">
        <v>320</v>
      </c>
      <c r="O124" t="s">
        <v>461</v>
      </c>
      <c r="P124">
        <v>610</v>
      </c>
      <c r="Q124" t="s">
        <v>461</v>
      </c>
    </row>
    <row r="125" spans="1:17" x14ac:dyDescent="0.25">
      <c r="A125" t="s">
        <v>339</v>
      </c>
      <c r="B125" t="s">
        <v>340</v>
      </c>
      <c r="C125" t="s">
        <v>59</v>
      </c>
      <c r="D125" s="1">
        <v>45322</v>
      </c>
      <c r="E125" t="s">
        <v>24</v>
      </c>
      <c r="F125">
        <v>6300</v>
      </c>
      <c r="G125">
        <v>975</v>
      </c>
      <c r="H125" t="s">
        <v>43</v>
      </c>
      <c r="I125" t="s">
        <v>341</v>
      </c>
      <c r="J125" t="s">
        <v>27</v>
      </c>
      <c r="K125" t="s">
        <v>28</v>
      </c>
      <c r="L125">
        <v>605</v>
      </c>
      <c r="M125">
        <v>300</v>
      </c>
      <c r="N125" t="s">
        <v>461</v>
      </c>
      <c r="O125">
        <v>300</v>
      </c>
      <c r="P125" t="s">
        <v>461</v>
      </c>
      <c r="Q125">
        <v>605</v>
      </c>
    </row>
    <row r="126" spans="1:17" x14ac:dyDescent="0.25">
      <c r="A126" t="s">
        <v>342</v>
      </c>
      <c r="B126" t="s">
        <v>343</v>
      </c>
      <c r="C126" t="s">
        <v>167</v>
      </c>
      <c r="D126" s="1">
        <v>40442</v>
      </c>
      <c r="E126" t="s">
        <v>202</v>
      </c>
      <c r="F126">
        <v>450</v>
      </c>
      <c r="G126">
        <v>260</v>
      </c>
      <c r="H126" t="s">
        <v>43</v>
      </c>
      <c r="I126" t="s">
        <v>44</v>
      </c>
      <c r="J126" t="s">
        <v>27</v>
      </c>
      <c r="K126" t="s">
        <v>28</v>
      </c>
      <c r="L126">
        <v>550</v>
      </c>
      <c r="M126">
        <v>340</v>
      </c>
      <c r="N126" t="s">
        <v>461</v>
      </c>
      <c r="O126">
        <v>340</v>
      </c>
      <c r="P126" t="s">
        <v>461</v>
      </c>
      <c r="Q126">
        <v>550</v>
      </c>
    </row>
    <row r="127" spans="1:17" x14ac:dyDescent="0.25">
      <c r="A127" t="s">
        <v>344</v>
      </c>
      <c r="B127" t="s">
        <v>345</v>
      </c>
      <c r="C127" t="s">
        <v>167</v>
      </c>
      <c r="D127" s="1">
        <v>39865</v>
      </c>
      <c r="E127" t="s">
        <v>56</v>
      </c>
      <c r="F127">
        <v>450</v>
      </c>
      <c r="G127">
        <v>260</v>
      </c>
      <c r="H127" t="s">
        <v>48</v>
      </c>
      <c r="I127" t="s">
        <v>44</v>
      </c>
      <c r="J127" t="s">
        <v>27</v>
      </c>
      <c r="K127" t="s">
        <v>28</v>
      </c>
      <c r="L127">
        <v>605</v>
      </c>
      <c r="M127">
        <v>425</v>
      </c>
      <c r="N127" t="s">
        <v>461</v>
      </c>
      <c r="O127">
        <v>425</v>
      </c>
      <c r="P127" t="s">
        <v>461</v>
      </c>
      <c r="Q127">
        <v>605</v>
      </c>
    </row>
    <row r="128" spans="1:17" x14ac:dyDescent="0.25">
      <c r="A128" t="s">
        <v>346</v>
      </c>
      <c r="B128" t="s">
        <v>347</v>
      </c>
      <c r="C128" t="s">
        <v>52</v>
      </c>
      <c r="D128" s="1">
        <v>40456</v>
      </c>
      <c r="E128" t="s">
        <v>24</v>
      </c>
      <c r="F128">
        <v>3150</v>
      </c>
      <c r="G128">
        <v>790</v>
      </c>
      <c r="H128" t="s">
        <v>43</v>
      </c>
      <c r="I128" t="s">
        <v>348</v>
      </c>
      <c r="J128" t="s">
        <v>27</v>
      </c>
      <c r="K128" t="s">
        <v>28</v>
      </c>
      <c r="L128">
        <v>595</v>
      </c>
      <c r="M128">
        <v>468</v>
      </c>
      <c r="N128" t="s">
        <v>461</v>
      </c>
      <c r="O128">
        <v>468</v>
      </c>
      <c r="P128" t="s">
        <v>461</v>
      </c>
      <c r="Q128">
        <v>595</v>
      </c>
    </row>
    <row r="129" spans="1:17" x14ac:dyDescent="0.25">
      <c r="A129" t="s">
        <v>349</v>
      </c>
      <c r="B129" t="s">
        <v>350</v>
      </c>
      <c r="C129" t="s">
        <v>351</v>
      </c>
      <c r="D129" s="1">
        <v>43490</v>
      </c>
      <c r="E129" t="s">
        <v>42</v>
      </c>
      <c r="F129">
        <v>3150</v>
      </c>
      <c r="G129">
        <v>790</v>
      </c>
      <c r="H129" t="s">
        <v>17</v>
      </c>
      <c r="I129" t="s">
        <v>352</v>
      </c>
      <c r="J129" t="s">
        <v>19</v>
      </c>
      <c r="K129" t="s">
        <v>28</v>
      </c>
      <c r="L129">
        <v>575</v>
      </c>
      <c r="M129">
        <v>400</v>
      </c>
      <c r="N129">
        <v>400</v>
      </c>
      <c r="O129" t="s">
        <v>461</v>
      </c>
      <c r="P129">
        <v>575</v>
      </c>
      <c r="Q129" t="s">
        <v>461</v>
      </c>
    </row>
    <row r="130" spans="1:17" x14ac:dyDescent="0.25">
      <c r="A130" t="s">
        <v>353</v>
      </c>
      <c r="B130" t="s">
        <v>354</v>
      </c>
      <c r="C130" t="s">
        <v>23</v>
      </c>
      <c r="D130" s="1">
        <v>41165</v>
      </c>
      <c r="E130" t="s">
        <v>42</v>
      </c>
      <c r="F130">
        <v>3150</v>
      </c>
      <c r="G130">
        <v>790</v>
      </c>
      <c r="H130" t="s">
        <v>17</v>
      </c>
      <c r="I130" t="s">
        <v>26</v>
      </c>
      <c r="J130" t="s">
        <v>27</v>
      </c>
      <c r="K130" t="s">
        <v>28</v>
      </c>
      <c r="L130">
        <v>563</v>
      </c>
      <c r="M130">
        <v>480</v>
      </c>
      <c r="N130" t="s">
        <v>461</v>
      </c>
      <c r="O130">
        <v>480</v>
      </c>
      <c r="P130" t="s">
        <v>461</v>
      </c>
      <c r="Q130">
        <v>563</v>
      </c>
    </row>
    <row r="131" spans="1:17" x14ac:dyDescent="0.25">
      <c r="A131" t="s">
        <v>355</v>
      </c>
      <c r="B131" t="s">
        <v>356</v>
      </c>
      <c r="C131" t="s">
        <v>91</v>
      </c>
      <c r="D131" s="1">
        <v>42194</v>
      </c>
      <c r="E131" t="s">
        <v>67</v>
      </c>
      <c r="F131">
        <v>4800</v>
      </c>
      <c r="G131">
        <v>880</v>
      </c>
      <c r="H131" t="s">
        <v>48</v>
      </c>
      <c r="I131" t="s">
        <v>101</v>
      </c>
      <c r="J131" t="s">
        <v>19</v>
      </c>
      <c r="K131" t="s">
        <v>28</v>
      </c>
      <c r="L131">
        <v>640</v>
      </c>
      <c r="M131">
        <v>325</v>
      </c>
      <c r="N131">
        <v>325</v>
      </c>
      <c r="O131" t="s">
        <v>461</v>
      </c>
      <c r="P131">
        <v>640</v>
      </c>
      <c r="Q131" t="s">
        <v>461</v>
      </c>
    </row>
    <row r="132" spans="1:17" x14ac:dyDescent="0.25">
      <c r="A132" t="s">
        <v>357</v>
      </c>
      <c r="B132" t="s">
        <v>358</v>
      </c>
      <c r="C132" t="s">
        <v>52</v>
      </c>
      <c r="D132" s="1">
        <v>42508</v>
      </c>
      <c r="E132" t="s">
        <v>42</v>
      </c>
      <c r="F132">
        <v>4800</v>
      </c>
      <c r="G132">
        <v>880</v>
      </c>
      <c r="H132" t="s">
        <v>38</v>
      </c>
      <c r="I132" t="s">
        <v>113</v>
      </c>
      <c r="J132" t="s">
        <v>27</v>
      </c>
      <c r="K132" t="s">
        <v>28</v>
      </c>
      <c r="L132">
        <v>550</v>
      </c>
      <c r="M132">
        <v>470</v>
      </c>
      <c r="N132" t="s">
        <v>461</v>
      </c>
      <c r="O132">
        <v>470</v>
      </c>
      <c r="P132" t="s">
        <v>461</v>
      </c>
      <c r="Q132">
        <v>550</v>
      </c>
    </row>
    <row r="133" spans="1:17" x14ac:dyDescent="0.25">
      <c r="A133" t="s">
        <v>359</v>
      </c>
      <c r="B133" t="s">
        <v>360</v>
      </c>
      <c r="C133" t="s">
        <v>31</v>
      </c>
      <c r="D133" s="1">
        <v>40779</v>
      </c>
      <c r="E133" t="s">
        <v>67</v>
      </c>
      <c r="F133">
        <v>3150</v>
      </c>
      <c r="G133">
        <v>790</v>
      </c>
      <c r="H133" t="s">
        <v>25</v>
      </c>
      <c r="I133" t="s">
        <v>361</v>
      </c>
      <c r="J133" t="s">
        <v>19</v>
      </c>
      <c r="K133" t="s">
        <v>28</v>
      </c>
      <c r="L133">
        <v>658</v>
      </c>
      <c r="M133">
        <v>400</v>
      </c>
      <c r="N133">
        <v>400</v>
      </c>
      <c r="O133" t="s">
        <v>461</v>
      </c>
      <c r="P133">
        <v>658</v>
      </c>
      <c r="Q133" t="s">
        <v>461</v>
      </c>
    </row>
    <row r="134" spans="1:17" x14ac:dyDescent="0.25">
      <c r="A134" t="s">
        <v>362</v>
      </c>
      <c r="B134" t="s">
        <v>363</v>
      </c>
      <c r="C134" t="s">
        <v>364</v>
      </c>
      <c r="D134" s="1">
        <v>40044</v>
      </c>
      <c r="E134" t="s">
        <v>67</v>
      </c>
      <c r="F134">
        <v>1350</v>
      </c>
      <c r="G134">
        <v>585</v>
      </c>
      <c r="H134" t="s">
        <v>43</v>
      </c>
      <c r="I134" t="s">
        <v>348</v>
      </c>
      <c r="J134" t="s">
        <v>19</v>
      </c>
      <c r="K134" t="s">
        <v>28</v>
      </c>
      <c r="L134">
        <v>645</v>
      </c>
      <c r="M134">
        <v>300</v>
      </c>
      <c r="N134">
        <v>300</v>
      </c>
      <c r="O134" t="s">
        <v>461</v>
      </c>
      <c r="P134">
        <v>645</v>
      </c>
      <c r="Q134" t="s">
        <v>461</v>
      </c>
    </row>
    <row r="135" spans="1:17" x14ac:dyDescent="0.25">
      <c r="A135" t="s">
        <v>365</v>
      </c>
      <c r="B135" t="s">
        <v>366</v>
      </c>
      <c r="C135" t="s">
        <v>74</v>
      </c>
      <c r="D135" s="1">
        <v>39865</v>
      </c>
      <c r="E135" t="s">
        <v>136</v>
      </c>
      <c r="F135">
        <v>450</v>
      </c>
      <c r="G135">
        <v>260</v>
      </c>
      <c r="H135" t="s">
        <v>48</v>
      </c>
      <c r="I135" t="s">
        <v>367</v>
      </c>
      <c r="J135" t="s">
        <v>27</v>
      </c>
      <c r="K135" t="s">
        <v>28</v>
      </c>
      <c r="L135">
        <v>598</v>
      </c>
      <c r="M135">
        <v>334</v>
      </c>
      <c r="N135" t="s">
        <v>461</v>
      </c>
      <c r="O135">
        <v>334</v>
      </c>
      <c r="P135" t="s">
        <v>461</v>
      </c>
      <c r="Q135">
        <v>598</v>
      </c>
    </row>
    <row r="136" spans="1:17" x14ac:dyDescent="0.25">
      <c r="A136" t="s">
        <v>368</v>
      </c>
      <c r="B136" t="s">
        <v>369</v>
      </c>
      <c r="C136" t="s">
        <v>77</v>
      </c>
      <c r="D136" s="1">
        <v>41297</v>
      </c>
      <c r="E136" t="s">
        <v>136</v>
      </c>
      <c r="F136">
        <v>3150</v>
      </c>
      <c r="G136">
        <v>790</v>
      </c>
      <c r="H136" t="s">
        <v>17</v>
      </c>
      <c r="I136" t="s">
        <v>44</v>
      </c>
      <c r="J136" t="s">
        <v>27</v>
      </c>
      <c r="K136" t="s">
        <v>28</v>
      </c>
      <c r="L136">
        <v>600</v>
      </c>
      <c r="M136">
        <v>274</v>
      </c>
      <c r="N136" t="s">
        <v>461</v>
      </c>
      <c r="O136">
        <v>274</v>
      </c>
      <c r="P136" t="s">
        <v>461</v>
      </c>
      <c r="Q136">
        <v>600</v>
      </c>
    </row>
    <row r="137" spans="1:17" x14ac:dyDescent="0.25">
      <c r="A137" t="s">
        <v>370</v>
      </c>
      <c r="B137" t="s">
        <v>371</v>
      </c>
      <c r="C137" t="s">
        <v>59</v>
      </c>
      <c r="D137" s="1">
        <v>39865</v>
      </c>
      <c r="E137" t="s">
        <v>16</v>
      </c>
      <c r="F137">
        <v>1350</v>
      </c>
      <c r="G137">
        <v>585</v>
      </c>
      <c r="H137" t="s">
        <v>48</v>
      </c>
      <c r="I137" t="s">
        <v>372</v>
      </c>
      <c r="J137" t="s">
        <v>27</v>
      </c>
      <c r="K137" t="s">
        <v>28</v>
      </c>
      <c r="L137">
        <v>640</v>
      </c>
      <c r="M137">
        <v>250</v>
      </c>
      <c r="N137" t="s">
        <v>461</v>
      </c>
      <c r="O137">
        <v>250</v>
      </c>
      <c r="P137" t="s">
        <v>461</v>
      </c>
      <c r="Q137">
        <v>640</v>
      </c>
    </row>
    <row r="138" spans="1:17" x14ac:dyDescent="0.25">
      <c r="A138" t="s">
        <v>373</v>
      </c>
      <c r="B138" t="s">
        <v>374</v>
      </c>
      <c r="C138" t="s">
        <v>15</v>
      </c>
      <c r="D138" s="1">
        <v>40513</v>
      </c>
      <c r="E138" t="s">
        <v>336</v>
      </c>
      <c r="F138">
        <v>3150</v>
      </c>
      <c r="G138">
        <v>790</v>
      </c>
      <c r="H138" t="s">
        <v>48</v>
      </c>
      <c r="I138" t="s">
        <v>172</v>
      </c>
      <c r="J138" t="s">
        <v>19</v>
      </c>
      <c r="K138" t="s">
        <v>28</v>
      </c>
      <c r="L138">
        <v>650</v>
      </c>
      <c r="M138">
        <v>340</v>
      </c>
      <c r="N138">
        <v>340</v>
      </c>
      <c r="O138" t="s">
        <v>461</v>
      </c>
      <c r="P138">
        <v>650</v>
      </c>
      <c r="Q138" t="s">
        <v>461</v>
      </c>
    </row>
    <row r="139" spans="1:17" x14ac:dyDescent="0.25">
      <c r="A139" t="s">
        <v>375</v>
      </c>
      <c r="B139" t="s">
        <v>376</v>
      </c>
      <c r="C139" t="s">
        <v>80</v>
      </c>
      <c r="D139" s="1">
        <v>39934</v>
      </c>
      <c r="E139" t="s">
        <v>63</v>
      </c>
      <c r="F139">
        <v>1350</v>
      </c>
      <c r="G139">
        <v>585</v>
      </c>
      <c r="H139" t="s">
        <v>43</v>
      </c>
      <c r="I139" t="s">
        <v>18</v>
      </c>
      <c r="J139" t="s">
        <v>19</v>
      </c>
      <c r="K139" t="s">
        <v>95</v>
      </c>
      <c r="L139">
        <v>696</v>
      </c>
      <c r="M139">
        <v>100</v>
      </c>
      <c r="N139">
        <v>100</v>
      </c>
      <c r="O139" t="s">
        <v>461</v>
      </c>
      <c r="P139">
        <v>696</v>
      </c>
      <c r="Q139" t="s">
        <v>461</v>
      </c>
    </row>
    <row r="140" spans="1:17" x14ac:dyDescent="0.25">
      <c r="A140" t="s">
        <v>377</v>
      </c>
      <c r="B140" t="s">
        <v>378</v>
      </c>
      <c r="C140" t="s">
        <v>23</v>
      </c>
      <c r="D140" s="1">
        <v>39865</v>
      </c>
      <c r="E140" t="s">
        <v>63</v>
      </c>
      <c r="F140">
        <v>4800</v>
      </c>
      <c r="G140">
        <v>585</v>
      </c>
      <c r="H140" t="s">
        <v>25</v>
      </c>
      <c r="I140" t="s">
        <v>379</v>
      </c>
      <c r="J140" t="s">
        <v>27</v>
      </c>
      <c r="K140" t="s">
        <v>28</v>
      </c>
      <c r="L140">
        <v>604</v>
      </c>
      <c r="M140">
        <v>333</v>
      </c>
      <c r="N140" t="s">
        <v>461</v>
      </c>
      <c r="O140">
        <v>333</v>
      </c>
      <c r="P140" t="s">
        <v>461</v>
      </c>
      <c r="Q140">
        <v>604</v>
      </c>
    </row>
    <row r="141" spans="1:17" x14ac:dyDescent="0.25">
      <c r="A141" t="s">
        <v>380</v>
      </c>
      <c r="B141" t="s">
        <v>381</v>
      </c>
      <c r="C141" t="s">
        <v>59</v>
      </c>
      <c r="D141" s="1">
        <v>39934</v>
      </c>
      <c r="E141" t="s">
        <v>63</v>
      </c>
      <c r="F141">
        <v>3150</v>
      </c>
      <c r="G141">
        <v>790</v>
      </c>
      <c r="H141" t="s">
        <v>25</v>
      </c>
      <c r="I141" t="s">
        <v>64</v>
      </c>
      <c r="J141" t="s">
        <v>27</v>
      </c>
      <c r="K141" t="s">
        <v>28</v>
      </c>
      <c r="L141">
        <v>630</v>
      </c>
      <c r="M141">
        <v>300</v>
      </c>
      <c r="N141" t="s">
        <v>461</v>
      </c>
      <c r="O141">
        <v>300</v>
      </c>
      <c r="P141" t="s">
        <v>461</v>
      </c>
      <c r="Q141">
        <v>630</v>
      </c>
    </row>
    <row r="142" spans="1:17" x14ac:dyDescent="0.25">
      <c r="A142" t="s">
        <v>382</v>
      </c>
      <c r="B142" t="s">
        <v>383</v>
      </c>
      <c r="C142" t="s">
        <v>15</v>
      </c>
      <c r="D142" s="1">
        <v>40149</v>
      </c>
      <c r="E142" t="s">
        <v>325</v>
      </c>
      <c r="F142">
        <v>1350</v>
      </c>
      <c r="G142">
        <v>585</v>
      </c>
      <c r="H142" t="s">
        <v>48</v>
      </c>
      <c r="I142" t="s">
        <v>172</v>
      </c>
      <c r="J142" t="s">
        <v>19</v>
      </c>
      <c r="K142" t="s">
        <v>28</v>
      </c>
      <c r="L142">
        <v>664</v>
      </c>
      <c r="M142">
        <v>271</v>
      </c>
      <c r="N142">
        <v>271</v>
      </c>
      <c r="O142" t="s">
        <v>461</v>
      </c>
      <c r="P142">
        <v>664</v>
      </c>
      <c r="Q142" t="s">
        <v>461</v>
      </c>
    </row>
    <row r="143" spans="1:17" x14ac:dyDescent="0.25">
      <c r="A143" t="s">
        <v>384</v>
      </c>
      <c r="B143" t="s">
        <v>385</v>
      </c>
      <c r="C143" t="s">
        <v>15</v>
      </c>
      <c r="D143" s="1">
        <v>40414</v>
      </c>
      <c r="E143" t="s">
        <v>195</v>
      </c>
      <c r="F143">
        <v>3150</v>
      </c>
      <c r="G143">
        <v>790</v>
      </c>
      <c r="H143" t="s">
        <v>38</v>
      </c>
      <c r="I143" t="s">
        <v>18</v>
      </c>
      <c r="J143" t="s">
        <v>27</v>
      </c>
      <c r="K143" t="s">
        <v>28</v>
      </c>
      <c r="L143">
        <v>655</v>
      </c>
      <c r="M143">
        <v>340</v>
      </c>
      <c r="N143" t="s">
        <v>461</v>
      </c>
      <c r="O143">
        <v>340</v>
      </c>
      <c r="P143" t="s">
        <v>461</v>
      </c>
      <c r="Q143">
        <v>655</v>
      </c>
    </row>
    <row r="144" spans="1:17" x14ac:dyDescent="0.25">
      <c r="A144" t="s">
        <v>386</v>
      </c>
      <c r="B144" t="s">
        <v>387</v>
      </c>
      <c r="C144" t="s">
        <v>388</v>
      </c>
      <c r="D144" s="1">
        <v>41037</v>
      </c>
      <c r="E144" t="s">
        <v>24</v>
      </c>
      <c r="F144">
        <v>4800</v>
      </c>
      <c r="G144">
        <v>880</v>
      </c>
      <c r="H144" t="s">
        <v>25</v>
      </c>
      <c r="I144" t="s">
        <v>60</v>
      </c>
      <c r="J144" t="s">
        <v>27</v>
      </c>
      <c r="K144" t="s">
        <v>28</v>
      </c>
      <c r="L144">
        <v>600</v>
      </c>
      <c r="M144">
        <v>360</v>
      </c>
      <c r="N144" t="s">
        <v>461</v>
      </c>
      <c r="O144">
        <v>360</v>
      </c>
      <c r="P144" t="s">
        <v>461</v>
      </c>
      <c r="Q144">
        <v>600</v>
      </c>
    </row>
    <row r="145" spans="1:17" x14ac:dyDescent="0.25">
      <c r="A145" t="s">
        <v>389</v>
      </c>
      <c r="B145" t="s">
        <v>390</v>
      </c>
      <c r="C145" t="s">
        <v>59</v>
      </c>
      <c r="D145" s="1">
        <v>40673</v>
      </c>
      <c r="E145" t="s">
        <v>391</v>
      </c>
      <c r="F145">
        <v>3150</v>
      </c>
      <c r="G145">
        <v>790</v>
      </c>
      <c r="H145" t="s">
        <v>25</v>
      </c>
      <c r="I145" t="s">
        <v>392</v>
      </c>
      <c r="J145" t="s">
        <v>27</v>
      </c>
      <c r="K145" t="s">
        <v>28</v>
      </c>
      <c r="L145">
        <v>550</v>
      </c>
      <c r="M145">
        <v>232</v>
      </c>
      <c r="N145" t="s">
        <v>461</v>
      </c>
      <c r="O145">
        <v>232</v>
      </c>
      <c r="P145" t="s">
        <v>461</v>
      </c>
      <c r="Q145">
        <v>550</v>
      </c>
    </row>
    <row r="146" spans="1:17" x14ac:dyDescent="0.25">
      <c r="A146" t="s">
        <v>393</v>
      </c>
      <c r="B146" t="s">
        <v>394</v>
      </c>
      <c r="C146" t="s">
        <v>23</v>
      </c>
      <c r="D146" s="1">
        <v>40018</v>
      </c>
      <c r="E146" t="s">
        <v>47</v>
      </c>
      <c r="F146">
        <v>1350</v>
      </c>
      <c r="G146">
        <v>585</v>
      </c>
      <c r="H146" t="s">
        <v>43</v>
      </c>
      <c r="I146" t="s">
        <v>71</v>
      </c>
      <c r="J146" t="s">
        <v>27</v>
      </c>
      <c r="K146" t="s">
        <v>28</v>
      </c>
      <c r="L146">
        <v>580</v>
      </c>
      <c r="M146">
        <v>490</v>
      </c>
      <c r="N146" t="s">
        <v>461</v>
      </c>
      <c r="O146">
        <v>490</v>
      </c>
      <c r="P146" t="s">
        <v>461</v>
      </c>
      <c r="Q146">
        <v>580</v>
      </c>
    </row>
    <row r="147" spans="1:17" x14ac:dyDescent="0.25">
      <c r="A147" t="s">
        <v>395</v>
      </c>
      <c r="B147" t="s">
        <v>396</v>
      </c>
      <c r="C147" t="s">
        <v>158</v>
      </c>
      <c r="D147" s="1">
        <v>41697</v>
      </c>
      <c r="E147" t="s">
        <v>47</v>
      </c>
      <c r="F147">
        <v>3141</v>
      </c>
      <c r="G147">
        <v>880</v>
      </c>
      <c r="H147" t="s">
        <v>25</v>
      </c>
      <c r="I147" t="s">
        <v>348</v>
      </c>
      <c r="J147" t="s">
        <v>27</v>
      </c>
      <c r="K147" t="s">
        <v>28</v>
      </c>
      <c r="L147">
        <v>590</v>
      </c>
      <c r="M147">
        <v>469</v>
      </c>
      <c r="N147" t="s">
        <v>461</v>
      </c>
      <c r="O147">
        <v>469</v>
      </c>
      <c r="P147" t="s">
        <v>461</v>
      </c>
      <c r="Q147">
        <v>590</v>
      </c>
    </row>
    <row r="148" spans="1:17" x14ac:dyDescent="0.25">
      <c r="A148" t="s">
        <v>397</v>
      </c>
      <c r="B148" t="s">
        <v>398</v>
      </c>
      <c r="C148" t="s">
        <v>23</v>
      </c>
      <c r="D148" s="1">
        <v>44462</v>
      </c>
      <c r="E148" t="s">
        <v>47</v>
      </c>
      <c r="F148">
        <v>3150</v>
      </c>
      <c r="G148">
        <v>790</v>
      </c>
      <c r="H148" t="s">
        <v>25</v>
      </c>
      <c r="I148" t="s">
        <v>26</v>
      </c>
      <c r="J148" t="s">
        <v>27</v>
      </c>
      <c r="K148" t="s">
        <v>28</v>
      </c>
      <c r="L148">
        <v>590</v>
      </c>
      <c r="M148">
        <v>490</v>
      </c>
      <c r="N148" t="s">
        <v>461</v>
      </c>
      <c r="O148">
        <v>490</v>
      </c>
      <c r="P148" t="s">
        <v>461</v>
      </c>
      <c r="Q148">
        <v>590</v>
      </c>
    </row>
    <row r="149" spans="1:17" x14ac:dyDescent="0.25">
      <c r="A149" t="s">
        <v>399</v>
      </c>
      <c r="B149" t="s">
        <v>400</v>
      </c>
      <c r="C149" t="s">
        <v>94</v>
      </c>
      <c r="D149" s="1">
        <v>41262</v>
      </c>
      <c r="E149" t="s">
        <v>24</v>
      </c>
      <c r="F149">
        <v>1350</v>
      </c>
      <c r="G149">
        <v>585</v>
      </c>
      <c r="H149" t="s">
        <v>43</v>
      </c>
      <c r="I149" t="s">
        <v>81</v>
      </c>
      <c r="J149" t="s">
        <v>19</v>
      </c>
      <c r="K149" t="s">
        <v>28</v>
      </c>
      <c r="L149">
        <v>655</v>
      </c>
      <c r="M149">
        <v>295</v>
      </c>
      <c r="N149">
        <v>295</v>
      </c>
      <c r="O149" t="s">
        <v>461</v>
      </c>
      <c r="P149">
        <v>655</v>
      </c>
      <c r="Q149" t="s">
        <v>461</v>
      </c>
    </row>
    <row r="150" spans="1:17" x14ac:dyDescent="0.25">
      <c r="A150" t="s">
        <v>401</v>
      </c>
      <c r="B150" t="s">
        <v>402</v>
      </c>
      <c r="C150" t="s">
        <v>80</v>
      </c>
      <c r="D150" s="1">
        <v>44217</v>
      </c>
      <c r="E150" t="s">
        <v>24</v>
      </c>
      <c r="F150">
        <v>4800</v>
      </c>
      <c r="G150">
        <v>880</v>
      </c>
      <c r="H150" t="s">
        <v>25</v>
      </c>
      <c r="I150" t="s">
        <v>81</v>
      </c>
      <c r="J150" t="s">
        <v>19</v>
      </c>
      <c r="K150" t="s">
        <v>82</v>
      </c>
      <c r="L150">
        <v>630</v>
      </c>
      <c r="M150">
        <v>0</v>
      </c>
      <c r="N150">
        <v>0</v>
      </c>
      <c r="O150" t="s">
        <v>461</v>
      </c>
      <c r="P150">
        <v>630</v>
      </c>
      <c r="Q150" t="s">
        <v>461</v>
      </c>
    </row>
    <row r="151" spans="1:17" x14ac:dyDescent="0.25">
      <c r="A151" t="s">
        <v>403</v>
      </c>
      <c r="B151" t="s">
        <v>404</v>
      </c>
      <c r="C151" t="s">
        <v>52</v>
      </c>
      <c r="D151" s="1">
        <v>40906</v>
      </c>
      <c r="E151" t="s">
        <v>63</v>
      </c>
      <c r="F151">
        <v>4800</v>
      </c>
      <c r="G151">
        <v>880</v>
      </c>
      <c r="H151" t="s">
        <v>25</v>
      </c>
      <c r="I151" t="s">
        <v>26</v>
      </c>
      <c r="J151" t="s">
        <v>27</v>
      </c>
      <c r="K151" t="s">
        <v>28</v>
      </c>
      <c r="L151">
        <v>600</v>
      </c>
      <c r="M151">
        <v>405</v>
      </c>
      <c r="N151" t="s">
        <v>461</v>
      </c>
      <c r="O151">
        <v>405</v>
      </c>
      <c r="P151" t="s">
        <v>461</v>
      </c>
      <c r="Q151">
        <v>600</v>
      </c>
    </row>
    <row r="152" spans="1:17" x14ac:dyDescent="0.25">
      <c r="A152" t="s">
        <v>405</v>
      </c>
      <c r="B152" t="s">
        <v>406</v>
      </c>
      <c r="C152" t="s">
        <v>52</v>
      </c>
      <c r="D152" s="1">
        <v>40386</v>
      </c>
      <c r="E152" t="s">
        <v>24</v>
      </c>
      <c r="F152">
        <v>3150</v>
      </c>
      <c r="G152">
        <v>790</v>
      </c>
      <c r="H152" t="s">
        <v>38</v>
      </c>
      <c r="I152" t="s">
        <v>352</v>
      </c>
      <c r="J152" t="s">
        <v>27</v>
      </c>
      <c r="K152" t="s">
        <v>407</v>
      </c>
      <c r="L152">
        <v>607</v>
      </c>
      <c r="M152">
        <v>2</v>
      </c>
      <c r="N152" t="s">
        <v>461</v>
      </c>
      <c r="O152">
        <v>2</v>
      </c>
      <c r="P152" t="s">
        <v>461</v>
      </c>
      <c r="Q152">
        <v>607</v>
      </c>
    </row>
    <row r="153" spans="1:17" x14ac:dyDescent="0.25">
      <c r="A153" t="s">
        <v>408</v>
      </c>
      <c r="B153" t="s">
        <v>409</v>
      </c>
      <c r="C153" t="s">
        <v>15</v>
      </c>
      <c r="D153" s="1">
        <v>40876</v>
      </c>
      <c r="E153" t="s">
        <v>195</v>
      </c>
      <c r="F153">
        <v>1350</v>
      </c>
      <c r="G153">
        <v>585</v>
      </c>
      <c r="H153" t="s">
        <v>43</v>
      </c>
      <c r="I153" t="s">
        <v>172</v>
      </c>
      <c r="J153" t="s">
        <v>19</v>
      </c>
      <c r="K153" t="s">
        <v>28</v>
      </c>
      <c r="L153">
        <v>650</v>
      </c>
      <c r="M153">
        <v>350</v>
      </c>
      <c r="N153">
        <v>350</v>
      </c>
      <c r="O153" t="s">
        <v>461</v>
      </c>
      <c r="P153">
        <v>650</v>
      </c>
      <c r="Q153" t="s">
        <v>461</v>
      </c>
    </row>
    <row r="154" spans="1:17" x14ac:dyDescent="0.25">
      <c r="A154" t="s">
        <v>410</v>
      </c>
      <c r="B154" t="s">
        <v>411</v>
      </c>
      <c r="C154" t="s">
        <v>94</v>
      </c>
      <c r="D154" s="1">
        <v>39865</v>
      </c>
      <c r="E154" t="s">
        <v>47</v>
      </c>
      <c r="F154">
        <v>450</v>
      </c>
      <c r="G154">
        <v>260</v>
      </c>
      <c r="H154" t="s">
        <v>43</v>
      </c>
      <c r="I154" t="s">
        <v>302</v>
      </c>
      <c r="J154" t="s">
        <v>19</v>
      </c>
      <c r="K154" t="s">
        <v>28</v>
      </c>
      <c r="L154">
        <v>620</v>
      </c>
      <c r="M154">
        <v>280</v>
      </c>
      <c r="N154">
        <v>280</v>
      </c>
      <c r="O154" t="s">
        <v>461</v>
      </c>
      <c r="P154">
        <v>620</v>
      </c>
      <c r="Q154" t="s">
        <v>461</v>
      </c>
    </row>
    <row r="155" spans="1:17" x14ac:dyDescent="0.25">
      <c r="A155" t="s">
        <v>412</v>
      </c>
      <c r="B155" t="s">
        <v>413</v>
      </c>
      <c r="C155" t="s">
        <v>94</v>
      </c>
      <c r="D155" s="1">
        <v>40750</v>
      </c>
      <c r="E155" t="s">
        <v>42</v>
      </c>
      <c r="F155">
        <v>3150</v>
      </c>
      <c r="G155">
        <v>790</v>
      </c>
      <c r="H155" t="s">
        <v>43</v>
      </c>
      <c r="I155" t="s">
        <v>302</v>
      </c>
      <c r="J155" t="s">
        <v>19</v>
      </c>
      <c r="K155" t="s">
        <v>28</v>
      </c>
      <c r="L155">
        <v>610</v>
      </c>
      <c r="M155">
        <v>300</v>
      </c>
      <c r="N155">
        <v>300</v>
      </c>
      <c r="O155" t="s">
        <v>461</v>
      </c>
      <c r="P155">
        <v>610</v>
      </c>
      <c r="Q155" t="s">
        <v>461</v>
      </c>
    </row>
    <row r="156" spans="1:17" x14ac:dyDescent="0.25">
      <c r="A156" t="s">
        <v>414</v>
      </c>
      <c r="B156" t="s">
        <v>415</v>
      </c>
      <c r="C156" t="s">
        <v>59</v>
      </c>
      <c r="D156" s="1">
        <v>42844</v>
      </c>
      <c r="E156" t="s">
        <v>16</v>
      </c>
      <c r="F156">
        <v>4800</v>
      </c>
      <c r="G156">
        <v>880</v>
      </c>
      <c r="H156" t="s">
        <v>25</v>
      </c>
      <c r="I156" t="s">
        <v>60</v>
      </c>
      <c r="J156" t="s">
        <v>27</v>
      </c>
      <c r="K156" t="s">
        <v>28</v>
      </c>
      <c r="L156">
        <v>630</v>
      </c>
      <c r="M156">
        <v>340</v>
      </c>
      <c r="N156" t="s">
        <v>461</v>
      </c>
      <c r="O156">
        <v>340</v>
      </c>
      <c r="P156" t="s">
        <v>461</v>
      </c>
      <c r="Q156">
        <v>630</v>
      </c>
    </row>
    <row r="157" spans="1:17" x14ac:dyDescent="0.25">
      <c r="A157" t="s">
        <v>416</v>
      </c>
      <c r="B157" t="s">
        <v>417</v>
      </c>
      <c r="C157" t="s">
        <v>158</v>
      </c>
      <c r="D157" s="1">
        <v>40821</v>
      </c>
      <c r="E157" t="s">
        <v>47</v>
      </c>
      <c r="F157">
        <v>1350</v>
      </c>
      <c r="G157">
        <v>585</v>
      </c>
      <c r="H157" t="s">
        <v>25</v>
      </c>
      <c r="I157" t="s">
        <v>71</v>
      </c>
      <c r="J157" t="s">
        <v>27</v>
      </c>
      <c r="K157" t="s">
        <v>28</v>
      </c>
      <c r="L157">
        <v>596</v>
      </c>
      <c r="M157">
        <v>400</v>
      </c>
      <c r="N157" t="s">
        <v>461</v>
      </c>
      <c r="O157">
        <v>400</v>
      </c>
      <c r="P157" t="s">
        <v>461</v>
      </c>
      <c r="Q157">
        <v>596</v>
      </c>
    </row>
    <row r="158" spans="1:17" x14ac:dyDescent="0.25">
      <c r="A158" t="s">
        <v>418</v>
      </c>
      <c r="B158" t="s">
        <v>419</v>
      </c>
      <c r="C158" t="s">
        <v>94</v>
      </c>
      <c r="D158" s="1">
        <v>40372</v>
      </c>
      <c r="E158" t="s">
        <v>24</v>
      </c>
      <c r="F158">
        <v>1350</v>
      </c>
      <c r="G158">
        <v>585</v>
      </c>
      <c r="H158" t="s">
        <v>43</v>
      </c>
      <c r="I158" t="s">
        <v>81</v>
      </c>
      <c r="J158" t="s">
        <v>19</v>
      </c>
      <c r="K158" t="s">
        <v>28</v>
      </c>
      <c r="L158">
        <v>640</v>
      </c>
      <c r="M158">
        <v>274</v>
      </c>
      <c r="N158">
        <v>274</v>
      </c>
      <c r="O158" t="s">
        <v>461</v>
      </c>
      <c r="P158">
        <v>640</v>
      </c>
      <c r="Q158" t="s">
        <v>461</v>
      </c>
    </row>
    <row r="159" spans="1:17" x14ac:dyDescent="0.25">
      <c r="A159" t="s">
        <v>420</v>
      </c>
      <c r="B159" t="s">
        <v>421</v>
      </c>
      <c r="C159" t="s">
        <v>80</v>
      </c>
      <c r="D159" s="1">
        <v>41621</v>
      </c>
      <c r="E159" t="s">
        <v>67</v>
      </c>
      <c r="F159">
        <v>1350</v>
      </c>
      <c r="G159">
        <v>585</v>
      </c>
      <c r="H159" t="s">
        <v>32</v>
      </c>
      <c r="I159" t="s">
        <v>422</v>
      </c>
      <c r="J159" t="s">
        <v>19</v>
      </c>
      <c r="K159" t="s">
        <v>423</v>
      </c>
      <c r="L159">
        <v>590</v>
      </c>
      <c r="M159">
        <v>100</v>
      </c>
      <c r="N159">
        <v>100</v>
      </c>
      <c r="O159" t="s">
        <v>461</v>
      </c>
      <c r="P159">
        <v>590</v>
      </c>
      <c r="Q159" t="s">
        <v>461</v>
      </c>
    </row>
    <row r="160" spans="1:17" x14ac:dyDescent="0.25">
      <c r="A160" t="s">
        <v>424</v>
      </c>
      <c r="B160" t="s">
        <v>425</v>
      </c>
      <c r="C160" t="s">
        <v>426</v>
      </c>
      <c r="D160" s="1">
        <v>44049</v>
      </c>
      <c r="E160" t="s">
        <v>67</v>
      </c>
      <c r="F160">
        <v>3150</v>
      </c>
      <c r="G160">
        <v>790</v>
      </c>
      <c r="H160" t="s">
        <v>17</v>
      </c>
      <c r="I160" t="s">
        <v>33</v>
      </c>
      <c r="J160" t="s">
        <v>19</v>
      </c>
      <c r="K160" t="s">
        <v>423</v>
      </c>
      <c r="L160">
        <v>620</v>
      </c>
      <c r="M160">
        <v>500</v>
      </c>
      <c r="N160">
        <v>500</v>
      </c>
      <c r="O160" t="s">
        <v>461</v>
      </c>
      <c r="P160">
        <v>620</v>
      </c>
      <c r="Q160" t="s">
        <v>461</v>
      </c>
    </row>
    <row r="161" spans="1:17" x14ac:dyDescent="0.25">
      <c r="A161" t="s">
        <v>427</v>
      </c>
      <c r="B161" t="s">
        <v>428</v>
      </c>
      <c r="C161" t="s">
        <v>15</v>
      </c>
      <c r="D161" s="1">
        <v>40716</v>
      </c>
      <c r="E161" t="s">
        <v>42</v>
      </c>
      <c r="F161">
        <v>3150</v>
      </c>
      <c r="G161">
        <v>790</v>
      </c>
      <c r="H161" t="s">
        <v>38</v>
      </c>
      <c r="I161" t="s">
        <v>18</v>
      </c>
      <c r="J161" t="s">
        <v>19</v>
      </c>
      <c r="K161" t="s">
        <v>28</v>
      </c>
      <c r="L161">
        <v>650</v>
      </c>
      <c r="M161">
        <v>300</v>
      </c>
      <c r="N161">
        <v>300</v>
      </c>
      <c r="O161" t="s">
        <v>461</v>
      </c>
      <c r="P161">
        <v>650</v>
      </c>
      <c r="Q161" t="s">
        <v>461</v>
      </c>
    </row>
    <row r="162" spans="1:17" x14ac:dyDescent="0.25">
      <c r="A162" t="s">
        <v>429</v>
      </c>
      <c r="B162" t="s">
        <v>430</v>
      </c>
      <c r="C162" t="s">
        <v>167</v>
      </c>
      <c r="D162" s="1">
        <v>43599</v>
      </c>
      <c r="E162" t="s">
        <v>16</v>
      </c>
      <c r="F162">
        <v>450</v>
      </c>
      <c r="G162">
        <v>260</v>
      </c>
      <c r="H162" t="s">
        <v>38</v>
      </c>
      <c r="I162" t="s">
        <v>44</v>
      </c>
      <c r="J162" t="s">
        <v>27</v>
      </c>
      <c r="K162" t="s">
        <v>28</v>
      </c>
      <c r="L162">
        <v>500</v>
      </c>
      <c r="M162">
        <v>440</v>
      </c>
      <c r="N162" t="s">
        <v>461</v>
      </c>
      <c r="O162">
        <v>440</v>
      </c>
      <c r="P162" t="s">
        <v>461</v>
      </c>
      <c r="Q162">
        <v>500</v>
      </c>
    </row>
    <row r="163" spans="1:17" x14ac:dyDescent="0.25">
      <c r="A163" t="s">
        <v>431</v>
      </c>
      <c r="B163" t="s">
        <v>432</v>
      </c>
      <c r="C163" t="s">
        <v>41</v>
      </c>
      <c r="D163" s="1">
        <v>41362</v>
      </c>
      <c r="E163" t="s">
        <v>85</v>
      </c>
      <c r="F163">
        <v>4800</v>
      </c>
      <c r="G163">
        <v>880</v>
      </c>
      <c r="H163" t="s">
        <v>43</v>
      </c>
      <c r="I163" t="s">
        <v>433</v>
      </c>
      <c r="J163" t="s">
        <v>19</v>
      </c>
      <c r="K163" t="s">
        <v>82</v>
      </c>
      <c r="L163">
        <v>685</v>
      </c>
      <c r="M163">
        <v>0</v>
      </c>
      <c r="N163">
        <v>0</v>
      </c>
      <c r="O163" t="s">
        <v>461</v>
      </c>
      <c r="P163">
        <v>685</v>
      </c>
      <c r="Q163" t="s">
        <v>461</v>
      </c>
    </row>
    <row r="164" spans="1:17" x14ac:dyDescent="0.25">
      <c r="A164" t="s">
        <v>434</v>
      </c>
      <c r="B164" t="s">
        <v>435</v>
      </c>
      <c r="C164" t="s">
        <v>31</v>
      </c>
      <c r="D164" s="1">
        <v>41226</v>
      </c>
      <c r="E164" t="s">
        <v>67</v>
      </c>
      <c r="F164">
        <v>1350</v>
      </c>
      <c r="G164">
        <v>585</v>
      </c>
      <c r="H164" t="s">
        <v>17</v>
      </c>
      <c r="I164" t="s">
        <v>361</v>
      </c>
      <c r="J164" t="s">
        <v>19</v>
      </c>
      <c r="K164" t="s">
        <v>34</v>
      </c>
      <c r="L164">
        <v>654</v>
      </c>
      <c r="M164">
        <v>200</v>
      </c>
      <c r="N164">
        <v>200</v>
      </c>
      <c r="O164" t="s">
        <v>461</v>
      </c>
      <c r="P164">
        <v>654</v>
      </c>
      <c r="Q164" t="s">
        <v>461</v>
      </c>
    </row>
    <row r="165" spans="1:17" x14ac:dyDescent="0.25">
      <c r="A165" t="s">
        <v>436</v>
      </c>
      <c r="B165" t="s">
        <v>437</v>
      </c>
      <c r="C165" t="s">
        <v>59</v>
      </c>
      <c r="D165" s="1">
        <v>44581</v>
      </c>
      <c r="E165" t="s">
        <v>24</v>
      </c>
      <c r="F165">
        <v>4800</v>
      </c>
      <c r="G165">
        <v>880</v>
      </c>
      <c r="H165" t="s">
        <v>38</v>
      </c>
      <c r="I165" t="s">
        <v>60</v>
      </c>
      <c r="J165" t="s">
        <v>27</v>
      </c>
      <c r="K165" t="s">
        <v>28</v>
      </c>
      <c r="L165">
        <v>600</v>
      </c>
      <c r="M165">
        <v>250</v>
      </c>
      <c r="N165" t="s">
        <v>461</v>
      </c>
      <c r="O165">
        <v>250</v>
      </c>
      <c r="P165" t="s">
        <v>461</v>
      </c>
      <c r="Q165">
        <v>600</v>
      </c>
    </row>
    <row r="166" spans="1:17" x14ac:dyDescent="0.25">
      <c r="A166" t="s">
        <v>438</v>
      </c>
      <c r="B166" t="s">
        <v>439</v>
      </c>
      <c r="C166" t="s">
        <v>158</v>
      </c>
      <c r="D166" s="1">
        <v>40940</v>
      </c>
      <c r="E166" t="s">
        <v>24</v>
      </c>
      <c r="F166">
        <v>4800</v>
      </c>
      <c r="G166">
        <v>880</v>
      </c>
      <c r="H166" t="s">
        <v>43</v>
      </c>
      <c r="I166" t="s">
        <v>372</v>
      </c>
      <c r="J166" t="s">
        <v>27</v>
      </c>
      <c r="K166" t="s">
        <v>28</v>
      </c>
      <c r="L166">
        <v>606</v>
      </c>
      <c r="M166">
        <v>480</v>
      </c>
      <c r="N166" t="s">
        <v>461</v>
      </c>
      <c r="O166">
        <v>480</v>
      </c>
      <c r="P166" t="s">
        <v>461</v>
      </c>
      <c r="Q166">
        <v>606</v>
      </c>
    </row>
    <row r="167" spans="1:17" x14ac:dyDescent="0.25">
      <c r="A167" t="s">
        <v>440</v>
      </c>
      <c r="B167" t="s">
        <v>441</v>
      </c>
      <c r="C167" t="s">
        <v>74</v>
      </c>
      <c r="D167" s="1">
        <v>39921</v>
      </c>
      <c r="E167" t="s">
        <v>53</v>
      </c>
      <c r="F167">
        <v>1350</v>
      </c>
      <c r="G167">
        <v>585</v>
      </c>
      <c r="H167" t="s">
        <v>25</v>
      </c>
      <c r="I167" t="s">
        <v>44</v>
      </c>
      <c r="J167" t="s">
        <v>27</v>
      </c>
      <c r="K167" t="s">
        <v>28</v>
      </c>
      <c r="L167">
        <v>574</v>
      </c>
      <c r="M167">
        <v>452</v>
      </c>
      <c r="N167" t="s">
        <v>461</v>
      </c>
      <c r="O167">
        <v>452</v>
      </c>
      <c r="P167" t="s">
        <v>461</v>
      </c>
      <c r="Q167">
        <v>574</v>
      </c>
    </row>
    <row r="168" spans="1:17" x14ac:dyDescent="0.25">
      <c r="A168" t="s">
        <v>442</v>
      </c>
      <c r="B168" t="s">
        <v>443</v>
      </c>
      <c r="C168" t="s">
        <v>23</v>
      </c>
      <c r="D168" s="1">
        <v>43060</v>
      </c>
      <c r="E168" t="s">
        <v>47</v>
      </c>
      <c r="F168">
        <v>4800</v>
      </c>
      <c r="G168">
        <v>880</v>
      </c>
      <c r="H168" t="s">
        <v>32</v>
      </c>
      <c r="I168" t="s">
        <v>26</v>
      </c>
      <c r="J168" t="s">
        <v>27</v>
      </c>
      <c r="K168" t="s">
        <v>28</v>
      </c>
      <c r="L168">
        <v>630</v>
      </c>
      <c r="M168">
        <v>425</v>
      </c>
      <c r="N168" t="s">
        <v>461</v>
      </c>
      <c r="O168">
        <v>425</v>
      </c>
      <c r="P168" t="s">
        <v>461</v>
      </c>
      <c r="Q168">
        <v>630</v>
      </c>
    </row>
    <row r="169" spans="1:17" x14ac:dyDescent="0.25">
      <c r="A169" t="s">
        <v>444</v>
      </c>
      <c r="B169" t="s">
        <v>445</v>
      </c>
      <c r="C169" t="s">
        <v>77</v>
      </c>
      <c r="D169" s="2">
        <v>41114</v>
      </c>
      <c r="E169" t="s">
        <v>67</v>
      </c>
      <c r="F169">
        <v>3150</v>
      </c>
      <c r="G169">
        <v>790</v>
      </c>
      <c r="H169" t="s">
        <v>38</v>
      </c>
      <c r="I169" t="s">
        <v>44</v>
      </c>
      <c r="J169" t="s">
        <v>27</v>
      </c>
      <c r="K169" t="s">
        <v>28</v>
      </c>
      <c r="L169">
        <v>574</v>
      </c>
      <c r="M169">
        <v>418</v>
      </c>
      <c r="N169" t="s">
        <v>461</v>
      </c>
      <c r="O169">
        <v>418</v>
      </c>
      <c r="P169" t="s">
        <v>461</v>
      </c>
      <c r="Q169">
        <v>574</v>
      </c>
    </row>
  </sheetData>
  <autoFilter ref="A1:M169" xr:uid="{F8709694-C3A3-4730-9A3B-6C45EF19534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694-C3A3-4730-9A3B-6C45EF19534D}">
  <sheetPr codeName="Sheet4"/>
  <dimension ref="A1:N169"/>
  <sheetViews>
    <sheetView topLeftCell="B1" workbookViewId="0">
      <selection activeCell="N3" sqref="N3"/>
    </sheetView>
  </sheetViews>
  <sheetFormatPr defaultRowHeight="15" x14ac:dyDescent="0.25"/>
  <cols>
    <col min="1" max="1" width="15.5703125" bestFit="1" customWidth="1"/>
    <col min="2" max="2" width="29.85546875" bestFit="1" customWidth="1"/>
    <col min="3" max="3" width="20.42578125" bestFit="1" customWidth="1"/>
    <col min="4" max="4" width="19" customWidth="1"/>
    <col min="5" max="5" width="12.7109375" bestFit="1" customWidth="1"/>
    <col min="6" max="6" width="12.42578125" bestFit="1" customWidth="1"/>
    <col min="7" max="7" width="4" bestFit="1" customWidth="1"/>
    <col min="8" max="8" width="17" bestFit="1" customWidth="1"/>
    <col min="9" max="9" width="24.85546875" bestFit="1" customWidth="1"/>
    <col min="10" max="10" width="10.42578125" bestFit="1" customWidth="1"/>
    <col min="11" max="11" width="13.42578125" bestFit="1" customWidth="1"/>
    <col min="12" max="12" width="8.140625" bestFit="1" customWidth="1"/>
    <col min="13" max="13" width="10.85546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454</v>
      </c>
    </row>
    <row r="2" spans="1:14" x14ac:dyDescent="0.25">
      <c r="A2" t="s">
        <v>13</v>
      </c>
      <c r="B2" t="s">
        <v>14</v>
      </c>
      <c r="C2" t="s">
        <v>15</v>
      </c>
      <c r="D2" s="1">
        <v>41438</v>
      </c>
      <c r="E2" t="s">
        <v>16</v>
      </c>
      <c r="F2">
        <v>4800</v>
      </c>
      <c r="G2">
        <v>880</v>
      </c>
      <c r="H2" t="s">
        <v>17</v>
      </c>
      <c r="I2" t="s">
        <v>18</v>
      </c>
      <c r="J2" t="s">
        <v>19</v>
      </c>
      <c r="K2" t="s">
        <v>20</v>
      </c>
      <c r="L2">
        <v>650</v>
      </c>
      <c r="M2">
        <v>0</v>
      </c>
      <c r="N2">
        <f>YEAR(D2)</f>
        <v>2013</v>
      </c>
    </row>
    <row r="3" spans="1:14" x14ac:dyDescent="0.25">
      <c r="A3" t="s">
        <v>21</v>
      </c>
      <c r="B3" t="s">
        <v>22</v>
      </c>
      <c r="C3" t="s">
        <v>23</v>
      </c>
      <c r="D3" s="1">
        <v>40891</v>
      </c>
      <c r="E3" t="s">
        <v>24</v>
      </c>
      <c r="F3">
        <v>3150</v>
      </c>
      <c r="G3">
        <v>790</v>
      </c>
      <c r="H3" t="s">
        <v>25</v>
      </c>
      <c r="I3" t="s">
        <v>26</v>
      </c>
      <c r="J3" t="s">
        <v>27</v>
      </c>
      <c r="K3" t="s">
        <v>28</v>
      </c>
      <c r="L3">
        <v>590</v>
      </c>
      <c r="M3">
        <v>418</v>
      </c>
      <c r="N3">
        <f t="shared" ref="N3:N66" si="0">YEAR(D3)</f>
        <v>2011</v>
      </c>
    </row>
    <row r="4" spans="1:14" x14ac:dyDescent="0.25">
      <c r="A4" t="s">
        <v>29</v>
      </c>
      <c r="B4" t="s">
        <v>30</v>
      </c>
      <c r="C4" t="s">
        <v>31</v>
      </c>
      <c r="D4" s="1">
        <v>40309</v>
      </c>
      <c r="E4" t="s">
        <v>24</v>
      </c>
      <c r="F4">
        <v>3150</v>
      </c>
      <c r="G4">
        <v>790</v>
      </c>
      <c r="H4" t="s">
        <v>32</v>
      </c>
      <c r="I4" t="s">
        <v>33</v>
      </c>
      <c r="J4" t="s">
        <v>19</v>
      </c>
      <c r="K4" t="s">
        <v>34</v>
      </c>
      <c r="L4">
        <v>600</v>
      </c>
      <c r="M4">
        <v>200</v>
      </c>
      <c r="N4">
        <f t="shared" si="0"/>
        <v>2010</v>
      </c>
    </row>
    <row r="5" spans="1:14" x14ac:dyDescent="0.25">
      <c r="A5" t="s">
        <v>35</v>
      </c>
      <c r="B5" t="s">
        <v>36</v>
      </c>
      <c r="C5" t="s">
        <v>37</v>
      </c>
      <c r="D5" s="1">
        <v>44399</v>
      </c>
      <c r="E5" t="s">
        <v>16</v>
      </c>
      <c r="F5">
        <v>4800</v>
      </c>
      <c r="G5">
        <v>880</v>
      </c>
      <c r="H5" t="s">
        <v>38</v>
      </c>
      <c r="I5" t="s">
        <v>26</v>
      </c>
      <c r="J5" t="s">
        <v>27</v>
      </c>
      <c r="K5" t="s">
        <v>28</v>
      </c>
      <c r="L5">
        <v>630</v>
      </c>
      <c r="M5">
        <v>350</v>
      </c>
      <c r="N5">
        <f t="shared" si="0"/>
        <v>2021</v>
      </c>
    </row>
    <row r="6" spans="1:14" x14ac:dyDescent="0.25">
      <c r="A6" t="s">
        <v>39</v>
      </c>
      <c r="B6" t="s">
        <v>40</v>
      </c>
      <c r="C6" t="s">
        <v>41</v>
      </c>
      <c r="D6" s="1">
        <v>39865</v>
      </c>
      <c r="E6" t="s">
        <v>42</v>
      </c>
      <c r="F6">
        <v>1350</v>
      </c>
      <c r="G6">
        <v>585</v>
      </c>
      <c r="H6" t="s">
        <v>43</v>
      </c>
      <c r="I6" t="s">
        <v>44</v>
      </c>
      <c r="J6" t="s">
        <v>19</v>
      </c>
      <c r="K6" t="s">
        <v>28</v>
      </c>
      <c r="L6">
        <v>685</v>
      </c>
      <c r="M6">
        <v>350</v>
      </c>
      <c r="N6">
        <f t="shared" si="0"/>
        <v>2009</v>
      </c>
    </row>
    <row r="7" spans="1:14" x14ac:dyDescent="0.25">
      <c r="A7" t="s">
        <v>45</v>
      </c>
      <c r="B7" t="s">
        <v>46</v>
      </c>
      <c r="C7" t="s">
        <v>41</v>
      </c>
      <c r="D7" s="1">
        <v>39990</v>
      </c>
      <c r="E7" t="s">
        <v>47</v>
      </c>
      <c r="F7">
        <v>450</v>
      </c>
      <c r="G7">
        <v>260</v>
      </c>
      <c r="H7" t="s">
        <v>48</v>
      </c>
      <c r="I7" t="s">
        <v>49</v>
      </c>
      <c r="J7" t="s">
        <v>19</v>
      </c>
      <c r="K7" t="s">
        <v>28</v>
      </c>
      <c r="L7">
        <v>685</v>
      </c>
      <c r="M7">
        <v>285</v>
      </c>
      <c r="N7">
        <f t="shared" si="0"/>
        <v>2009</v>
      </c>
    </row>
    <row r="8" spans="1:14" x14ac:dyDescent="0.25">
      <c r="A8" t="s">
        <v>50</v>
      </c>
      <c r="B8" t="s">
        <v>51</v>
      </c>
      <c r="C8" t="s">
        <v>52</v>
      </c>
      <c r="D8" s="1">
        <v>40004</v>
      </c>
      <c r="E8" t="s">
        <v>53</v>
      </c>
      <c r="F8">
        <v>3150</v>
      </c>
      <c r="G8">
        <v>790</v>
      </c>
      <c r="H8" t="s">
        <v>38</v>
      </c>
      <c r="I8" t="s">
        <v>26</v>
      </c>
      <c r="J8" t="s">
        <v>27</v>
      </c>
      <c r="K8" t="s">
        <v>28</v>
      </c>
      <c r="L8">
        <v>550</v>
      </c>
      <c r="M8">
        <v>495</v>
      </c>
      <c r="N8">
        <f t="shared" si="0"/>
        <v>2009</v>
      </c>
    </row>
    <row r="9" spans="1:14" x14ac:dyDescent="0.25">
      <c r="A9" t="s">
        <v>54</v>
      </c>
      <c r="B9" t="s">
        <v>55</v>
      </c>
      <c r="C9" t="s">
        <v>23</v>
      </c>
      <c r="D9" s="1">
        <v>39865</v>
      </c>
      <c r="E9" t="s">
        <v>56</v>
      </c>
      <c r="F9">
        <v>450</v>
      </c>
      <c r="G9">
        <v>260</v>
      </c>
      <c r="H9" t="s">
        <v>48</v>
      </c>
      <c r="I9" t="s">
        <v>26</v>
      </c>
      <c r="J9" t="s">
        <v>27</v>
      </c>
      <c r="K9" t="s">
        <v>28</v>
      </c>
      <c r="L9">
        <v>560</v>
      </c>
      <c r="M9">
        <v>418</v>
      </c>
      <c r="N9">
        <f t="shared" si="0"/>
        <v>2009</v>
      </c>
    </row>
    <row r="10" spans="1:14" x14ac:dyDescent="0.25">
      <c r="A10" t="s">
        <v>57</v>
      </c>
      <c r="B10" t="s">
        <v>58</v>
      </c>
      <c r="C10" t="s">
        <v>59</v>
      </c>
      <c r="D10" s="1">
        <v>43810</v>
      </c>
      <c r="E10" t="s">
        <v>16</v>
      </c>
      <c r="F10">
        <v>4800</v>
      </c>
      <c r="G10">
        <v>880</v>
      </c>
      <c r="H10" t="s">
        <v>32</v>
      </c>
      <c r="I10" t="s">
        <v>60</v>
      </c>
      <c r="J10" t="s">
        <v>27</v>
      </c>
      <c r="K10" t="s">
        <v>28</v>
      </c>
      <c r="L10">
        <v>580</v>
      </c>
      <c r="M10">
        <v>348</v>
      </c>
      <c r="N10">
        <f t="shared" si="0"/>
        <v>2019</v>
      </c>
    </row>
    <row r="11" spans="1:14" x14ac:dyDescent="0.25">
      <c r="A11" t="s">
        <v>61</v>
      </c>
      <c r="B11" t="s">
        <v>62</v>
      </c>
      <c r="C11" t="s">
        <v>59</v>
      </c>
      <c r="D11" s="1">
        <v>39865</v>
      </c>
      <c r="E11" t="s">
        <v>63</v>
      </c>
      <c r="F11">
        <v>450</v>
      </c>
      <c r="G11">
        <v>260</v>
      </c>
      <c r="H11" t="s">
        <v>48</v>
      </c>
      <c r="I11" t="s">
        <v>64</v>
      </c>
      <c r="J11" t="s">
        <v>27</v>
      </c>
      <c r="K11" t="s">
        <v>28</v>
      </c>
      <c r="L11">
        <v>640</v>
      </c>
      <c r="M11">
        <v>280</v>
      </c>
      <c r="N11">
        <f t="shared" si="0"/>
        <v>2009</v>
      </c>
    </row>
    <row r="12" spans="1:14" x14ac:dyDescent="0.25">
      <c r="A12" t="s">
        <v>65</v>
      </c>
      <c r="B12" t="s">
        <v>66</v>
      </c>
      <c r="C12" t="s">
        <v>52</v>
      </c>
      <c r="D12" s="1">
        <v>42453</v>
      </c>
      <c r="E12" t="s">
        <v>67</v>
      </c>
      <c r="F12">
        <v>4800</v>
      </c>
      <c r="G12">
        <v>880</v>
      </c>
      <c r="H12" t="s">
        <v>38</v>
      </c>
      <c r="I12" t="s">
        <v>26</v>
      </c>
      <c r="J12" t="s">
        <v>27</v>
      </c>
      <c r="K12" t="s">
        <v>28</v>
      </c>
      <c r="L12">
        <v>620</v>
      </c>
      <c r="M12">
        <v>530</v>
      </c>
      <c r="N12">
        <f t="shared" si="0"/>
        <v>2016</v>
      </c>
    </row>
    <row r="13" spans="1:14" x14ac:dyDescent="0.25">
      <c r="A13" t="s">
        <v>68</v>
      </c>
      <c r="B13" t="s">
        <v>69</v>
      </c>
      <c r="C13" t="s">
        <v>70</v>
      </c>
      <c r="D13" s="1">
        <v>45490</v>
      </c>
      <c r="E13" t="s">
        <v>24</v>
      </c>
      <c r="F13">
        <v>7800</v>
      </c>
      <c r="G13">
        <v>975</v>
      </c>
      <c r="H13" t="s">
        <v>17</v>
      </c>
      <c r="I13" t="s">
        <v>71</v>
      </c>
      <c r="J13" t="s">
        <v>27</v>
      </c>
      <c r="K13" t="s">
        <v>28</v>
      </c>
      <c r="L13">
        <v>607</v>
      </c>
      <c r="M13">
        <v>475</v>
      </c>
      <c r="N13">
        <f t="shared" si="0"/>
        <v>2024</v>
      </c>
    </row>
    <row r="14" spans="1:14" x14ac:dyDescent="0.25">
      <c r="A14" t="s">
        <v>72</v>
      </c>
      <c r="B14" t="s">
        <v>73</v>
      </c>
      <c r="C14" t="s">
        <v>74</v>
      </c>
      <c r="D14" s="1">
        <v>41898</v>
      </c>
      <c r="E14" t="s">
        <v>24</v>
      </c>
      <c r="F14">
        <v>4800</v>
      </c>
      <c r="G14">
        <v>880</v>
      </c>
      <c r="H14" t="s">
        <v>32</v>
      </c>
      <c r="I14" t="s">
        <v>26</v>
      </c>
      <c r="J14" t="s">
        <v>27</v>
      </c>
      <c r="K14" t="s">
        <v>28</v>
      </c>
      <c r="L14">
        <v>550</v>
      </c>
      <c r="M14">
        <v>320</v>
      </c>
      <c r="N14">
        <f t="shared" si="0"/>
        <v>2014</v>
      </c>
    </row>
    <row r="15" spans="1:14" x14ac:dyDescent="0.25">
      <c r="A15" t="s">
        <v>75</v>
      </c>
      <c r="B15" t="s">
        <v>76</v>
      </c>
      <c r="C15" t="s">
        <v>77</v>
      </c>
      <c r="D15" s="1">
        <v>42075</v>
      </c>
      <c r="E15" t="s">
        <v>67</v>
      </c>
      <c r="F15">
        <v>4800</v>
      </c>
      <c r="G15">
        <v>880</v>
      </c>
      <c r="H15" t="s">
        <v>17</v>
      </c>
      <c r="I15" t="s">
        <v>44</v>
      </c>
      <c r="J15" t="s">
        <v>27</v>
      </c>
      <c r="K15" t="s">
        <v>28</v>
      </c>
      <c r="L15">
        <v>630</v>
      </c>
      <c r="M15">
        <v>350</v>
      </c>
      <c r="N15">
        <f t="shared" si="0"/>
        <v>2015</v>
      </c>
    </row>
    <row r="16" spans="1:14" x14ac:dyDescent="0.25">
      <c r="A16" t="s">
        <v>78</v>
      </c>
      <c r="B16" t="s">
        <v>79</v>
      </c>
      <c r="C16" t="s">
        <v>80</v>
      </c>
      <c r="D16" s="1">
        <v>44721</v>
      </c>
      <c r="E16" t="s">
        <v>24</v>
      </c>
      <c r="F16">
        <v>3150</v>
      </c>
      <c r="G16">
        <v>790</v>
      </c>
      <c r="H16" t="s">
        <v>43</v>
      </c>
      <c r="I16" t="s">
        <v>81</v>
      </c>
      <c r="J16" t="s">
        <v>19</v>
      </c>
      <c r="K16" t="s">
        <v>82</v>
      </c>
      <c r="L16">
        <v>610</v>
      </c>
      <c r="M16">
        <v>60</v>
      </c>
      <c r="N16">
        <f t="shared" si="0"/>
        <v>2022</v>
      </c>
    </row>
    <row r="17" spans="1:14" x14ac:dyDescent="0.25">
      <c r="A17" t="s">
        <v>83</v>
      </c>
      <c r="B17" t="s">
        <v>84</v>
      </c>
      <c r="C17" t="s">
        <v>77</v>
      </c>
      <c r="D17" s="1">
        <v>40058</v>
      </c>
      <c r="E17" t="s">
        <v>85</v>
      </c>
      <c r="F17">
        <v>1350</v>
      </c>
      <c r="G17">
        <v>585</v>
      </c>
      <c r="H17" t="s">
        <v>43</v>
      </c>
      <c r="I17" t="s">
        <v>44</v>
      </c>
      <c r="J17" t="s">
        <v>19</v>
      </c>
      <c r="K17" t="s">
        <v>28</v>
      </c>
      <c r="L17">
        <v>600</v>
      </c>
      <c r="M17">
        <v>267</v>
      </c>
      <c r="N17">
        <f t="shared" si="0"/>
        <v>2009</v>
      </c>
    </row>
    <row r="18" spans="1:14" x14ac:dyDescent="0.25">
      <c r="A18" t="s">
        <v>86</v>
      </c>
      <c r="B18" t="s">
        <v>87</v>
      </c>
      <c r="C18" t="s">
        <v>23</v>
      </c>
      <c r="D18" s="1">
        <v>40645</v>
      </c>
      <c r="E18" t="s">
        <v>16</v>
      </c>
      <c r="F18">
        <v>450</v>
      </c>
      <c r="G18">
        <v>260</v>
      </c>
      <c r="H18" t="s">
        <v>43</v>
      </c>
      <c r="I18" t="s">
        <v>88</v>
      </c>
      <c r="J18" t="s">
        <v>27</v>
      </c>
      <c r="K18" t="s">
        <v>28</v>
      </c>
      <c r="L18">
        <v>570</v>
      </c>
      <c r="M18">
        <v>469</v>
      </c>
      <c r="N18">
        <f t="shared" si="0"/>
        <v>2011</v>
      </c>
    </row>
    <row r="19" spans="1:14" x14ac:dyDescent="0.25">
      <c r="A19" t="s">
        <v>89</v>
      </c>
      <c r="B19" t="s">
        <v>90</v>
      </c>
      <c r="C19" t="s">
        <v>91</v>
      </c>
      <c r="D19" s="1">
        <v>41771</v>
      </c>
      <c r="E19" t="s">
        <v>47</v>
      </c>
      <c r="F19">
        <v>3150</v>
      </c>
      <c r="G19">
        <v>790</v>
      </c>
      <c r="H19" t="s">
        <v>43</v>
      </c>
      <c r="I19" t="s">
        <v>44</v>
      </c>
      <c r="J19" t="s">
        <v>19</v>
      </c>
      <c r="K19" t="s">
        <v>28</v>
      </c>
      <c r="L19">
        <v>610</v>
      </c>
      <c r="M19">
        <v>311</v>
      </c>
      <c r="N19">
        <f t="shared" si="0"/>
        <v>2014</v>
      </c>
    </row>
    <row r="20" spans="1:14" x14ac:dyDescent="0.25">
      <c r="A20" t="s">
        <v>92</v>
      </c>
      <c r="B20" t="s">
        <v>93</v>
      </c>
      <c r="C20" s="5" t="s">
        <v>94</v>
      </c>
      <c r="D20" s="1">
        <v>45183</v>
      </c>
      <c r="E20" t="s">
        <v>47</v>
      </c>
      <c r="F20">
        <v>6300</v>
      </c>
      <c r="G20">
        <v>975</v>
      </c>
      <c r="H20" t="s">
        <v>25</v>
      </c>
      <c r="I20" t="s">
        <v>81</v>
      </c>
      <c r="J20" t="s">
        <v>19</v>
      </c>
      <c r="K20" t="s">
        <v>95</v>
      </c>
      <c r="L20">
        <v>590</v>
      </c>
      <c r="M20">
        <v>0</v>
      </c>
      <c r="N20">
        <f t="shared" si="0"/>
        <v>2023</v>
      </c>
    </row>
    <row r="21" spans="1:14" x14ac:dyDescent="0.25">
      <c r="A21" t="s">
        <v>96</v>
      </c>
      <c r="B21" t="s">
        <v>97</v>
      </c>
      <c r="C21" t="s">
        <v>59</v>
      </c>
      <c r="D21" s="1">
        <v>40547</v>
      </c>
      <c r="E21" t="s">
        <v>98</v>
      </c>
      <c r="F21">
        <v>450</v>
      </c>
      <c r="G21">
        <v>260</v>
      </c>
      <c r="H21" t="s">
        <v>17</v>
      </c>
      <c r="I21" t="s">
        <v>60</v>
      </c>
      <c r="J21" t="s">
        <v>27</v>
      </c>
      <c r="K21" t="s">
        <v>28</v>
      </c>
      <c r="L21">
        <v>580</v>
      </c>
      <c r="M21">
        <v>315</v>
      </c>
      <c r="N21">
        <f t="shared" si="0"/>
        <v>2011</v>
      </c>
    </row>
    <row r="22" spans="1:14" x14ac:dyDescent="0.25">
      <c r="A22" t="s">
        <v>99</v>
      </c>
      <c r="B22" t="s">
        <v>100</v>
      </c>
      <c r="C22" t="s">
        <v>94</v>
      </c>
      <c r="D22" s="1">
        <v>42711</v>
      </c>
      <c r="E22" t="s">
        <v>67</v>
      </c>
      <c r="F22">
        <v>4800</v>
      </c>
      <c r="G22">
        <v>880</v>
      </c>
      <c r="H22" t="s">
        <v>32</v>
      </c>
      <c r="I22" t="s">
        <v>101</v>
      </c>
      <c r="J22" t="s">
        <v>19</v>
      </c>
      <c r="K22" t="s">
        <v>28</v>
      </c>
      <c r="L22">
        <v>670</v>
      </c>
      <c r="M22">
        <v>339</v>
      </c>
      <c r="N22">
        <f t="shared" si="0"/>
        <v>2016</v>
      </c>
    </row>
    <row r="23" spans="1:14" x14ac:dyDescent="0.25">
      <c r="A23" t="s">
        <v>102</v>
      </c>
      <c r="B23" t="s">
        <v>103</v>
      </c>
      <c r="C23" t="s">
        <v>52</v>
      </c>
      <c r="D23" s="1">
        <v>40526</v>
      </c>
      <c r="E23" t="s">
        <v>42</v>
      </c>
      <c r="F23">
        <v>4800</v>
      </c>
      <c r="G23">
        <v>880</v>
      </c>
      <c r="H23" t="s">
        <v>25</v>
      </c>
      <c r="I23" t="s">
        <v>26</v>
      </c>
      <c r="J23" t="s">
        <v>27</v>
      </c>
      <c r="K23" t="s">
        <v>28</v>
      </c>
      <c r="L23">
        <v>630</v>
      </c>
      <c r="M23">
        <v>350</v>
      </c>
      <c r="N23">
        <f t="shared" si="0"/>
        <v>2010</v>
      </c>
    </row>
    <row r="24" spans="1:14" x14ac:dyDescent="0.25">
      <c r="A24" t="s">
        <v>104</v>
      </c>
      <c r="B24" t="s">
        <v>105</v>
      </c>
      <c r="C24" t="s">
        <v>74</v>
      </c>
      <c r="D24" s="1">
        <v>39990</v>
      </c>
      <c r="E24" t="s">
        <v>16</v>
      </c>
      <c r="F24">
        <v>1350</v>
      </c>
      <c r="G24">
        <v>585</v>
      </c>
      <c r="H24" t="s">
        <v>48</v>
      </c>
      <c r="I24" t="s">
        <v>18</v>
      </c>
      <c r="J24" t="s">
        <v>19</v>
      </c>
      <c r="K24" t="s">
        <v>28</v>
      </c>
      <c r="L24">
        <v>644</v>
      </c>
      <c r="M24">
        <v>270</v>
      </c>
      <c r="N24">
        <f t="shared" si="0"/>
        <v>2009</v>
      </c>
    </row>
    <row r="25" spans="1:14" x14ac:dyDescent="0.25">
      <c r="A25" t="s">
        <v>106</v>
      </c>
      <c r="B25" t="s">
        <v>107</v>
      </c>
      <c r="C25" t="s">
        <v>59</v>
      </c>
      <c r="D25" s="1">
        <v>40075</v>
      </c>
      <c r="E25" t="s">
        <v>24</v>
      </c>
      <c r="F25">
        <v>3150</v>
      </c>
      <c r="G25">
        <v>790</v>
      </c>
      <c r="H25" t="s">
        <v>25</v>
      </c>
      <c r="I25" t="s">
        <v>26</v>
      </c>
      <c r="J25" t="s">
        <v>27</v>
      </c>
      <c r="K25" t="s">
        <v>28</v>
      </c>
      <c r="L25">
        <v>640</v>
      </c>
      <c r="M25">
        <v>350</v>
      </c>
      <c r="N25">
        <f t="shared" si="0"/>
        <v>2009</v>
      </c>
    </row>
    <row r="26" spans="1:14" x14ac:dyDescent="0.25">
      <c r="A26" t="s">
        <v>108</v>
      </c>
      <c r="B26" t="s">
        <v>109</v>
      </c>
      <c r="C26" t="s">
        <v>15</v>
      </c>
      <c r="D26" s="1">
        <v>41052</v>
      </c>
      <c r="E26" t="s">
        <v>47</v>
      </c>
      <c r="F26">
        <v>450</v>
      </c>
      <c r="G26">
        <v>260</v>
      </c>
      <c r="H26" t="s">
        <v>43</v>
      </c>
      <c r="I26" t="s">
        <v>18</v>
      </c>
      <c r="J26" t="s">
        <v>19</v>
      </c>
      <c r="K26" t="s">
        <v>28</v>
      </c>
      <c r="L26">
        <v>652</v>
      </c>
      <c r="M26">
        <v>263</v>
      </c>
      <c r="N26">
        <f t="shared" si="0"/>
        <v>2012</v>
      </c>
    </row>
    <row r="27" spans="1:14" x14ac:dyDescent="0.25">
      <c r="A27" t="s">
        <v>110</v>
      </c>
      <c r="B27" t="s">
        <v>111</v>
      </c>
      <c r="C27" t="s">
        <v>112</v>
      </c>
      <c r="D27" s="1">
        <v>41128</v>
      </c>
      <c r="E27" t="s">
        <v>47</v>
      </c>
      <c r="F27">
        <v>450</v>
      </c>
      <c r="G27">
        <v>260</v>
      </c>
      <c r="H27" t="s">
        <v>43</v>
      </c>
      <c r="I27" t="s">
        <v>113</v>
      </c>
      <c r="J27" t="s">
        <v>19</v>
      </c>
      <c r="K27" t="s">
        <v>28</v>
      </c>
      <c r="L27">
        <v>640</v>
      </c>
      <c r="M27">
        <v>375</v>
      </c>
      <c r="N27">
        <f t="shared" si="0"/>
        <v>2012</v>
      </c>
    </row>
    <row r="28" spans="1:14" x14ac:dyDescent="0.25">
      <c r="A28" t="s">
        <v>114</v>
      </c>
      <c r="B28" t="s">
        <v>115</v>
      </c>
      <c r="C28" t="s">
        <v>15</v>
      </c>
      <c r="D28" s="1">
        <v>40058</v>
      </c>
      <c r="E28" t="s">
        <v>67</v>
      </c>
      <c r="F28">
        <v>450</v>
      </c>
      <c r="G28">
        <v>260</v>
      </c>
      <c r="H28" t="s">
        <v>48</v>
      </c>
      <c r="I28" t="s">
        <v>60</v>
      </c>
      <c r="J28" t="s">
        <v>27</v>
      </c>
      <c r="K28" t="s">
        <v>28</v>
      </c>
      <c r="L28">
        <v>675</v>
      </c>
      <c r="M28">
        <v>361</v>
      </c>
      <c r="N28">
        <f t="shared" si="0"/>
        <v>2009</v>
      </c>
    </row>
    <row r="29" spans="1:14" x14ac:dyDescent="0.25">
      <c r="A29" t="s">
        <v>116</v>
      </c>
      <c r="B29" t="s">
        <v>117</v>
      </c>
      <c r="C29" t="s">
        <v>59</v>
      </c>
      <c r="D29" s="1">
        <v>41066</v>
      </c>
      <c r="E29" t="s">
        <v>98</v>
      </c>
      <c r="F29">
        <v>4800</v>
      </c>
      <c r="G29">
        <v>880</v>
      </c>
      <c r="H29" t="s">
        <v>17</v>
      </c>
      <c r="I29" t="s">
        <v>18</v>
      </c>
      <c r="J29" t="s">
        <v>19</v>
      </c>
      <c r="K29" t="s">
        <v>82</v>
      </c>
      <c r="L29">
        <v>613</v>
      </c>
      <c r="M29">
        <v>0</v>
      </c>
      <c r="N29">
        <f t="shared" si="0"/>
        <v>2012</v>
      </c>
    </row>
    <row r="30" spans="1:14" x14ac:dyDescent="0.25">
      <c r="A30" t="s">
        <v>118</v>
      </c>
      <c r="B30" t="s">
        <v>119</v>
      </c>
      <c r="C30" t="s">
        <v>31</v>
      </c>
      <c r="D30" s="1">
        <v>42153</v>
      </c>
      <c r="E30" t="s">
        <v>120</v>
      </c>
      <c r="F30">
        <v>3150</v>
      </c>
      <c r="G30">
        <v>790</v>
      </c>
      <c r="H30" t="s">
        <v>25</v>
      </c>
      <c r="I30" t="s">
        <v>113</v>
      </c>
      <c r="J30" t="s">
        <v>19</v>
      </c>
      <c r="K30" t="s">
        <v>28</v>
      </c>
      <c r="L30">
        <v>655</v>
      </c>
      <c r="M30">
        <v>280</v>
      </c>
      <c r="N30">
        <f t="shared" si="0"/>
        <v>2015</v>
      </c>
    </row>
    <row r="31" spans="1:14" x14ac:dyDescent="0.25">
      <c r="A31" t="s">
        <v>121</v>
      </c>
      <c r="B31" t="s">
        <v>122</v>
      </c>
      <c r="C31" t="s">
        <v>94</v>
      </c>
      <c r="D31" s="1">
        <v>41208</v>
      </c>
      <c r="E31" t="s">
        <v>63</v>
      </c>
      <c r="F31">
        <v>4800</v>
      </c>
      <c r="G31">
        <v>880</v>
      </c>
      <c r="H31" t="s">
        <v>25</v>
      </c>
      <c r="I31" t="s">
        <v>81</v>
      </c>
      <c r="J31" t="s">
        <v>27</v>
      </c>
      <c r="K31" t="s">
        <v>28</v>
      </c>
      <c r="L31">
        <v>650</v>
      </c>
      <c r="M31">
        <v>324</v>
      </c>
      <c r="N31">
        <f t="shared" si="0"/>
        <v>2012</v>
      </c>
    </row>
    <row r="32" spans="1:14" x14ac:dyDescent="0.25">
      <c r="A32" t="s">
        <v>123</v>
      </c>
      <c r="B32" t="s">
        <v>124</v>
      </c>
      <c r="C32" t="s">
        <v>31</v>
      </c>
      <c r="D32" s="1">
        <v>39934</v>
      </c>
      <c r="E32" t="s">
        <v>98</v>
      </c>
      <c r="F32">
        <v>1350</v>
      </c>
      <c r="G32">
        <v>585</v>
      </c>
      <c r="H32" t="s">
        <v>38</v>
      </c>
      <c r="I32" t="s">
        <v>81</v>
      </c>
      <c r="J32" t="s">
        <v>19</v>
      </c>
      <c r="K32" t="s">
        <v>28</v>
      </c>
      <c r="L32">
        <v>642</v>
      </c>
      <c r="M32">
        <v>315</v>
      </c>
      <c r="N32">
        <f t="shared" si="0"/>
        <v>2009</v>
      </c>
    </row>
    <row r="33" spans="1:14" x14ac:dyDescent="0.25">
      <c r="A33" t="s">
        <v>125</v>
      </c>
      <c r="B33" t="s">
        <v>126</v>
      </c>
      <c r="C33" t="s">
        <v>59</v>
      </c>
      <c r="D33" s="1">
        <v>40253</v>
      </c>
      <c r="E33" t="s">
        <v>67</v>
      </c>
      <c r="F33">
        <v>1350</v>
      </c>
      <c r="G33">
        <v>585</v>
      </c>
      <c r="H33" t="s">
        <v>25</v>
      </c>
      <c r="I33" t="s">
        <v>60</v>
      </c>
      <c r="J33" t="s">
        <v>27</v>
      </c>
      <c r="K33" t="s">
        <v>28</v>
      </c>
      <c r="L33">
        <v>600</v>
      </c>
      <c r="M33">
        <v>375</v>
      </c>
      <c r="N33">
        <f t="shared" si="0"/>
        <v>2010</v>
      </c>
    </row>
    <row r="34" spans="1:14" x14ac:dyDescent="0.25">
      <c r="A34" t="s">
        <v>127</v>
      </c>
      <c r="B34" t="s">
        <v>128</v>
      </c>
      <c r="C34" t="s">
        <v>74</v>
      </c>
      <c r="D34" s="1">
        <v>39865</v>
      </c>
      <c r="E34" t="s">
        <v>16</v>
      </c>
      <c r="F34">
        <v>1350</v>
      </c>
      <c r="G34">
        <v>585</v>
      </c>
      <c r="H34" t="s">
        <v>38</v>
      </c>
      <c r="I34" t="s">
        <v>81</v>
      </c>
      <c r="J34" t="s">
        <v>27</v>
      </c>
      <c r="K34" t="s">
        <v>28</v>
      </c>
      <c r="L34">
        <v>650</v>
      </c>
      <c r="M34">
        <v>500</v>
      </c>
      <c r="N34">
        <f t="shared" si="0"/>
        <v>2009</v>
      </c>
    </row>
    <row r="35" spans="1:14" x14ac:dyDescent="0.25">
      <c r="A35" t="s">
        <v>129</v>
      </c>
      <c r="B35" t="s">
        <v>130</v>
      </c>
      <c r="C35" t="s">
        <v>80</v>
      </c>
      <c r="D35" s="1">
        <v>40968</v>
      </c>
      <c r="E35" t="s">
        <v>47</v>
      </c>
      <c r="F35">
        <v>4800</v>
      </c>
      <c r="G35">
        <v>880</v>
      </c>
      <c r="H35" t="s">
        <v>25</v>
      </c>
      <c r="I35" t="s">
        <v>18</v>
      </c>
      <c r="J35" t="s">
        <v>19</v>
      </c>
      <c r="K35" t="s">
        <v>28</v>
      </c>
      <c r="L35">
        <v>620</v>
      </c>
      <c r="M35">
        <v>300</v>
      </c>
      <c r="N35">
        <f t="shared" si="0"/>
        <v>2012</v>
      </c>
    </row>
    <row r="36" spans="1:14" x14ac:dyDescent="0.25">
      <c r="A36" t="s">
        <v>131</v>
      </c>
      <c r="B36" t="s">
        <v>132</v>
      </c>
      <c r="C36" t="s">
        <v>31</v>
      </c>
      <c r="D36" s="1">
        <v>40862</v>
      </c>
      <c r="E36" t="s">
        <v>133</v>
      </c>
      <c r="F36">
        <v>1350</v>
      </c>
      <c r="G36">
        <v>585</v>
      </c>
      <c r="H36" t="s">
        <v>25</v>
      </c>
      <c r="I36" t="s">
        <v>26</v>
      </c>
      <c r="J36" t="s">
        <v>19</v>
      </c>
      <c r="K36" t="s">
        <v>28</v>
      </c>
      <c r="L36">
        <v>640</v>
      </c>
      <c r="M36">
        <v>317</v>
      </c>
      <c r="N36">
        <f t="shared" si="0"/>
        <v>2011</v>
      </c>
    </row>
    <row r="37" spans="1:14" x14ac:dyDescent="0.25">
      <c r="A37" t="s">
        <v>134</v>
      </c>
      <c r="B37" t="s">
        <v>135</v>
      </c>
      <c r="C37" t="s">
        <v>91</v>
      </c>
      <c r="D37" s="1">
        <v>40400</v>
      </c>
      <c r="E37" t="s">
        <v>136</v>
      </c>
      <c r="F37">
        <v>3150</v>
      </c>
      <c r="G37">
        <v>790</v>
      </c>
      <c r="H37" t="s">
        <v>43</v>
      </c>
      <c r="I37" t="s">
        <v>71</v>
      </c>
      <c r="J37" t="s">
        <v>19</v>
      </c>
      <c r="K37" t="s">
        <v>28</v>
      </c>
      <c r="L37">
        <v>632</v>
      </c>
      <c r="M37">
        <v>500</v>
      </c>
      <c r="N37">
        <f t="shared" si="0"/>
        <v>2010</v>
      </c>
    </row>
    <row r="38" spans="1:14" x14ac:dyDescent="0.25">
      <c r="A38" t="s">
        <v>137</v>
      </c>
      <c r="B38" t="s">
        <v>138</v>
      </c>
      <c r="C38" t="s">
        <v>74</v>
      </c>
      <c r="D38" s="1">
        <v>40044</v>
      </c>
      <c r="E38" t="s">
        <v>85</v>
      </c>
      <c r="F38">
        <v>3150</v>
      </c>
      <c r="G38">
        <v>790</v>
      </c>
      <c r="H38" t="s">
        <v>32</v>
      </c>
      <c r="I38" t="s">
        <v>18</v>
      </c>
      <c r="J38" t="s">
        <v>19</v>
      </c>
      <c r="K38" t="s">
        <v>28</v>
      </c>
      <c r="L38">
        <v>630</v>
      </c>
      <c r="M38">
        <v>280</v>
      </c>
      <c r="N38">
        <f t="shared" si="0"/>
        <v>2009</v>
      </c>
    </row>
    <row r="39" spans="1:14" x14ac:dyDescent="0.25">
      <c r="A39" t="s">
        <v>139</v>
      </c>
      <c r="B39" t="s">
        <v>140</v>
      </c>
      <c r="C39" t="s">
        <v>15</v>
      </c>
      <c r="D39" s="1">
        <v>40295</v>
      </c>
      <c r="E39" t="s">
        <v>47</v>
      </c>
      <c r="F39">
        <v>450</v>
      </c>
      <c r="G39">
        <v>260</v>
      </c>
      <c r="H39" t="s">
        <v>48</v>
      </c>
      <c r="I39" t="s">
        <v>18</v>
      </c>
      <c r="J39" t="s">
        <v>19</v>
      </c>
      <c r="K39" t="s">
        <v>82</v>
      </c>
      <c r="L39">
        <v>690</v>
      </c>
      <c r="M39">
        <v>0</v>
      </c>
      <c r="N39">
        <f t="shared" si="0"/>
        <v>2010</v>
      </c>
    </row>
    <row r="40" spans="1:14" x14ac:dyDescent="0.25">
      <c r="A40" t="s">
        <v>141</v>
      </c>
      <c r="B40" t="s">
        <v>142</v>
      </c>
      <c r="C40" t="s">
        <v>74</v>
      </c>
      <c r="D40" s="1">
        <v>41865</v>
      </c>
      <c r="E40" t="s">
        <v>24</v>
      </c>
      <c r="F40">
        <v>4800</v>
      </c>
      <c r="G40">
        <v>880</v>
      </c>
      <c r="H40" t="s">
        <v>38</v>
      </c>
      <c r="I40" t="s">
        <v>18</v>
      </c>
      <c r="J40" t="s">
        <v>27</v>
      </c>
      <c r="K40" t="s">
        <v>143</v>
      </c>
      <c r="L40">
        <v>540</v>
      </c>
      <c r="M40">
        <v>100</v>
      </c>
      <c r="N40">
        <f t="shared" si="0"/>
        <v>2014</v>
      </c>
    </row>
    <row r="41" spans="1:14" x14ac:dyDescent="0.25">
      <c r="A41" t="s">
        <v>144</v>
      </c>
      <c r="B41" t="s">
        <v>145</v>
      </c>
      <c r="C41" t="s">
        <v>41</v>
      </c>
      <c r="D41" s="1">
        <v>40211</v>
      </c>
      <c r="E41" t="s">
        <v>85</v>
      </c>
      <c r="F41">
        <v>3150</v>
      </c>
      <c r="G41">
        <v>790</v>
      </c>
      <c r="H41" t="s">
        <v>25</v>
      </c>
      <c r="I41" t="s">
        <v>146</v>
      </c>
      <c r="J41" t="s">
        <v>19</v>
      </c>
      <c r="K41" t="s">
        <v>28</v>
      </c>
      <c r="L41">
        <v>640</v>
      </c>
      <c r="M41">
        <v>400</v>
      </c>
      <c r="N41">
        <f t="shared" si="0"/>
        <v>2010</v>
      </c>
    </row>
    <row r="42" spans="1:14" x14ac:dyDescent="0.25">
      <c r="A42" t="s">
        <v>147</v>
      </c>
      <c r="B42" t="s">
        <v>148</v>
      </c>
      <c r="C42" t="s">
        <v>74</v>
      </c>
      <c r="D42" s="1">
        <v>40835</v>
      </c>
      <c r="E42" t="s">
        <v>85</v>
      </c>
      <c r="F42">
        <v>4800</v>
      </c>
      <c r="G42">
        <v>880</v>
      </c>
      <c r="H42" t="s">
        <v>25</v>
      </c>
      <c r="I42" t="s">
        <v>81</v>
      </c>
      <c r="J42" t="s">
        <v>27</v>
      </c>
      <c r="K42" t="s">
        <v>28</v>
      </c>
      <c r="L42">
        <v>625</v>
      </c>
      <c r="M42">
        <v>325</v>
      </c>
      <c r="N42">
        <f t="shared" si="0"/>
        <v>2011</v>
      </c>
    </row>
    <row r="43" spans="1:14" x14ac:dyDescent="0.25">
      <c r="A43" t="s">
        <v>149</v>
      </c>
      <c r="B43" t="s">
        <v>150</v>
      </c>
      <c r="C43" t="s">
        <v>80</v>
      </c>
      <c r="D43" s="1">
        <v>44301</v>
      </c>
      <c r="E43" t="s">
        <v>47</v>
      </c>
      <c r="F43">
        <v>4800</v>
      </c>
      <c r="G43">
        <v>880</v>
      </c>
      <c r="H43" t="s">
        <v>43</v>
      </c>
      <c r="I43" t="s">
        <v>18</v>
      </c>
      <c r="J43" t="s">
        <v>19</v>
      </c>
      <c r="K43" t="s">
        <v>28</v>
      </c>
      <c r="L43">
        <v>620</v>
      </c>
      <c r="M43">
        <v>330</v>
      </c>
      <c r="N43">
        <f t="shared" si="0"/>
        <v>2021</v>
      </c>
    </row>
    <row r="44" spans="1:14" x14ac:dyDescent="0.25">
      <c r="A44" t="s">
        <v>151</v>
      </c>
      <c r="B44" t="s">
        <v>152</v>
      </c>
      <c r="C44" t="s">
        <v>94</v>
      </c>
      <c r="D44" s="1">
        <v>41017</v>
      </c>
      <c r="E44" t="s">
        <v>16</v>
      </c>
      <c r="F44">
        <v>4800</v>
      </c>
      <c r="G44">
        <v>880</v>
      </c>
      <c r="H44" t="s">
        <v>43</v>
      </c>
      <c r="I44" t="s">
        <v>81</v>
      </c>
      <c r="J44" t="s">
        <v>19</v>
      </c>
      <c r="K44" t="s">
        <v>28</v>
      </c>
      <c r="L44">
        <v>625</v>
      </c>
      <c r="M44">
        <v>280</v>
      </c>
      <c r="N44">
        <f t="shared" si="0"/>
        <v>2012</v>
      </c>
    </row>
    <row r="45" spans="1:14" x14ac:dyDescent="0.25">
      <c r="A45" t="s">
        <v>153</v>
      </c>
      <c r="B45" t="s">
        <v>154</v>
      </c>
      <c r="C45" t="s">
        <v>74</v>
      </c>
      <c r="D45" s="1">
        <v>40096</v>
      </c>
      <c r="E45" t="s">
        <v>98</v>
      </c>
      <c r="F45">
        <v>3150</v>
      </c>
      <c r="G45">
        <v>790</v>
      </c>
      <c r="H45" t="s">
        <v>38</v>
      </c>
      <c r="I45" t="s">
        <v>155</v>
      </c>
      <c r="J45" t="s">
        <v>27</v>
      </c>
      <c r="K45" t="s">
        <v>28</v>
      </c>
      <c r="L45">
        <v>558</v>
      </c>
      <c r="M45">
        <v>385</v>
      </c>
      <c r="N45">
        <f t="shared" si="0"/>
        <v>2009</v>
      </c>
    </row>
    <row r="46" spans="1:14" x14ac:dyDescent="0.25">
      <c r="A46" t="s">
        <v>156</v>
      </c>
      <c r="B46" t="s">
        <v>157</v>
      </c>
      <c r="C46" t="s">
        <v>158</v>
      </c>
      <c r="D46" s="1">
        <v>45265</v>
      </c>
      <c r="E46" t="s">
        <v>24</v>
      </c>
      <c r="F46">
        <v>6300</v>
      </c>
      <c r="G46">
        <v>975</v>
      </c>
      <c r="H46" t="s">
        <v>17</v>
      </c>
      <c r="I46" t="s">
        <v>71</v>
      </c>
      <c r="J46" t="s">
        <v>27</v>
      </c>
      <c r="K46" t="s">
        <v>28</v>
      </c>
      <c r="L46">
        <v>580</v>
      </c>
      <c r="M46">
        <v>480</v>
      </c>
      <c r="N46">
        <f t="shared" si="0"/>
        <v>2023</v>
      </c>
    </row>
    <row r="47" spans="1:14" x14ac:dyDescent="0.25">
      <c r="A47" t="s">
        <v>159</v>
      </c>
      <c r="B47" t="s">
        <v>160</v>
      </c>
      <c r="C47" t="s">
        <v>15</v>
      </c>
      <c r="D47" s="1">
        <v>42332</v>
      </c>
      <c r="E47" t="s">
        <v>47</v>
      </c>
      <c r="F47">
        <v>3150</v>
      </c>
      <c r="G47">
        <v>790</v>
      </c>
      <c r="H47" t="s">
        <v>38</v>
      </c>
      <c r="I47" t="s">
        <v>18</v>
      </c>
      <c r="J47" t="s">
        <v>19</v>
      </c>
      <c r="K47" t="s">
        <v>28</v>
      </c>
      <c r="L47">
        <v>656</v>
      </c>
      <c r="M47">
        <v>350</v>
      </c>
      <c r="N47">
        <f t="shared" si="0"/>
        <v>2015</v>
      </c>
    </row>
    <row r="48" spans="1:14" x14ac:dyDescent="0.25">
      <c r="A48" t="s">
        <v>161</v>
      </c>
      <c r="B48" t="s">
        <v>162</v>
      </c>
      <c r="C48" t="s">
        <v>94</v>
      </c>
      <c r="D48" s="1">
        <v>40498</v>
      </c>
      <c r="E48" t="s">
        <v>67</v>
      </c>
      <c r="F48">
        <v>3150</v>
      </c>
      <c r="G48">
        <v>790</v>
      </c>
      <c r="H48" t="s">
        <v>32</v>
      </c>
      <c r="I48" t="s">
        <v>33</v>
      </c>
      <c r="J48" t="s">
        <v>19</v>
      </c>
      <c r="K48" t="s">
        <v>28</v>
      </c>
      <c r="L48">
        <v>590</v>
      </c>
      <c r="M48">
        <v>350</v>
      </c>
      <c r="N48">
        <f t="shared" si="0"/>
        <v>2010</v>
      </c>
    </row>
    <row r="49" spans="1:14" x14ac:dyDescent="0.25">
      <c r="A49" t="s">
        <v>163</v>
      </c>
      <c r="B49" t="s">
        <v>164</v>
      </c>
      <c r="C49" t="s">
        <v>77</v>
      </c>
      <c r="D49" s="1">
        <v>42648</v>
      </c>
      <c r="E49" t="s">
        <v>24</v>
      </c>
      <c r="F49">
        <v>4800</v>
      </c>
      <c r="G49">
        <v>880</v>
      </c>
      <c r="H49" t="s">
        <v>38</v>
      </c>
      <c r="I49" t="s">
        <v>81</v>
      </c>
      <c r="J49" t="s">
        <v>27</v>
      </c>
      <c r="K49" t="s">
        <v>28</v>
      </c>
      <c r="L49">
        <v>630</v>
      </c>
      <c r="M49">
        <v>450</v>
      </c>
      <c r="N49">
        <f t="shared" si="0"/>
        <v>2016</v>
      </c>
    </row>
    <row r="50" spans="1:14" x14ac:dyDescent="0.25">
      <c r="A50" t="s">
        <v>165</v>
      </c>
      <c r="B50" t="s">
        <v>166</v>
      </c>
      <c r="C50" t="s">
        <v>167</v>
      </c>
      <c r="D50" s="1">
        <v>40058</v>
      </c>
      <c r="E50" t="s">
        <v>47</v>
      </c>
      <c r="F50">
        <v>1350</v>
      </c>
      <c r="G50">
        <v>585</v>
      </c>
      <c r="H50" t="s">
        <v>48</v>
      </c>
      <c r="I50" t="s">
        <v>44</v>
      </c>
      <c r="J50" t="s">
        <v>27</v>
      </c>
      <c r="K50" t="s">
        <v>28</v>
      </c>
      <c r="L50">
        <v>570</v>
      </c>
      <c r="M50">
        <v>360</v>
      </c>
      <c r="N50">
        <f t="shared" si="0"/>
        <v>2009</v>
      </c>
    </row>
    <row r="51" spans="1:14" x14ac:dyDescent="0.25">
      <c r="A51" t="s">
        <v>168</v>
      </c>
      <c r="B51" t="s">
        <v>169</v>
      </c>
      <c r="C51" t="s">
        <v>94</v>
      </c>
      <c r="D51" s="1">
        <v>40603</v>
      </c>
      <c r="E51" t="s">
        <v>24</v>
      </c>
      <c r="F51">
        <v>3150</v>
      </c>
      <c r="G51">
        <v>790</v>
      </c>
      <c r="H51" t="s">
        <v>43</v>
      </c>
      <c r="I51" t="s">
        <v>81</v>
      </c>
      <c r="J51" t="s">
        <v>19</v>
      </c>
      <c r="K51" t="s">
        <v>28</v>
      </c>
      <c r="L51">
        <v>640</v>
      </c>
      <c r="M51">
        <v>300</v>
      </c>
      <c r="N51">
        <f t="shared" si="0"/>
        <v>2011</v>
      </c>
    </row>
    <row r="52" spans="1:14" x14ac:dyDescent="0.25">
      <c r="A52" t="s">
        <v>170</v>
      </c>
      <c r="B52" t="s">
        <v>171</v>
      </c>
      <c r="C52" t="s">
        <v>80</v>
      </c>
      <c r="D52" s="1">
        <v>39865</v>
      </c>
      <c r="E52" t="s">
        <v>24</v>
      </c>
      <c r="F52">
        <v>1350</v>
      </c>
      <c r="G52">
        <v>585</v>
      </c>
      <c r="H52" t="s">
        <v>43</v>
      </c>
      <c r="I52" t="s">
        <v>172</v>
      </c>
      <c r="J52" t="s">
        <v>19</v>
      </c>
      <c r="K52" t="s">
        <v>28</v>
      </c>
      <c r="L52">
        <v>665</v>
      </c>
      <c r="M52">
        <v>339</v>
      </c>
      <c r="N52">
        <f t="shared" si="0"/>
        <v>2009</v>
      </c>
    </row>
    <row r="53" spans="1:14" x14ac:dyDescent="0.25">
      <c r="A53" t="s">
        <v>173</v>
      </c>
      <c r="B53" t="s">
        <v>174</v>
      </c>
      <c r="C53" t="s">
        <v>158</v>
      </c>
      <c r="D53" s="1">
        <v>41097</v>
      </c>
      <c r="E53" t="s">
        <v>24</v>
      </c>
      <c r="F53">
        <v>4800</v>
      </c>
      <c r="G53">
        <v>880</v>
      </c>
      <c r="H53" t="s">
        <v>38</v>
      </c>
      <c r="I53" t="s">
        <v>33</v>
      </c>
      <c r="J53" t="s">
        <v>19</v>
      </c>
      <c r="K53" t="s">
        <v>28</v>
      </c>
      <c r="L53">
        <v>590</v>
      </c>
      <c r="M53">
        <v>375</v>
      </c>
      <c r="N53">
        <f t="shared" si="0"/>
        <v>2012</v>
      </c>
    </row>
    <row r="54" spans="1:14" x14ac:dyDescent="0.25">
      <c r="A54" t="s">
        <v>175</v>
      </c>
      <c r="B54" t="s">
        <v>176</v>
      </c>
      <c r="C54" t="s">
        <v>177</v>
      </c>
      <c r="D54" s="1">
        <v>42401</v>
      </c>
      <c r="E54" t="s">
        <v>136</v>
      </c>
      <c r="F54">
        <v>4444</v>
      </c>
      <c r="G54">
        <v>880</v>
      </c>
      <c r="H54" t="s">
        <v>38</v>
      </c>
      <c r="I54" t="s">
        <v>60</v>
      </c>
      <c r="J54" t="s">
        <v>27</v>
      </c>
      <c r="K54" t="s">
        <v>28</v>
      </c>
      <c r="L54">
        <v>655</v>
      </c>
      <c r="M54">
        <v>300</v>
      </c>
      <c r="N54">
        <f t="shared" si="0"/>
        <v>2016</v>
      </c>
    </row>
    <row r="55" spans="1:14" x14ac:dyDescent="0.25">
      <c r="A55" t="s">
        <v>178</v>
      </c>
      <c r="B55" t="s">
        <v>179</v>
      </c>
      <c r="C55" t="s">
        <v>59</v>
      </c>
      <c r="D55" s="1">
        <v>41557</v>
      </c>
      <c r="E55" t="s">
        <v>24</v>
      </c>
      <c r="F55">
        <v>3150</v>
      </c>
      <c r="G55">
        <v>790</v>
      </c>
      <c r="H55" t="s">
        <v>48</v>
      </c>
      <c r="I55" t="s">
        <v>60</v>
      </c>
      <c r="J55" t="s">
        <v>27</v>
      </c>
      <c r="K55" t="s">
        <v>28</v>
      </c>
      <c r="L55">
        <v>630</v>
      </c>
      <c r="M55">
        <v>260</v>
      </c>
      <c r="N55">
        <f t="shared" si="0"/>
        <v>2013</v>
      </c>
    </row>
    <row r="56" spans="1:14" x14ac:dyDescent="0.25">
      <c r="A56" t="s">
        <v>180</v>
      </c>
      <c r="B56" t="s">
        <v>181</v>
      </c>
      <c r="C56" t="s">
        <v>182</v>
      </c>
      <c r="D56" s="1">
        <v>44867</v>
      </c>
      <c r="E56" t="s">
        <v>67</v>
      </c>
      <c r="F56">
        <v>4800</v>
      </c>
      <c r="G56">
        <v>880</v>
      </c>
      <c r="H56" t="s">
        <v>43</v>
      </c>
      <c r="I56" t="s">
        <v>60</v>
      </c>
      <c r="J56" t="s">
        <v>27</v>
      </c>
      <c r="K56" t="s">
        <v>28</v>
      </c>
      <c r="L56">
        <v>640</v>
      </c>
      <c r="M56">
        <v>345</v>
      </c>
      <c r="N56">
        <f t="shared" si="0"/>
        <v>2022</v>
      </c>
    </row>
    <row r="57" spans="1:14" x14ac:dyDescent="0.25">
      <c r="A57" t="s">
        <v>183</v>
      </c>
      <c r="B57" t="s">
        <v>184</v>
      </c>
      <c r="C57" t="s">
        <v>59</v>
      </c>
      <c r="D57" s="1">
        <v>43166</v>
      </c>
      <c r="E57" t="s">
        <v>136</v>
      </c>
      <c r="F57">
        <v>1350</v>
      </c>
      <c r="G57">
        <v>585</v>
      </c>
      <c r="H57" t="s">
        <v>25</v>
      </c>
      <c r="I57" t="s">
        <v>60</v>
      </c>
      <c r="J57" t="s">
        <v>27</v>
      </c>
      <c r="K57" t="s">
        <v>28</v>
      </c>
      <c r="L57">
        <v>600</v>
      </c>
      <c r="M57">
        <v>300</v>
      </c>
      <c r="N57">
        <f t="shared" si="0"/>
        <v>2018</v>
      </c>
    </row>
    <row r="58" spans="1:14" x14ac:dyDescent="0.25">
      <c r="A58" t="s">
        <v>185</v>
      </c>
      <c r="B58" t="s">
        <v>186</v>
      </c>
      <c r="C58" t="s">
        <v>59</v>
      </c>
      <c r="D58" s="1">
        <v>41963</v>
      </c>
      <c r="E58" t="s">
        <v>85</v>
      </c>
      <c r="F58">
        <v>4800</v>
      </c>
      <c r="G58">
        <v>880</v>
      </c>
      <c r="H58" t="s">
        <v>38</v>
      </c>
      <c r="I58" t="s">
        <v>187</v>
      </c>
      <c r="J58" t="s">
        <v>27</v>
      </c>
      <c r="K58" t="s">
        <v>28</v>
      </c>
      <c r="L58">
        <v>630</v>
      </c>
      <c r="M58">
        <v>374</v>
      </c>
      <c r="N58">
        <f t="shared" si="0"/>
        <v>2014</v>
      </c>
    </row>
    <row r="59" spans="1:14" x14ac:dyDescent="0.25">
      <c r="A59" t="s">
        <v>188</v>
      </c>
      <c r="B59" t="s">
        <v>189</v>
      </c>
      <c r="C59" t="s">
        <v>190</v>
      </c>
      <c r="D59" s="1">
        <v>40575</v>
      </c>
      <c r="E59" t="s">
        <v>85</v>
      </c>
      <c r="F59">
        <v>3150</v>
      </c>
      <c r="G59">
        <v>790</v>
      </c>
      <c r="H59" t="s">
        <v>43</v>
      </c>
      <c r="I59" t="s">
        <v>81</v>
      </c>
      <c r="J59" t="s">
        <v>27</v>
      </c>
      <c r="K59" t="s">
        <v>28</v>
      </c>
      <c r="L59">
        <v>620</v>
      </c>
      <c r="M59">
        <v>467</v>
      </c>
      <c r="N59">
        <f t="shared" si="0"/>
        <v>2011</v>
      </c>
    </row>
    <row r="60" spans="1:14" x14ac:dyDescent="0.25">
      <c r="A60" t="s">
        <v>191</v>
      </c>
      <c r="B60" t="s">
        <v>192</v>
      </c>
      <c r="C60" t="s">
        <v>52</v>
      </c>
      <c r="D60" s="1">
        <v>39976</v>
      </c>
      <c r="E60" t="s">
        <v>67</v>
      </c>
      <c r="F60">
        <v>3150</v>
      </c>
      <c r="G60">
        <v>790</v>
      </c>
      <c r="H60" t="s">
        <v>43</v>
      </c>
      <c r="I60" t="s">
        <v>26</v>
      </c>
      <c r="J60" t="s">
        <v>19</v>
      </c>
      <c r="K60" t="s">
        <v>28</v>
      </c>
      <c r="L60">
        <v>646</v>
      </c>
      <c r="M60">
        <v>400</v>
      </c>
      <c r="N60">
        <f t="shared" si="0"/>
        <v>2009</v>
      </c>
    </row>
    <row r="61" spans="1:14" x14ac:dyDescent="0.25">
      <c r="A61" t="s">
        <v>193</v>
      </c>
      <c r="B61" t="s">
        <v>194</v>
      </c>
      <c r="C61" t="s">
        <v>31</v>
      </c>
      <c r="D61" s="1">
        <v>40032</v>
      </c>
      <c r="E61" t="s">
        <v>195</v>
      </c>
      <c r="F61">
        <v>3150</v>
      </c>
      <c r="G61">
        <v>790</v>
      </c>
      <c r="H61" t="s">
        <v>25</v>
      </c>
      <c r="I61" t="s">
        <v>26</v>
      </c>
      <c r="J61" t="s">
        <v>19</v>
      </c>
      <c r="K61" t="s">
        <v>82</v>
      </c>
      <c r="L61">
        <v>672</v>
      </c>
      <c r="M61">
        <v>0</v>
      </c>
      <c r="N61">
        <f t="shared" si="0"/>
        <v>2009</v>
      </c>
    </row>
    <row r="62" spans="1:14" x14ac:dyDescent="0.25">
      <c r="A62" t="s">
        <v>196</v>
      </c>
      <c r="B62" t="s">
        <v>197</v>
      </c>
      <c r="C62" t="s">
        <v>31</v>
      </c>
      <c r="D62" s="1">
        <v>40075</v>
      </c>
      <c r="E62" t="s">
        <v>42</v>
      </c>
      <c r="F62">
        <v>3150</v>
      </c>
      <c r="G62">
        <v>790</v>
      </c>
      <c r="H62" t="s">
        <v>32</v>
      </c>
      <c r="I62" t="s">
        <v>18</v>
      </c>
      <c r="J62" t="s">
        <v>19</v>
      </c>
      <c r="K62" t="s">
        <v>28</v>
      </c>
      <c r="L62">
        <v>670</v>
      </c>
      <c r="M62">
        <v>330</v>
      </c>
      <c r="N62">
        <f t="shared" si="0"/>
        <v>2009</v>
      </c>
    </row>
    <row r="63" spans="1:14" x14ac:dyDescent="0.25">
      <c r="A63" t="s">
        <v>198</v>
      </c>
      <c r="B63" t="s">
        <v>199</v>
      </c>
      <c r="C63" t="s">
        <v>74</v>
      </c>
      <c r="D63" s="1">
        <v>39865</v>
      </c>
      <c r="E63" t="s">
        <v>47</v>
      </c>
      <c r="F63">
        <v>4800</v>
      </c>
      <c r="G63">
        <v>260</v>
      </c>
      <c r="H63" t="s">
        <v>38</v>
      </c>
      <c r="I63" t="s">
        <v>81</v>
      </c>
      <c r="J63" t="s">
        <v>19</v>
      </c>
      <c r="K63" t="s">
        <v>28</v>
      </c>
      <c r="L63">
        <v>655</v>
      </c>
      <c r="M63">
        <v>410</v>
      </c>
      <c r="N63">
        <f t="shared" si="0"/>
        <v>2009</v>
      </c>
    </row>
    <row r="64" spans="1:14" x14ac:dyDescent="0.25">
      <c r="A64" t="s">
        <v>200</v>
      </c>
      <c r="B64" t="s">
        <v>201</v>
      </c>
      <c r="C64" t="s">
        <v>80</v>
      </c>
      <c r="D64" s="1">
        <v>42928</v>
      </c>
      <c r="E64" t="s">
        <v>202</v>
      </c>
      <c r="F64">
        <v>3150</v>
      </c>
      <c r="G64">
        <v>790</v>
      </c>
      <c r="H64" t="s">
        <v>25</v>
      </c>
      <c r="I64" t="s">
        <v>18</v>
      </c>
      <c r="J64" t="s">
        <v>27</v>
      </c>
      <c r="K64" t="s">
        <v>34</v>
      </c>
      <c r="L64">
        <v>580</v>
      </c>
      <c r="M64">
        <v>200</v>
      </c>
      <c r="N64">
        <f t="shared" si="0"/>
        <v>2017</v>
      </c>
    </row>
    <row r="65" spans="1:14" x14ac:dyDescent="0.25">
      <c r="A65" t="s">
        <v>203</v>
      </c>
      <c r="B65" t="s">
        <v>204</v>
      </c>
      <c r="C65" t="s">
        <v>74</v>
      </c>
      <c r="D65" s="1">
        <v>40276</v>
      </c>
      <c r="E65" t="s">
        <v>85</v>
      </c>
      <c r="F65">
        <v>4800</v>
      </c>
      <c r="G65">
        <v>880</v>
      </c>
      <c r="H65" t="s">
        <v>25</v>
      </c>
      <c r="I65" t="s">
        <v>81</v>
      </c>
      <c r="J65" t="s">
        <v>19</v>
      </c>
      <c r="K65" t="s">
        <v>28</v>
      </c>
      <c r="L65">
        <v>643</v>
      </c>
      <c r="M65">
        <v>327</v>
      </c>
      <c r="N65">
        <f t="shared" si="0"/>
        <v>2010</v>
      </c>
    </row>
    <row r="66" spans="1:14" x14ac:dyDescent="0.25">
      <c r="A66" t="s">
        <v>205</v>
      </c>
      <c r="B66" t="s">
        <v>206</v>
      </c>
      <c r="C66" t="s">
        <v>31</v>
      </c>
      <c r="D66" s="1">
        <v>41179</v>
      </c>
      <c r="E66" t="s">
        <v>98</v>
      </c>
      <c r="F66">
        <v>4800</v>
      </c>
      <c r="G66">
        <v>880</v>
      </c>
      <c r="H66" t="s">
        <v>25</v>
      </c>
      <c r="I66" t="s">
        <v>81</v>
      </c>
      <c r="J66" t="s">
        <v>27</v>
      </c>
      <c r="K66" t="s">
        <v>28</v>
      </c>
      <c r="L66">
        <v>610</v>
      </c>
      <c r="M66">
        <v>300</v>
      </c>
      <c r="N66">
        <f t="shared" si="0"/>
        <v>2012</v>
      </c>
    </row>
    <row r="67" spans="1:14" x14ac:dyDescent="0.25">
      <c r="A67" t="s">
        <v>207</v>
      </c>
      <c r="B67" t="s">
        <v>208</v>
      </c>
      <c r="C67" t="s">
        <v>59</v>
      </c>
      <c r="D67" s="1">
        <v>42291</v>
      </c>
      <c r="E67" t="s">
        <v>16</v>
      </c>
      <c r="F67">
        <v>4800</v>
      </c>
      <c r="G67">
        <v>880</v>
      </c>
      <c r="H67" t="s">
        <v>17</v>
      </c>
      <c r="I67" t="s">
        <v>18</v>
      </c>
      <c r="J67" t="s">
        <v>19</v>
      </c>
      <c r="K67" t="s">
        <v>209</v>
      </c>
      <c r="L67">
        <v>410</v>
      </c>
      <c r="M67">
        <v>100</v>
      </c>
      <c r="N67">
        <f t="shared" ref="N67:N130" si="1">YEAR(D67)</f>
        <v>2015</v>
      </c>
    </row>
    <row r="68" spans="1:14" x14ac:dyDescent="0.25">
      <c r="A68" t="s">
        <v>210</v>
      </c>
      <c r="B68" t="s">
        <v>211</v>
      </c>
      <c r="C68" t="s">
        <v>80</v>
      </c>
      <c r="D68" s="1">
        <v>42592</v>
      </c>
      <c r="E68" t="s">
        <v>47</v>
      </c>
      <c r="F68">
        <v>4800</v>
      </c>
      <c r="G68">
        <v>880</v>
      </c>
      <c r="H68" t="s">
        <v>38</v>
      </c>
      <c r="I68" t="s">
        <v>60</v>
      </c>
      <c r="J68" t="s">
        <v>27</v>
      </c>
      <c r="K68" t="s">
        <v>28</v>
      </c>
      <c r="L68">
        <v>635</v>
      </c>
      <c r="M68">
        <v>325</v>
      </c>
      <c r="N68">
        <f t="shared" si="1"/>
        <v>2016</v>
      </c>
    </row>
    <row r="69" spans="1:14" x14ac:dyDescent="0.25">
      <c r="A69" t="s">
        <v>212</v>
      </c>
      <c r="B69" t="s">
        <v>213</v>
      </c>
      <c r="C69" t="s">
        <v>59</v>
      </c>
      <c r="D69" s="1">
        <v>40353</v>
      </c>
      <c r="E69" t="s">
        <v>16</v>
      </c>
      <c r="F69">
        <v>4800</v>
      </c>
      <c r="G69">
        <v>880</v>
      </c>
      <c r="H69" t="s">
        <v>43</v>
      </c>
      <c r="I69" t="s">
        <v>18</v>
      </c>
      <c r="J69" t="s">
        <v>19</v>
      </c>
      <c r="K69" t="s">
        <v>28</v>
      </c>
      <c r="L69">
        <v>625</v>
      </c>
      <c r="M69">
        <v>320</v>
      </c>
      <c r="N69">
        <f t="shared" si="1"/>
        <v>2010</v>
      </c>
    </row>
    <row r="70" spans="1:14" x14ac:dyDescent="0.25">
      <c r="A70" t="s">
        <v>214</v>
      </c>
      <c r="B70" t="s">
        <v>215</v>
      </c>
      <c r="C70" t="s">
        <v>23</v>
      </c>
      <c r="D70" s="1">
        <v>40484</v>
      </c>
      <c r="E70" t="s">
        <v>16</v>
      </c>
      <c r="F70">
        <v>3150</v>
      </c>
      <c r="G70">
        <v>790</v>
      </c>
      <c r="H70" t="s">
        <v>17</v>
      </c>
      <c r="I70" t="s">
        <v>26</v>
      </c>
      <c r="J70" t="s">
        <v>27</v>
      </c>
      <c r="K70" t="s">
        <v>28</v>
      </c>
      <c r="L70">
        <v>598</v>
      </c>
      <c r="M70">
        <v>400</v>
      </c>
      <c r="N70">
        <f t="shared" si="1"/>
        <v>2010</v>
      </c>
    </row>
    <row r="71" spans="1:14" x14ac:dyDescent="0.25">
      <c r="A71" t="s">
        <v>216</v>
      </c>
      <c r="B71" t="s">
        <v>217</v>
      </c>
      <c r="C71" t="s">
        <v>94</v>
      </c>
      <c r="D71" s="1">
        <v>40634</v>
      </c>
      <c r="E71" t="s">
        <v>16</v>
      </c>
      <c r="F71">
        <v>1350</v>
      </c>
      <c r="G71">
        <v>585</v>
      </c>
      <c r="H71" t="s">
        <v>32</v>
      </c>
      <c r="I71" t="s">
        <v>81</v>
      </c>
      <c r="J71" t="s">
        <v>19</v>
      </c>
      <c r="K71" t="s">
        <v>34</v>
      </c>
      <c r="L71">
        <v>645</v>
      </c>
      <c r="M71">
        <v>200</v>
      </c>
      <c r="N71">
        <f t="shared" si="1"/>
        <v>2011</v>
      </c>
    </row>
    <row r="72" spans="1:14" x14ac:dyDescent="0.25">
      <c r="A72" t="s">
        <v>218</v>
      </c>
      <c r="B72" t="s">
        <v>219</v>
      </c>
      <c r="C72" t="s">
        <v>41</v>
      </c>
      <c r="D72" s="1">
        <v>40737</v>
      </c>
      <c r="E72" t="s">
        <v>24</v>
      </c>
      <c r="F72">
        <v>450</v>
      </c>
      <c r="G72">
        <v>260</v>
      </c>
      <c r="H72" t="s">
        <v>43</v>
      </c>
      <c r="I72" t="s">
        <v>44</v>
      </c>
      <c r="J72" t="s">
        <v>19</v>
      </c>
      <c r="K72" t="s">
        <v>28</v>
      </c>
      <c r="L72">
        <v>646</v>
      </c>
      <c r="M72">
        <v>302</v>
      </c>
      <c r="N72">
        <f t="shared" si="1"/>
        <v>2011</v>
      </c>
    </row>
    <row r="73" spans="1:14" x14ac:dyDescent="0.25">
      <c r="A73" t="s">
        <v>220</v>
      </c>
      <c r="B73" t="s">
        <v>221</v>
      </c>
      <c r="C73" t="s">
        <v>80</v>
      </c>
      <c r="D73" s="1">
        <v>44034</v>
      </c>
      <c r="E73" t="s">
        <v>24</v>
      </c>
      <c r="F73">
        <v>4800</v>
      </c>
      <c r="G73">
        <v>880</v>
      </c>
      <c r="H73" t="s">
        <v>32</v>
      </c>
      <c r="I73" t="s">
        <v>81</v>
      </c>
      <c r="J73" t="s">
        <v>19</v>
      </c>
      <c r="K73" t="s">
        <v>28</v>
      </c>
      <c r="L73">
        <v>605</v>
      </c>
      <c r="M73">
        <v>410</v>
      </c>
      <c r="N73">
        <f t="shared" si="1"/>
        <v>2020</v>
      </c>
    </row>
    <row r="74" spans="1:14" x14ac:dyDescent="0.25">
      <c r="A74" t="s">
        <v>222</v>
      </c>
      <c r="B74" t="s">
        <v>223</v>
      </c>
      <c r="C74" t="s">
        <v>23</v>
      </c>
      <c r="D74" s="1">
        <v>41394</v>
      </c>
      <c r="E74" t="s">
        <v>24</v>
      </c>
      <c r="F74">
        <v>4800</v>
      </c>
      <c r="G74">
        <v>880</v>
      </c>
      <c r="H74" t="s">
        <v>25</v>
      </c>
      <c r="I74" t="s">
        <v>26</v>
      </c>
      <c r="J74" t="s">
        <v>27</v>
      </c>
      <c r="K74" t="s">
        <v>28</v>
      </c>
      <c r="L74">
        <v>620</v>
      </c>
      <c r="M74">
        <v>475</v>
      </c>
      <c r="N74">
        <f t="shared" si="1"/>
        <v>2013</v>
      </c>
    </row>
    <row r="75" spans="1:14" x14ac:dyDescent="0.25">
      <c r="A75" t="s">
        <v>224</v>
      </c>
      <c r="B75" t="s">
        <v>225</v>
      </c>
      <c r="C75" t="s">
        <v>59</v>
      </c>
      <c r="D75" s="1">
        <v>41508</v>
      </c>
      <c r="E75" t="s">
        <v>42</v>
      </c>
      <c r="F75">
        <v>1350</v>
      </c>
      <c r="G75">
        <v>585</v>
      </c>
      <c r="H75" t="s">
        <v>43</v>
      </c>
      <c r="I75" t="s">
        <v>60</v>
      </c>
      <c r="J75" t="s">
        <v>27</v>
      </c>
      <c r="K75" t="s">
        <v>28</v>
      </c>
      <c r="L75">
        <v>641</v>
      </c>
      <c r="M75">
        <v>320</v>
      </c>
      <c r="N75">
        <f t="shared" si="1"/>
        <v>2013</v>
      </c>
    </row>
    <row r="76" spans="1:14" x14ac:dyDescent="0.25">
      <c r="A76" t="s">
        <v>226</v>
      </c>
      <c r="B76" t="s">
        <v>227</v>
      </c>
      <c r="C76" t="s">
        <v>167</v>
      </c>
      <c r="D76" s="1">
        <v>40988</v>
      </c>
      <c r="E76" t="s">
        <v>24</v>
      </c>
      <c r="F76">
        <v>4800</v>
      </c>
      <c r="G76">
        <v>880</v>
      </c>
      <c r="H76" t="s">
        <v>43</v>
      </c>
      <c r="I76" t="s">
        <v>44</v>
      </c>
      <c r="J76" t="s">
        <v>27</v>
      </c>
      <c r="K76" t="s">
        <v>28</v>
      </c>
      <c r="L76">
        <v>595</v>
      </c>
      <c r="M76">
        <v>350</v>
      </c>
      <c r="N76">
        <f t="shared" si="1"/>
        <v>2012</v>
      </c>
    </row>
    <row r="77" spans="1:14" x14ac:dyDescent="0.25">
      <c r="A77" t="s">
        <v>228</v>
      </c>
      <c r="B77" t="s">
        <v>229</v>
      </c>
      <c r="C77" t="s">
        <v>230</v>
      </c>
      <c r="D77" s="1">
        <v>40470</v>
      </c>
      <c r="E77" t="s">
        <v>195</v>
      </c>
      <c r="F77">
        <v>450</v>
      </c>
      <c r="G77">
        <v>260</v>
      </c>
      <c r="H77" t="s">
        <v>43</v>
      </c>
      <c r="I77" t="s">
        <v>71</v>
      </c>
      <c r="J77" t="s">
        <v>27</v>
      </c>
      <c r="K77" t="s">
        <v>28</v>
      </c>
      <c r="L77">
        <v>580</v>
      </c>
      <c r="M77">
        <v>480</v>
      </c>
      <c r="N77">
        <f t="shared" si="1"/>
        <v>2010</v>
      </c>
    </row>
    <row r="78" spans="1:14" x14ac:dyDescent="0.25">
      <c r="A78" t="s">
        <v>231</v>
      </c>
      <c r="B78" t="s">
        <v>232</v>
      </c>
      <c r="C78" t="s">
        <v>41</v>
      </c>
      <c r="D78" s="1">
        <v>40058</v>
      </c>
      <c r="E78" t="s">
        <v>24</v>
      </c>
      <c r="F78">
        <v>450</v>
      </c>
      <c r="G78">
        <v>260</v>
      </c>
      <c r="H78" t="s">
        <v>48</v>
      </c>
      <c r="I78" t="s">
        <v>233</v>
      </c>
      <c r="J78" t="s">
        <v>19</v>
      </c>
      <c r="K78" t="s">
        <v>28</v>
      </c>
      <c r="L78">
        <v>644</v>
      </c>
      <c r="M78">
        <v>280</v>
      </c>
      <c r="N78">
        <f t="shared" si="1"/>
        <v>2009</v>
      </c>
    </row>
    <row r="79" spans="1:14" x14ac:dyDescent="0.25">
      <c r="A79" t="s">
        <v>234</v>
      </c>
      <c r="B79" t="s">
        <v>235</v>
      </c>
      <c r="C79" t="s">
        <v>52</v>
      </c>
      <c r="D79" s="1">
        <v>40330</v>
      </c>
      <c r="E79" t="s">
        <v>47</v>
      </c>
      <c r="F79">
        <v>4800</v>
      </c>
      <c r="G79">
        <v>880</v>
      </c>
      <c r="H79" t="s">
        <v>48</v>
      </c>
      <c r="I79" t="s">
        <v>26</v>
      </c>
      <c r="J79" t="s">
        <v>27</v>
      </c>
      <c r="K79" t="s">
        <v>28</v>
      </c>
      <c r="L79">
        <v>580</v>
      </c>
      <c r="M79">
        <v>375</v>
      </c>
      <c r="N79">
        <f t="shared" si="1"/>
        <v>2010</v>
      </c>
    </row>
    <row r="80" spans="1:14" x14ac:dyDescent="0.25">
      <c r="A80" t="s">
        <v>236</v>
      </c>
      <c r="B80" t="s">
        <v>237</v>
      </c>
      <c r="C80" t="s">
        <v>41</v>
      </c>
      <c r="D80" s="1">
        <v>40590</v>
      </c>
      <c r="E80" t="s">
        <v>24</v>
      </c>
      <c r="F80">
        <v>4800</v>
      </c>
      <c r="G80">
        <v>880</v>
      </c>
      <c r="H80" t="s">
        <v>48</v>
      </c>
      <c r="I80" t="s">
        <v>238</v>
      </c>
      <c r="J80" t="s">
        <v>19</v>
      </c>
      <c r="K80" t="s">
        <v>28</v>
      </c>
      <c r="L80">
        <v>635</v>
      </c>
      <c r="M80">
        <v>375</v>
      </c>
      <c r="N80">
        <f t="shared" si="1"/>
        <v>2011</v>
      </c>
    </row>
    <row r="81" spans="1:14" x14ac:dyDescent="0.25">
      <c r="A81" t="s">
        <v>239</v>
      </c>
      <c r="B81" t="s">
        <v>240</v>
      </c>
      <c r="C81" t="s">
        <v>80</v>
      </c>
      <c r="D81" s="1">
        <v>39865</v>
      </c>
      <c r="E81" t="s">
        <v>63</v>
      </c>
      <c r="F81">
        <v>450</v>
      </c>
      <c r="G81">
        <v>260</v>
      </c>
      <c r="H81" t="s">
        <v>48</v>
      </c>
      <c r="I81" t="s">
        <v>81</v>
      </c>
      <c r="J81" t="s">
        <v>19</v>
      </c>
      <c r="K81" t="s">
        <v>28</v>
      </c>
      <c r="L81">
        <v>669</v>
      </c>
      <c r="M81">
        <v>251</v>
      </c>
      <c r="N81">
        <f t="shared" si="1"/>
        <v>2009</v>
      </c>
    </row>
    <row r="82" spans="1:14" x14ac:dyDescent="0.25">
      <c r="A82" t="s">
        <v>241</v>
      </c>
      <c r="B82" t="s">
        <v>242</v>
      </c>
      <c r="C82" t="s">
        <v>167</v>
      </c>
      <c r="D82" s="1">
        <v>45008</v>
      </c>
      <c r="E82" t="s">
        <v>16</v>
      </c>
      <c r="F82">
        <v>6300</v>
      </c>
      <c r="G82">
        <v>975</v>
      </c>
      <c r="H82" t="s">
        <v>48</v>
      </c>
      <c r="I82" t="s">
        <v>44</v>
      </c>
      <c r="J82" t="s">
        <v>27</v>
      </c>
      <c r="K82" t="s">
        <v>28</v>
      </c>
      <c r="L82">
        <v>560</v>
      </c>
      <c r="M82">
        <v>365</v>
      </c>
      <c r="N82">
        <f t="shared" si="1"/>
        <v>2023</v>
      </c>
    </row>
    <row r="83" spans="1:14" x14ac:dyDescent="0.25">
      <c r="A83" t="s">
        <v>243</v>
      </c>
      <c r="B83" t="s">
        <v>244</v>
      </c>
      <c r="C83" t="s">
        <v>59</v>
      </c>
      <c r="D83" s="1">
        <v>40429</v>
      </c>
      <c r="E83" t="s">
        <v>24</v>
      </c>
      <c r="F83">
        <v>450</v>
      </c>
      <c r="G83">
        <v>260</v>
      </c>
      <c r="H83" t="s">
        <v>48</v>
      </c>
      <c r="I83" t="s">
        <v>60</v>
      </c>
      <c r="J83" t="s">
        <v>27</v>
      </c>
      <c r="K83" t="s">
        <v>28</v>
      </c>
      <c r="L83">
        <v>640</v>
      </c>
      <c r="M83">
        <v>300</v>
      </c>
      <c r="N83">
        <f t="shared" si="1"/>
        <v>2010</v>
      </c>
    </row>
    <row r="84" spans="1:14" x14ac:dyDescent="0.25">
      <c r="A84" t="s">
        <v>245</v>
      </c>
      <c r="B84" t="s">
        <v>246</v>
      </c>
      <c r="C84" t="s">
        <v>15</v>
      </c>
      <c r="D84" s="1">
        <v>40233</v>
      </c>
      <c r="E84" t="s">
        <v>67</v>
      </c>
      <c r="F84">
        <v>1350</v>
      </c>
      <c r="G84">
        <v>585</v>
      </c>
      <c r="H84" t="s">
        <v>38</v>
      </c>
      <c r="I84" t="s">
        <v>18</v>
      </c>
      <c r="J84" t="s">
        <v>19</v>
      </c>
      <c r="K84" t="s">
        <v>247</v>
      </c>
      <c r="L84">
        <v>645</v>
      </c>
      <c r="M84">
        <v>100</v>
      </c>
      <c r="N84">
        <f t="shared" si="1"/>
        <v>2010</v>
      </c>
    </row>
    <row r="85" spans="1:14" x14ac:dyDescent="0.25">
      <c r="A85" t="s">
        <v>248</v>
      </c>
      <c r="B85" t="s">
        <v>249</v>
      </c>
      <c r="C85" t="s">
        <v>77</v>
      </c>
      <c r="D85" s="1">
        <v>39865</v>
      </c>
      <c r="E85" t="s">
        <v>24</v>
      </c>
      <c r="F85">
        <v>1350</v>
      </c>
      <c r="G85">
        <v>585</v>
      </c>
      <c r="H85" t="s">
        <v>43</v>
      </c>
      <c r="I85" t="s">
        <v>44</v>
      </c>
      <c r="J85" t="s">
        <v>27</v>
      </c>
      <c r="K85" t="s">
        <v>28</v>
      </c>
      <c r="L85">
        <v>630</v>
      </c>
      <c r="M85">
        <v>340</v>
      </c>
      <c r="N85">
        <f t="shared" si="1"/>
        <v>2009</v>
      </c>
    </row>
    <row r="86" spans="1:14" x14ac:dyDescent="0.25">
      <c r="A86" t="s">
        <v>250</v>
      </c>
      <c r="B86" t="s">
        <v>251</v>
      </c>
      <c r="C86" t="s">
        <v>31</v>
      </c>
      <c r="D86" s="1">
        <v>45126</v>
      </c>
      <c r="E86" t="s">
        <v>63</v>
      </c>
      <c r="F86">
        <v>6300</v>
      </c>
      <c r="G86">
        <v>975</v>
      </c>
      <c r="H86" t="s">
        <v>43</v>
      </c>
      <c r="I86" t="s">
        <v>26</v>
      </c>
      <c r="J86" t="s">
        <v>19</v>
      </c>
      <c r="K86" t="s">
        <v>28</v>
      </c>
      <c r="L86">
        <v>635</v>
      </c>
      <c r="M86">
        <v>400</v>
      </c>
      <c r="N86">
        <f t="shared" si="1"/>
        <v>2023</v>
      </c>
    </row>
    <row r="87" spans="1:14" x14ac:dyDescent="0.25">
      <c r="A87" t="s">
        <v>252</v>
      </c>
      <c r="B87" t="s">
        <v>253</v>
      </c>
      <c r="C87" t="s">
        <v>167</v>
      </c>
      <c r="D87" s="1">
        <v>41250</v>
      </c>
      <c r="E87" t="s">
        <v>98</v>
      </c>
      <c r="F87">
        <v>3150</v>
      </c>
      <c r="G87">
        <v>790</v>
      </c>
      <c r="H87" t="s">
        <v>25</v>
      </c>
      <c r="I87" t="s">
        <v>44</v>
      </c>
      <c r="J87" t="s">
        <v>27</v>
      </c>
      <c r="K87" t="s">
        <v>28</v>
      </c>
      <c r="L87">
        <v>560</v>
      </c>
      <c r="M87">
        <v>365</v>
      </c>
      <c r="N87">
        <f t="shared" si="1"/>
        <v>2012</v>
      </c>
    </row>
    <row r="88" spans="1:14" x14ac:dyDescent="0.25">
      <c r="A88" t="s">
        <v>254</v>
      </c>
      <c r="B88" t="s">
        <v>255</v>
      </c>
      <c r="C88" t="s">
        <v>15</v>
      </c>
      <c r="D88" s="1">
        <v>40087</v>
      </c>
      <c r="E88" t="s">
        <v>24</v>
      </c>
      <c r="F88">
        <v>1350</v>
      </c>
      <c r="G88">
        <v>585</v>
      </c>
      <c r="H88" t="s">
        <v>48</v>
      </c>
      <c r="I88" t="s">
        <v>18</v>
      </c>
      <c r="J88" t="s">
        <v>19</v>
      </c>
      <c r="K88" t="s">
        <v>28</v>
      </c>
      <c r="L88">
        <v>631</v>
      </c>
      <c r="M88">
        <v>326</v>
      </c>
      <c r="N88">
        <f t="shared" si="1"/>
        <v>2009</v>
      </c>
    </row>
    <row r="89" spans="1:14" x14ac:dyDescent="0.25">
      <c r="A89" t="s">
        <v>256</v>
      </c>
      <c r="B89" t="s">
        <v>257</v>
      </c>
      <c r="C89" t="s">
        <v>41</v>
      </c>
      <c r="D89" s="1">
        <v>40953</v>
      </c>
      <c r="E89" t="s">
        <v>63</v>
      </c>
      <c r="F89">
        <v>4800</v>
      </c>
      <c r="G89">
        <v>880</v>
      </c>
      <c r="H89" t="s">
        <v>48</v>
      </c>
      <c r="I89" t="s">
        <v>44</v>
      </c>
      <c r="J89" t="s">
        <v>19</v>
      </c>
      <c r="K89" t="s">
        <v>28</v>
      </c>
      <c r="L89">
        <v>646</v>
      </c>
      <c r="M89">
        <v>400</v>
      </c>
      <c r="N89">
        <f t="shared" si="1"/>
        <v>2012</v>
      </c>
    </row>
    <row r="90" spans="1:14" x14ac:dyDescent="0.25">
      <c r="A90" t="s">
        <v>258</v>
      </c>
      <c r="B90" t="s">
        <v>259</v>
      </c>
      <c r="C90" t="s">
        <v>260</v>
      </c>
      <c r="D90" s="1">
        <v>43439</v>
      </c>
      <c r="E90" t="s">
        <v>42</v>
      </c>
      <c r="F90">
        <v>4800</v>
      </c>
      <c r="G90">
        <v>880</v>
      </c>
      <c r="H90" t="s">
        <v>43</v>
      </c>
      <c r="I90" t="s">
        <v>71</v>
      </c>
      <c r="J90" t="s">
        <v>27</v>
      </c>
      <c r="K90" t="s">
        <v>28</v>
      </c>
      <c r="L90">
        <v>610</v>
      </c>
      <c r="M90">
        <v>450</v>
      </c>
      <c r="N90">
        <f t="shared" si="1"/>
        <v>2018</v>
      </c>
    </row>
    <row r="91" spans="1:14" x14ac:dyDescent="0.25">
      <c r="A91" t="s">
        <v>261</v>
      </c>
      <c r="B91" t="s">
        <v>262</v>
      </c>
      <c r="C91" t="s">
        <v>74</v>
      </c>
      <c r="D91" s="1">
        <v>40164</v>
      </c>
      <c r="E91" t="s">
        <v>16</v>
      </c>
      <c r="F91">
        <v>3150</v>
      </c>
      <c r="G91">
        <v>790</v>
      </c>
      <c r="H91" t="s">
        <v>32</v>
      </c>
      <c r="I91" t="s">
        <v>81</v>
      </c>
      <c r="J91" t="s">
        <v>27</v>
      </c>
      <c r="K91" t="s">
        <v>28</v>
      </c>
      <c r="L91">
        <v>610</v>
      </c>
      <c r="M91">
        <v>295</v>
      </c>
      <c r="N91">
        <f t="shared" si="1"/>
        <v>2009</v>
      </c>
    </row>
    <row r="92" spans="1:14" x14ac:dyDescent="0.25">
      <c r="A92" t="s">
        <v>263</v>
      </c>
      <c r="B92" t="s">
        <v>264</v>
      </c>
      <c r="C92" t="s">
        <v>80</v>
      </c>
      <c r="D92" s="1">
        <v>44755</v>
      </c>
      <c r="E92" t="s">
        <v>63</v>
      </c>
      <c r="F92">
        <v>4800</v>
      </c>
      <c r="G92">
        <v>880</v>
      </c>
      <c r="H92" t="s">
        <v>43</v>
      </c>
      <c r="I92" t="s">
        <v>60</v>
      </c>
      <c r="J92" t="s">
        <v>19</v>
      </c>
      <c r="K92" t="s">
        <v>28</v>
      </c>
      <c r="L92">
        <v>570</v>
      </c>
      <c r="M92">
        <v>350</v>
      </c>
      <c r="N92">
        <f t="shared" si="1"/>
        <v>2022</v>
      </c>
    </row>
    <row r="93" spans="1:14" x14ac:dyDescent="0.25">
      <c r="A93" t="s">
        <v>265</v>
      </c>
      <c r="B93" t="s">
        <v>266</v>
      </c>
      <c r="C93" t="s">
        <v>31</v>
      </c>
      <c r="D93" s="1">
        <v>40617</v>
      </c>
      <c r="E93" t="s">
        <v>47</v>
      </c>
      <c r="F93">
        <v>3150</v>
      </c>
      <c r="G93">
        <v>790</v>
      </c>
      <c r="H93" t="s">
        <v>48</v>
      </c>
      <c r="I93" t="s">
        <v>81</v>
      </c>
      <c r="J93" t="s">
        <v>19</v>
      </c>
      <c r="K93" t="s">
        <v>28</v>
      </c>
      <c r="L93">
        <v>655</v>
      </c>
      <c r="M93">
        <v>275</v>
      </c>
      <c r="N93">
        <f t="shared" si="1"/>
        <v>2011</v>
      </c>
    </row>
    <row r="94" spans="1:14" x14ac:dyDescent="0.25">
      <c r="A94" t="s">
        <v>267</v>
      </c>
      <c r="B94" t="s">
        <v>268</v>
      </c>
      <c r="C94" t="s">
        <v>41</v>
      </c>
      <c r="D94" s="1">
        <v>39865</v>
      </c>
      <c r="E94" t="s">
        <v>269</v>
      </c>
      <c r="F94">
        <v>450</v>
      </c>
      <c r="G94">
        <v>260</v>
      </c>
      <c r="H94" t="s">
        <v>48</v>
      </c>
      <c r="I94" t="s">
        <v>81</v>
      </c>
      <c r="J94" t="s">
        <v>19</v>
      </c>
      <c r="K94" t="s">
        <v>28</v>
      </c>
      <c r="L94">
        <v>610</v>
      </c>
      <c r="M94">
        <v>280</v>
      </c>
      <c r="N94">
        <f t="shared" si="1"/>
        <v>2009</v>
      </c>
    </row>
    <row r="95" spans="1:14" x14ac:dyDescent="0.25">
      <c r="A95" t="s">
        <v>270</v>
      </c>
      <c r="B95" t="s">
        <v>271</v>
      </c>
      <c r="C95" t="s">
        <v>94</v>
      </c>
      <c r="D95" s="1">
        <v>40338</v>
      </c>
      <c r="E95" t="s">
        <v>47</v>
      </c>
      <c r="F95">
        <v>3150</v>
      </c>
      <c r="G95">
        <v>790</v>
      </c>
      <c r="H95" t="s">
        <v>48</v>
      </c>
      <c r="I95" t="s">
        <v>18</v>
      </c>
      <c r="J95" t="s">
        <v>19</v>
      </c>
      <c r="K95" t="s">
        <v>28</v>
      </c>
      <c r="L95">
        <v>645</v>
      </c>
      <c r="M95">
        <v>316</v>
      </c>
      <c r="N95">
        <f t="shared" si="1"/>
        <v>2010</v>
      </c>
    </row>
    <row r="96" spans="1:14" x14ac:dyDescent="0.25">
      <c r="A96" t="s">
        <v>272</v>
      </c>
      <c r="B96" t="s">
        <v>273</v>
      </c>
      <c r="C96" t="s">
        <v>23</v>
      </c>
      <c r="D96" s="1">
        <v>40695</v>
      </c>
      <c r="E96" t="s">
        <v>42</v>
      </c>
      <c r="F96">
        <v>4800</v>
      </c>
      <c r="G96">
        <v>880</v>
      </c>
      <c r="H96" t="s">
        <v>17</v>
      </c>
      <c r="I96" t="s">
        <v>26</v>
      </c>
      <c r="J96" t="s">
        <v>27</v>
      </c>
      <c r="K96" t="s">
        <v>28</v>
      </c>
      <c r="L96">
        <v>585</v>
      </c>
      <c r="M96">
        <v>418</v>
      </c>
      <c r="N96">
        <f t="shared" si="1"/>
        <v>2011</v>
      </c>
    </row>
    <row r="97" spans="1:14" x14ac:dyDescent="0.25">
      <c r="A97" t="s">
        <v>274</v>
      </c>
      <c r="B97" t="s">
        <v>275</v>
      </c>
      <c r="C97" t="s">
        <v>41</v>
      </c>
      <c r="D97" s="1">
        <v>42970</v>
      </c>
      <c r="E97" t="s">
        <v>67</v>
      </c>
      <c r="F97">
        <v>4800</v>
      </c>
      <c r="G97">
        <v>880</v>
      </c>
      <c r="H97" t="s">
        <v>25</v>
      </c>
      <c r="I97" t="s">
        <v>18</v>
      </c>
      <c r="J97" t="s">
        <v>19</v>
      </c>
      <c r="K97" t="s">
        <v>28</v>
      </c>
      <c r="L97">
        <v>660</v>
      </c>
      <c r="M97">
        <v>341</v>
      </c>
      <c r="N97">
        <f t="shared" si="1"/>
        <v>2017</v>
      </c>
    </row>
    <row r="98" spans="1:14" x14ac:dyDescent="0.25">
      <c r="A98" t="s">
        <v>276</v>
      </c>
      <c r="B98" t="s">
        <v>277</v>
      </c>
      <c r="C98" t="s">
        <v>94</v>
      </c>
      <c r="D98" s="1">
        <v>40211</v>
      </c>
      <c r="E98" t="s">
        <v>85</v>
      </c>
      <c r="F98">
        <v>1350</v>
      </c>
      <c r="G98">
        <v>585</v>
      </c>
      <c r="H98" t="s">
        <v>43</v>
      </c>
      <c r="I98" t="s">
        <v>278</v>
      </c>
      <c r="J98" t="s">
        <v>19</v>
      </c>
      <c r="K98" t="s">
        <v>28</v>
      </c>
      <c r="L98">
        <v>650</v>
      </c>
      <c r="M98">
        <v>317</v>
      </c>
      <c r="N98">
        <f t="shared" si="1"/>
        <v>2010</v>
      </c>
    </row>
    <row r="99" spans="1:14" x14ac:dyDescent="0.25">
      <c r="A99" t="s">
        <v>279</v>
      </c>
      <c r="B99" t="s">
        <v>280</v>
      </c>
      <c r="C99" t="s">
        <v>91</v>
      </c>
      <c r="D99" s="1">
        <v>40191</v>
      </c>
      <c r="E99" t="s">
        <v>47</v>
      </c>
      <c r="F99">
        <v>450</v>
      </c>
      <c r="G99">
        <v>260</v>
      </c>
      <c r="H99" t="s">
        <v>25</v>
      </c>
      <c r="I99" t="s">
        <v>172</v>
      </c>
      <c r="J99" t="s">
        <v>19</v>
      </c>
      <c r="K99" t="s">
        <v>28</v>
      </c>
      <c r="L99">
        <v>610</v>
      </c>
      <c r="M99">
        <v>280</v>
      </c>
      <c r="N99">
        <f t="shared" si="1"/>
        <v>2010</v>
      </c>
    </row>
    <row r="100" spans="1:14" x14ac:dyDescent="0.25">
      <c r="A100" t="s">
        <v>281</v>
      </c>
      <c r="B100" t="s">
        <v>282</v>
      </c>
      <c r="C100" t="s">
        <v>283</v>
      </c>
      <c r="D100" s="1">
        <v>43251</v>
      </c>
      <c r="E100" t="s">
        <v>24</v>
      </c>
      <c r="F100">
        <v>3150</v>
      </c>
      <c r="G100">
        <v>790</v>
      </c>
      <c r="H100" t="s">
        <v>25</v>
      </c>
      <c r="I100" t="s">
        <v>44</v>
      </c>
      <c r="J100" t="s">
        <v>19</v>
      </c>
      <c r="K100" t="s">
        <v>28</v>
      </c>
      <c r="L100">
        <v>670</v>
      </c>
      <c r="M100">
        <v>415</v>
      </c>
      <c r="N100">
        <f t="shared" si="1"/>
        <v>2018</v>
      </c>
    </row>
    <row r="101" spans="1:14" x14ac:dyDescent="0.25">
      <c r="A101" t="s">
        <v>284</v>
      </c>
      <c r="B101" t="s">
        <v>285</v>
      </c>
      <c r="C101" t="s">
        <v>31</v>
      </c>
      <c r="D101" s="1">
        <v>43644</v>
      </c>
      <c r="E101" t="s">
        <v>42</v>
      </c>
      <c r="F101">
        <v>4800</v>
      </c>
      <c r="G101">
        <v>880</v>
      </c>
      <c r="H101" t="s">
        <v>32</v>
      </c>
      <c r="I101" t="s">
        <v>26</v>
      </c>
      <c r="J101" t="s">
        <v>19</v>
      </c>
      <c r="K101" t="s">
        <v>28</v>
      </c>
      <c r="L101">
        <v>590</v>
      </c>
      <c r="M101">
        <v>375</v>
      </c>
      <c r="N101">
        <f t="shared" si="1"/>
        <v>2019</v>
      </c>
    </row>
    <row r="102" spans="1:14" x14ac:dyDescent="0.25">
      <c r="A102" t="s">
        <v>286</v>
      </c>
      <c r="B102" t="s">
        <v>287</v>
      </c>
      <c r="C102" t="s">
        <v>74</v>
      </c>
      <c r="D102" s="1">
        <v>41334</v>
      </c>
      <c r="E102" t="s">
        <v>56</v>
      </c>
      <c r="F102">
        <v>4800</v>
      </c>
      <c r="G102">
        <v>880</v>
      </c>
      <c r="H102" t="s">
        <v>38</v>
      </c>
      <c r="I102" t="s">
        <v>18</v>
      </c>
      <c r="J102" t="s">
        <v>27</v>
      </c>
      <c r="K102" t="s">
        <v>28</v>
      </c>
      <c r="L102">
        <v>565</v>
      </c>
      <c r="M102">
        <v>269</v>
      </c>
      <c r="N102">
        <f t="shared" si="1"/>
        <v>2013</v>
      </c>
    </row>
    <row r="103" spans="1:14" x14ac:dyDescent="0.25">
      <c r="A103" t="s">
        <v>288</v>
      </c>
      <c r="B103" t="s">
        <v>289</v>
      </c>
      <c r="C103" t="s">
        <v>77</v>
      </c>
      <c r="D103" s="1">
        <v>42844</v>
      </c>
      <c r="E103" t="s">
        <v>195</v>
      </c>
      <c r="F103">
        <v>4800</v>
      </c>
      <c r="G103">
        <v>880</v>
      </c>
      <c r="H103" t="s">
        <v>25</v>
      </c>
      <c r="I103" t="s">
        <v>44</v>
      </c>
      <c r="J103" t="s">
        <v>19</v>
      </c>
      <c r="K103" t="s">
        <v>28</v>
      </c>
      <c r="L103">
        <v>610</v>
      </c>
      <c r="M103">
        <v>315</v>
      </c>
      <c r="N103">
        <f t="shared" si="1"/>
        <v>2017</v>
      </c>
    </row>
    <row r="104" spans="1:14" x14ac:dyDescent="0.25">
      <c r="A104" t="s">
        <v>290</v>
      </c>
      <c r="B104" t="s">
        <v>291</v>
      </c>
      <c r="C104" t="s">
        <v>41</v>
      </c>
      <c r="D104" s="1">
        <v>40004</v>
      </c>
      <c r="E104" t="s">
        <v>133</v>
      </c>
      <c r="F104">
        <v>1350</v>
      </c>
      <c r="G104">
        <v>585</v>
      </c>
      <c r="H104" t="s">
        <v>48</v>
      </c>
      <c r="I104" t="s">
        <v>81</v>
      </c>
      <c r="J104" t="s">
        <v>19</v>
      </c>
      <c r="K104" t="s">
        <v>28</v>
      </c>
      <c r="L104">
        <v>675</v>
      </c>
      <c r="M104">
        <v>310</v>
      </c>
      <c r="N104">
        <f t="shared" si="1"/>
        <v>2009</v>
      </c>
    </row>
    <row r="105" spans="1:14" x14ac:dyDescent="0.25">
      <c r="A105" t="s">
        <v>292</v>
      </c>
      <c r="B105" t="s">
        <v>293</v>
      </c>
      <c r="C105" t="s">
        <v>94</v>
      </c>
      <c r="D105" s="1">
        <v>41984</v>
      </c>
      <c r="E105" t="s">
        <v>63</v>
      </c>
      <c r="F105">
        <v>4800</v>
      </c>
      <c r="G105">
        <v>880</v>
      </c>
      <c r="H105" t="s">
        <v>25</v>
      </c>
      <c r="I105" t="s">
        <v>81</v>
      </c>
      <c r="J105" t="s">
        <v>19</v>
      </c>
      <c r="K105" t="s">
        <v>143</v>
      </c>
      <c r="L105">
        <v>600</v>
      </c>
      <c r="M105">
        <v>100</v>
      </c>
      <c r="N105">
        <f t="shared" si="1"/>
        <v>2014</v>
      </c>
    </row>
    <row r="106" spans="1:14" x14ac:dyDescent="0.25">
      <c r="A106" t="s">
        <v>294</v>
      </c>
      <c r="B106" t="s">
        <v>295</v>
      </c>
      <c r="C106" t="s">
        <v>41</v>
      </c>
      <c r="D106" s="1">
        <v>44175</v>
      </c>
      <c r="E106" t="s">
        <v>24</v>
      </c>
      <c r="F106">
        <v>4800</v>
      </c>
      <c r="G106">
        <v>880</v>
      </c>
      <c r="H106" t="s">
        <v>25</v>
      </c>
      <c r="I106" t="s">
        <v>44</v>
      </c>
      <c r="J106" t="s">
        <v>19</v>
      </c>
      <c r="K106" t="s">
        <v>28</v>
      </c>
      <c r="L106">
        <v>610</v>
      </c>
      <c r="M106">
        <v>350</v>
      </c>
      <c r="N106">
        <f t="shared" si="1"/>
        <v>2020</v>
      </c>
    </row>
    <row r="107" spans="1:14" x14ac:dyDescent="0.25">
      <c r="A107" t="s">
        <v>296</v>
      </c>
      <c r="B107" t="s">
        <v>297</v>
      </c>
      <c r="C107" t="s">
        <v>167</v>
      </c>
      <c r="D107" s="1">
        <v>44609</v>
      </c>
      <c r="E107" t="s">
        <v>202</v>
      </c>
      <c r="F107">
        <v>4800</v>
      </c>
      <c r="G107">
        <v>880</v>
      </c>
      <c r="H107" t="s">
        <v>25</v>
      </c>
      <c r="I107" t="s">
        <v>44</v>
      </c>
      <c r="J107" t="s">
        <v>27</v>
      </c>
      <c r="K107" t="s">
        <v>28</v>
      </c>
      <c r="L107">
        <v>545</v>
      </c>
      <c r="M107">
        <v>350</v>
      </c>
      <c r="N107">
        <f t="shared" si="1"/>
        <v>2022</v>
      </c>
    </row>
    <row r="108" spans="1:14" x14ac:dyDescent="0.25">
      <c r="A108" t="s">
        <v>298</v>
      </c>
      <c r="B108" t="s">
        <v>299</v>
      </c>
      <c r="C108" t="s">
        <v>94</v>
      </c>
      <c r="D108" s="1">
        <v>40561</v>
      </c>
      <c r="E108" t="s">
        <v>85</v>
      </c>
      <c r="F108">
        <v>4800</v>
      </c>
      <c r="G108">
        <v>880</v>
      </c>
      <c r="H108" t="s">
        <v>43</v>
      </c>
      <c r="I108" t="s">
        <v>18</v>
      </c>
      <c r="J108" t="s">
        <v>19</v>
      </c>
      <c r="K108" t="s">
        <v>95</v>
      </c>
      <c r="L108">
        <v>660</v>
      </c>
      <c r="M108">
        <v>100</v>
      </c>
      <c r="N108">
        <f t="shared" si="1"/>
        <v>2011</v>
      </c>
    </row>
    <row r="109" spans="1:14" x14ac:dyDescent="0.25">
      <c r="A109" t="s">
        <v>300</v>
      </c>
      <c r="B109" t="s">
        <v>301</v>
      </c>
      <c r="C109" t="s">
        <v>112</v>
      </c>
      <c r="D109" s="1">
        <v>41142</v>
      </c>
      <c r="E109" t="s">
        <v>63</v>
      </c>
      <c r="F109">
        <v>4800</v>
      </c>
      <c r="G109">
        <v>880</v>
      </c>
      <c r="H109" t="s">
        <v>38</v>
      </c>
      <c r="I109" t="s">
        <v>302</v>
      </c>
      <c r="J109" t="s">
        <v>19</v>
      </c>
      <c r="K109" t="s">
        <v>303</v>
      </c>
      <c r="L109">
        <v>590</v>
      </c>
      <c r="M109">
        <v>4</v>
      </c>
      <c r="N109">
        <f t="shared" si="1"/>
        <v>2012</v>
      </c>
    </row>
    <row r="110" spans="1:14" x14ac:dyDescent="0.25">
      <c r="A110" t="s">
        <v>304</v>
      </c>
      <c r="B110" t="s">
        <v>305</v>
      </c>
      <c r="C110" t="s">
        <v>80</v>
      </c>
      <c r="D110" s="1">
        <v>40800</v>
      </c>
      <c r="E110" t="s">
        <v>133</v>
      </c>
      <c r="F110">
        <v>4800</v>
      </c>
      <c r="G110">
        <v>880</v>
      </c>
      <c r="H110" t="s">
        <v>32</v>
      </c>
      <c r="I110" t="s">
        <v>18</v>
      </c>
      <c r="J110" t="s">
        <v>19</v>
      </c>
      <c r="K110" t="s">
        <v>82</v>
      </c>
      <c r="L110">
        <v>630</v>
      </c>
      <c r="M110">
        <v>0</v>
      </c>
      <c r="N110">
        <f t="shared" si="1"/>
        <v>2011</v>
      </c>
    </row>
    <row r="111" spans="1:14" x14ac:dyDescent="0.25">
      <c r="A111" t="s">
        <v>306</v>
      </c>
      <c r="B111" t="s">
        <v>307</v>
      </c>
      <c r="C111" t="s">
        <v>52</v>
      </c>
      <c r="D111" s="1">
        <v>40659</v>
      </c>
      <c r="E111" t="s">
        <v>24</v>
      </c>
      <c r="F111">
        <v>4800</v>
      </c>
      <c r="G111">
        <v>880</v>
      </c>
      <c r="H111" t="s">
        <v>38</v>
      </c>
      <c r="I111" t="s">
        <v>33</v>
      </c>
      <c r="J111" t="s">
        <v>19</v>
      </c>
      <c r="K111" t="s">
        <v>308</v>
      </c>
      <c r="L111">
        <v>625</v>
      </c>
      <c r="M111">
        <v>150</v>
      </c>
      <c r="N111">
        <f t="shared" si="1"/>
        <v>2011</v>
      </c>
    </row>
    <row r="112" spans="1:14" x14ac:dyDescent="0.25">
      <c r="A112" t="s">
        <v>309</v>
      </c>
      <c r="B112" t="s">
        <v>310</v>
      </c>
      <c r="C112" t="s">
        <v>52</v>
      </c>
      <c r="D112" s="1">
        <v>39865</v>
      </c>
      <c r="E112" t="s">
        <v>136</v>
      </c>
      <c r="F112">
        <v>4800</v>
      </c>
      <c r="G112">
        <v>260</v>
      </c>
      <c r="H112" t="s">
        <v>38</v>
      </c>
      <c r="I112" t="s">
        <v>26</v>
      </c>
      <c r="J112" t="s">
        <v>27</v>
      </c>
      <c r="K112" t="s">
        <v>28</v>
      </c>
      <c r="L112">
        <v>645</v>
      </c>
      <c r="M112">
        <v>300</v>
      </c>
      <c r="N112">
        <f t="shared" si="1"/>
        <v>2009</v>
      </c>
    </row>
    <row r="113" spans="1:14" x14ac:dyDescent="0.25">
      <c r="A113" t="s">
        <v>311</v>
      </c>
      <c r="B113" t="s">
        <v>312</v>
      </c>
      <c r="C113" t="s">
        <v>59</v>
      </c>
      <c r="D113" s="1">
        <v>44095</v>
      </c>
      <c r="E113" t="s">
        <v>24</v>
      </c>
      <c r="F113">
        <v>3150</v>
      </c>
      <c r="G113">
        <v>790</v>
      </c>
      <c r="H113" t="s">
        <v>32</v>
      </c>
      <c r="I113" t="s">
        <v>60</v>
      </c>
      <c r="J113" t="s">
        <v>27</v>
      </c>
      <c r="K113" t="s">
        <v>28</v>
      </c>
      <c r="L113">
        <v>630</v>
      </c>
      <c r="M113">
        <v>349</v>
      </c>
      <c r="N113">
        <f t="shared" si="1"/>
        <v>2020</v>
      </c>
    </row>
    <row r="114" spans="1:14" x14ac:dyDescent="0.25">
      <c r="A114" t="s">
        <v>313</v>
      </c>
      <c r="B114" t="s">
        <v>314</v>
      </c>
      <c r="C114" t="s">
        <v>41</v>
      </c>
      <c r="D114" s="1">
        <v>40925</v>
      </c>
      <c r="E114" t="s">
        <v>67</v>
      </c>
      <c r="F114">
        <v>450</v>
      </c>
      <c r="G114">
        <v>260</v>
      </c>
      <c r="H114" t="s">
        <v>43</v>
      </c>
      <c r="I114" t="s">
        <v>81</v>
      </c>
      <c r="J114" t="s">
        <v>19</v>
      </c>
      <c r="K114" t="s">
        <v>28</v>
      </c>
      <c r="L114">
        <v>630</v>
      </c>
      <c r="M114">
        <v>400</v>
      </c>
      <c r="N114">
        <f t="shared" si="1"/>
        <v>2012</v>
      </c>
    </row>
    <row r="115" spans="1:14" x14ac:dyDescent="0.25">
      <c r="A115" t="s">
        <v>315</v>
      </c>
      <c r="B115" t="s">
        <v>316</v>
      </c>
      <c r="C115" t="s">
        <v>317</v>
      </c>
      <c r="D115" s="1">
        <v>43779</v>
      </c>
      <c r="E115" t="s">
        <v>42</v>
      </c>
      <c r="F115">
        <v>3150</v>
      </c>
      <c r="G115">
        <v>790</v>
      </c>
      <c r="H115" t="s">
        <v>17</v>
      </c>
      <c r="I115" t="s">
        <v>64</v>
      </c>
      <c r="J115" t="s">
        <v>27</v>
      </c>
      <c r="K115" t="s">
        <v>28</v>
      </c>
      <c r="L115">
        <v>530</v>
      </c>
      <c r="M115">
        <v>350</v>
      </c>
      <c r="N115">
        <f t="shared" si="1"/>
        <v>2019</v>
      </c>
    </row>
    <row r="116" spans="1:14" x14ac:dyDescent="0.25">
      <c r="A116" t="s">
        <v>318</v>
      </c>
      <c r="B116" t="s">
        <v>319</v>
      </c>
      <c r="C116" t="s">
        <v>190</v>
      </c>
      <c r="D116" s="1">
        <v>44133</v>
      </c>
      <c r="E116" t="s">
        <v>67</v>
      </c>
      <c r="F116">
        <v>3150</v>
      </c>
      <c r="G116">
        <v>790</v>
      </c>
      <c r="H116" t="s">
        <v>43</v>
      </c>
      <c r="I116" t="s">
        <v>64</v>
      </c>
      <c r="J116" t="s">
        <v>27</v>
      </c>
      <c r="K116" t="s">
        <v>28</v>
      </c>
      <c r="L116">
        <v>570</v>
      </c>
      <c r="M116">
        <v>360</v>
      </c>
      <c r="N116">
        <f t="shared" si="1"/>
        <v>2020</v>
      </c>
    </row>
    <row r="117" spans="1:14" x14ac:dyDescent="0.25">
      <c r="A117" t="s">
        <v>320</v>
      </c>
      <c r="B117" t="s">
        <v>321</v>
      </c>
      <c r="C117" t="s">
        <v>15</v>
      </c>
      <c r="D117" s="1">
        <v>43844</v>
      </c>
      <c r="E117" t="s">
        <v>195</v>
      </c>
      <c r="F117">
        <v>1350</v>
      </c>
      <c r="G117">
        <v>585</v>
      </c>
      <c r="H117" t="s">
        <v>25</v>
      </c>
      <c r="I117" t="s">
        <v>18</v>
      </c>
      <c r="J117" t="s">
        <v>19</v>
      </c>
      <c r="K117" t="s">
        <v>322</v>
      </c>
      <c r="L117">
        <v>670</v>
      </c>
      <c r="M117">
        <v>0</v>
      </c>
      <c r="N117">
        <f t="shared" si="1"/>
        <v>2020</v>
      </c>
    </row>
    <row r="118" spans="1:14" x14ac:dyDescent="0.25">
      <c r="A118" t="s">
        <v>323</v>
      </c>
      <c r="B118" t="s">
        <v>324</v>
      </c>
      <c r="C118" t="s">
        <v>31</v>
      </c>
      <c r="D118" s="1">
        <v>40096</v>
      </c>
      <c r="E118" t="s">
        <v>325</v>
      </c>
      <c r="F118">
        <v>3150</v>
      </c>
      <c r="G118">
        <v>790</v>
      </c>
      <c r="H118" t="s">
        <v>38</v>
      </c>
      <c r="I118" t="s">
        <v>49</v>
      </c>
      <c r="J118" t="s">
        <v>19</v>
      </c>
      <c r="K118" t="s">
        <v>28</v>
      </c>
      <c r="L118">
        <v>630</v>
      </c>
      <c r="M118">
        <v>297</v>
      </c>
      <c r="N118">
        <f t="shared" si="1"/>
        <v>2009</v>
      </c>
    </row>
    <row r="119" spans="1:14" x14ac:dyDescent="0.25">
      <c r="A119" t="s">
        <v>326</v>
      </c>
      <c r="B119" t="s">
        <v>327</v>
      </c>
      <c r="C119" t="s">
        <v>91</v>
      </c>
      <c r="D119" s="1">
        <v>40261</v>
      </c>
      <c r="E119" t="s">
        <v>24</v>
      </c>
      <c r="F119">
        <v>3150</v>
      </c>
      <c r="G119">
        <v>790</v>
      </c>
      <c r="H119" t="s">
        <v>43</v>
      </c>
      <c r="I119" t="s">
        <v>101</v>
      </c>
      <c r="J119" t="s">
        <v>19</v>
      </c>
      <c r="K119" t="s">
        <v>34</v>
      </c>
      <c r="L119">
        <v>610</v>
      </c>
      <c r="M119">
        <v>400</v>
      </c>
      <c r="N119">
        <f t="shared" si="1"/>
        <v>2010</v>
      </c>
    </row>
    <row r="120" spans="1:14" x14ac:dyDescent="0.25">
      <c r="A120" t="s">
        <v>328</v>
      </c>
      <c r="B120" t="s">
        <v>329</v>
      </c>
      <c r="C120" t="s">
        <v>15</v>
      </c>
      <c r="D120" s="1">
        <v>40848</v>
      </c>
      <c r="E120" t="s">
        <v>67</v>
      </c>
      <c r="F120">
        <v>3150</v>
      </c>
      <c r="G120">
        <v>790</v>
      </c>
      <c r="H120" t="s">
        <v>48</v>
      </c>
      <c r="I120" t="s">
        <v>81</v>
      </c>
      <c r="J120" t="s">
        <v>19</v>
      </c>
      <c r="K120" t="s">
        <v>95</v>
      </c>
      <c r="L120">
        <v>665</v>
      </c>
      <c r="M120">
        <v>100</v>
      </c>
      <c r="N120">
        <f t="shared" si="1"/>
        <v>2011</v>
      </c>
    </row>
    <row r="121" spans="1:14" x14ac:dyDescent="0.25">
      <c r="A121" t="s">
        <v>330</v>
      </c>
      <c r="B121" t="s">
        <v>331</v>
      </c>
      <c r="C121" t="s">
        <v>74</v>
      </c>
      <c r="D121" s="1">
        <v>39921</v>
      </c>
      <c r="E121" t="s">
        <v>98</v>
      </c>
      <c r="F121">
        <v>4800</v>
      </c>
      <c r="G121">
        <v>260</v>
      </c>
      <c r="H121" t="s">
        <v>38</v>
      </c>
      <c r="I121" t="s">
        <v>18</v>
      </c>
      <c r="J121" t="s">
        <v>19</v>
      </c>
      <c r="K121" t="s">
        <v>28</v>
      </c>
      <c r="L121">
        <v>650</v>
      </c>
      <c r="M121">
        <v>330</v>
      </c>
      <c r="N121">
        <f t="shared" si="1"/>
        <v>2009</v>
      </c>
    </row>
    <row r="122" spans="1:14" x14ac:dyDescent="0.25">
      <c r="A122" t="s">
        <v>332</v>
      </c>
      <c r="B122" t="s">
        <v>333</v>
      </c>
      <c r="C122" t="s">
        <v>41</v>
      </c>
      <c r="D122" s="1">
        <v>39865</v>
      </c>
      <c r="E122" t="s">
        <v>16</v>
      </c>
      <c r="F122">
        <v>1350</v>
      </c>
      <c r="G122">
        <v>585</v>
      </c>
      <c r="H122" t="s">
        <v>43</v>
      </c>
      <c r="I122" t="s">
        <v>18</v>
      </c>
      <c r="J122" t="s">
        <v>19</v>
      </c>
      <c r="K122" t="s">
        <v>28</v>
      </c>
      <c r="L122">
        <v>655</v>
      </c>
      <c r="M122">
        <v>400</v>
      </c>
      <c r="N122">
        <f t="shared" si="1"/>
        <v>2009</v>
      </c>
    </row>
    <row r="123" spans="1:14" x14ac:dyDescent="0.25">
      <c r="A123" t="s">
        <v>334</v>
      </c>
      <c r="B123" t="s">
        <v>335</v>
      </c>
      <c r="C123" t="s">
        <v>59</v>
      </c>
      <c r="D123" s="1">
        <v>39865</v>
      </c>
      <c r="E123" t="s">
        <v>336</v>
      </c>
      <c r="F123">
        <v>450</v>
      </c>
      <c r="G123">
        <v>260</v>
      </c>
      <c r="H123" t="s">
        <v>48</v>
      </c>
      <c r="I123" t="s">
        <v>60</v>
      </c>
      <c r="J123" t="s">
        <v>27</v>
      </c>
      <c r="K123" t="s">
        <v>28</v>
      </c>
      <c r="L123">
        <v>600</v>
      </c>
      <c r="M123">
        <v>340</v>
      </c>
      <c r="N123">
        <f t="shared" si="1"/>
        <v>2009</v>
      </c>
    </row>
    <row r="124" spans="1:14" x14ac:dyDescent="0.25">
      <c r="A124" t="s">
        <v>337</v>
      </c>
      <c r="B124" t="s">
        <v>338</v>
      </c>
      <c r="C124" t="s">
        <v>41</v>
      </c>
      <c r="D124" s="1">
        <v>40764</v>
      </c>
      <c r="E124" t="s">
        <v>24</v>
      </c>
      <c r="F124">
        <v>4800</v>
      </c>
      <c r="G124">
        <v>880</v>
      </c>
      <c r="H124" t="s">
        <v>48</v>
      </c>
      <c r="I124" t="s">
        <v>302</v>
      </c>
      <c r="J124" t="s">
        <v>19</v>
      </c>
      <c r="K124" t="s">
        <v>28</v>
      </c>
      <c r="L124">
        <v>610</v>
      </c>
      <c r="M124">
        <v>320</v>
      </c>
      <c r="N124">
        <f t="shared" si="1"/>
        <v>2011</v>
      </c>
    </row>
    <row r="125" spans="1:14" x14ac:dyDescent="0.25">
      <c r="A125" t="s">
        <v>339</v>
      </c>
      <c r="B125" t="s">
        <v>340</v>
      </c>
      <c r="C125" t="s">
        <v>59</v>
      </c>
      <c r="D125" s="1">
        <v>45322</v>
      </c>
      <c r="E125" t="s">
        <v>24</v>
      </c>
      <c r="F125">
        <v>6300</v>
      </c>
      <c r="G125">
        <v>975</v>
      </c>
      <c r="H125" t="s">
        <v>43</v>
      </c>
      <c r="I125" t="s">
        <v>341</v>
      </c>
      <c r="J125" t="s">
        <v>27</v>
      </c>
      <c r="K125" t="s">
        <v>28</v>
      </c>
      <c r="L125">
        <v>605</v>
      </c>
      <c r="M125">
        <v>300</v>
      </c>
      <c r="N125">
        <f t="shared" si="1"/>
        <v>2024</v>
      </c>
    </row>
    <row r="126" spans="1:14" x14ac:dyDescent="0.25">
      <c r="A126" t="s">
        <v>342</v>
      </c>
      <c r="B126" t="s">
        <v>343</v>
      </c>
      <c r="C126" t="s">
        <v>167</v>
      </c>
      <c r="D126" s="1">
        <v>40442</v>
      </c>
      <c r="E126" t="s">
        <v>202</v>
      </c>
      <c r="F126">
        <v>450</v>
      </c>
      <c r="G126">
        <v>260</v>
      </c>
      <c r="H126" t="s">
        <v>43</v>
      </c>
      <c r="I126" t="s">
        <v>44</v>
      </c>
      <c r="J126" t="s">
        <v>27</v>
      </c>
      <c r="K126" t="s">
        <v>28</v>
      </c>
      <c r="L126">
        <v>550</v>
      </c>
      <c r="M126">
        <v>340</v>
      </c>
      <c r="N126">
        <f t="shared" si="1"/>
        <v>2010</v>
      </c>
    </row>
    <row r="127" spans="1:14" x14ac:dyDescent="0.25">
      <c r="A127" t="s">
        <v>344</v>
      </c>
      <c r="B127" t="s">
        <v>345</v>
      </c>
      <c r="C127" t="s">
        <v>167</v>
      </c>
      <c r="D127" s="1">
        <v>39865</v>
      </c>
      <c r="E127" t="s">
        <v>56</v>
      </c>
      <c r="F127">
        <v>450</v>
      </c>
      <c r="G127">
        <v>260</v>
      </c>
      <c r="H127" t="s">
        <v>48</v>
      </c>
      <c r="I127" t="s">
        <v>44</v>
      </c>
      <c r="J127" t="s">
        <v>27</v>
      </c>
      <c r="K127" t="s">
        <v>28</v>
      </c>
      <c r="L127">
        <v>605</v>
      </c>
      <c r="M127">
        <v>425</v>
      </c>
      <c r="N127">
        <f t="shared" si="1"/>
        <v>2009</v>
      </c>
    </row>
    <row r="128" spans="1:14" x14ac:dyDescent="0.25">
      <c r="A128" t="s">
        <v>346</v>
      </c>
      <c r="B128" t="s">
        <v>347</v>
      </c>
      <c r="C128" t="s">
        <v>52</v>
      </c>
      <c r="D128" s="1">
        <v>40456</v>
      </c>
      <c r="E128" t="s">
        <v>24</v>
      </c>
      <c r="F128">
        <v>3150</v>
      </c>
      <c r="G128">
        <v>790</v>
      </c>
      <c r="H128" t="s">
        <v>43</v>
      </c>
      <c r="I128" t="s">
        <v>348</v>
      </c>
      <c r="J128" t="s">
        <v>27</v>
      </c>
      <c r="K128" t="s">
        <v>28</v>
      </c>
      <c r="L128">
        <v>595</v>
      </c>
      <c r="M128">
        <v>468</v>
      </c>
      <c r="N128">
        <f t="shared" si="1"/>
        <v>2010</v>
      </c>
    </row>
    <row r="129" spans="1:14" x14ac:dyDescent="0.25">
      <c r="A129" t="s">
        <v>349</v>
      </c>
      <c r="B129" t="s">
        <v>350</v>
      </c>
      <c r="C129" t="s">
        <v>351</v>
      </c>
      <c r="D129" s="1">
        <v>43490</v>
      </c>
      <c r="E129" t="s">
        <v>42</v>
      </c>
      <c r="F129">
        <v>3150</v>
      </c>
      <c r="G129">
        <v>790</v>
      </c>
      <c r="H129" t="s">
        <v>17</v>
      </c>
      <c r="I129" t="s">
        <v>352</v>
      </c>
      <c r="J129" t="s">
        <v>19</v>
      </c>
      <c r="K129" t="s">
        <v>28</v>
      </c>
      <c r="L129">
        <v>575</v>
      </c>
      <c r="M129">
        <v>400</v>
      </c>
      <c r="N129">
        <f t="shared" si="1"/>
        <v>2019</v>
      </c>
    </row>
    <row r="130" spans="1:14" x14ac:dyDescent="0.25">
      <c r="A130" t="s">
        <v>353</v>
      </c>
      <c r="B130" t="s">
        <v>354</v>
      </c>
      <c r="C130" t="s">
        <v>23</v>
      </c>
      <c r="D130" s="1">
        <v>41165</v>
      </c>
      <c r="E130" t="s">
        <v>42</v>
      </c>
      <c r="F130">
        <v>3150</v>
      </c>
      <c r="G130">
        <v>790</v>
      </c>
      <c r="H130" t="s">
        <v>17</v>
      </c>
      <c r="I130" t="s">
        <v>26</v>
      </c>
      <c r="J130" t="s">
        <v>27</v>
      </c>
      <c r="K130" t="s">
        <v>28</v>
      </c>
      <c r="L130">
        <v>563</v>
      </c>
      <c r="M130">
        <v>480</v>
      </c>
      <c r="N130">
        <f t="shared" si="1"/>
        <v>2012</v>
      </c>
    </row>
    <row r="131" spans="1:14" x14ac:dyDescent="0.25">
      <c r="A131" t="s">
        <v>355</v>
      </c>
      <c r="B131" t="s">
        <v>356</v>
      </c>
      <c r="C131" t="s">
        <v>91</v>
      </c>
      <c r="D131" s="1">
        <v>42194</v>
      </c>
      <c r="E131" t="s">
        <v>67</v>
      </c>
      <c r="F131">
        <v>4800</v>
      </c>
      <c r="G131">
        <v>880</v>
      </c>
      <c r="H131" t="s">
        <v>48</v>
      </c>
      <c r="I131" t="s">
        <v>101</v>
      </c>
      <c r="J131" t="s">
        <v>19</v>
      </c>
      <c r="K131" t="s">
        <v>28</v>
      </c>
      <c r="L131">
        <v>640</v>
      </c>
      <c r="M131">
        <v>325</v>
      </c>
      <c r="N131">
        <f t="shared" ref="N131:N169" si="2">YEAR(D131)</f>
        <v>2015</v>
      </c>
    </row>
    <row r="132" spans="1:14" x14ac:dyDescent="0.25">
      <c r="A132" t="s">
        <v>357</v>
      </c>
      <c r="B132" t="s">
        <v>358</v>
      </c>
      <c r="C132" t="s">
        <v>52</v>
      </c>
      <c r="D132" s="1">
        <v>42508</v>
      </c>
      <c r="E132" t="s">
        <v>42</v>
      </c>
      <c r="F132">
        <v>4800</v>
      </c>
      <c r="G132">
        <v>880</v>
      </c>
      <c r="H132" t="s">
        <v>38</v>
      </c>
      <c r="I132" t="s">
        <v>113</v>
      </c>
      <c r="J132" t="s">
        <v>27</v>
      </c>
      <c r="K132" t="s">
        <v>28</v>
      </c>
      <c r="L132">
        <v>550</v>
      </c>
      <c r="M132">
        <v>470</v>
      </c>
      <c r="N132">
        <f t="shared" si="2"/>
        <v>2016</v>
      </c>
    </row>
    <row r="133" spans="1:14" x14ac:dyDescent="0.25">
      <c r="A133" t="s">
        <v>359</v>
      </c>
      <c r="B133" t="s">
        <v>360</v>
      </c>
      <c r="C133" t="s">
        <v>31</v>
      </c>
      <c r="D133" s="1">
        <v>40779</v>
      </c>
      <c r="E133" t="s">
        <v>67</v>
      </c>
      <c r="F133">
        <v>3150</v>
      </c>
      <c r="G133">
        <v>790</v>
      </c>
      <c r="H133" t="s">
        <v>25</v>
      </c>
      <c r="I133" t="s">
        <v>361</v>
      </c>
      <c r="J133" t="s">
        <v>19</v>
      </c>
      <c r="K133" t="s">
        <v>28</v>
      </c>
      <c r="L133">
        <v>658</v>
      </c>
      <c r="M133">
        <v>400</v>
      </c>
      <c r="N133">
        <f t="shared" si="2"/>
        <v>2011</v>
      </c>
    </row>
    <row r="134" spans="1:14" x14ac:dyDescent="0.25">
      <c r="A134" t="s">
        <v>362</v>
      </c>
      <c r="B134" t="s">
        <v>363</v>
      </c>
      <c r="C134" t="s">
        <v>364</v>
      </c>
      <c r="D134" s="1">
        <v>40044</v>
      </c>
      <c r="E134" t="s">
        <v>67</v>
      </c>
      <c r="F134">
        <v>1350</v>
      </c>
      <c r="G134">
        <v>585</v>
      </c>
      <c r="H134" t="s">
        <v>43</v>
      </c>
      <c r="I134" t="s">
        <v>348</v>
      </c>
      <c r="J134" t="s">
        <v>19</v>
      </c>
      <c r="K134" t="s">
        <v>28</v>
      </c>
      <c r="L134">
        <v>645</v>
      </c>
      <c r="M134">
        <v>300</v>
      </c>
      <c r="N134">
        <f t="shared" si="2"/>
        <v>2009</v>
      </c>
    </row>
    <row r="135" spans="1:14" x14ac:dyDescent="0.25">
      <c r="A135" t="s">
        <v>365</v>
      </c>
      <c r="B135" t="s">
        <v>366</v>
      </c>
      <c r="C135" t="s">
        <v>74</v>
      </c>
      <c r="D135" s="1">
        <v>39865</v>
      </c>
      <c r="E135" t="s">
        <v>136</v>
      </c>
      <c r="F135">
        <v>450</v>
      </c>
      <c r="G135">
        <v>260</v>
      </c>
      <c r="H135" t="s">
        <v>48</v>
      </c>
      <c r="I135" t="s">
        <v>367</v>
      </c>
      <c r="J135" t="s">
        <v>27</v>
      </c>
      <c r="K135" t="s">
        <v>28</v>
      </c>
      <c r="L135">
        <v>598</v>
      </c>
      <c r="M135">
        <v>334</v>
      </c>
      <c r="N135">
        <f t="shared" si="2"/>
        <v>2009</v>
      </c>
    </row>
    <row r="136" spans="1:14" x14ac:dyDescent="0.25">
      <c r="A136" t="s">
        <v>368</v>
      </c>
      <c r="B136" t="s">
        <v>369</v>
      </c>
      <c r="C136" t="s">
        <v>77</v>
      </c>
      <c r="D136" s="1">
        <v>41297</v>
      </c>
      <c r="E136" t="s">
        <v>136</v>
      </c>
      <c r="F136">
        <v>3150</v>
      </c>
      <c r="G136">
        <v>790</v>
      </c>
      <c r="H136" t="s">
        <v>17</v>
      </c>
      <c r="I136" t="s">
        <v>44</v>
      </c>
      <c r="J136" t="s">
        <v>27</v>
      </c>
      <c r="K136" t="s">
        <v>28</v>
      </c>
      <c r="L136">
        <v>600</v>
      </c>
      <c r="M136">
        <v>274</v>
      </c>
      <c r="N136">
        <f t="shared" si="2"/>
        <v>2013</v>
      </c>
    </row>
    <row r="137" spans="1:14" x14ac:dyDescent="0.25">
      <c r="A137" t="s">
        <v>370</v>
      </c>
      <c r="B137" t="s">
        <v>371</v>
      </c>
      <c r="C137" t="s">
        <v>59</v>
      </c>
      <c r="D137" s="1">
        <v>39865</v>
      </c>
      <c r="E137" t="s">
        <v>16</v>
      </c>
      <c r="F137">
        <v>1350</v>
      </c>
      <c r="G137">
        <v>585</v>
      </c>
      <c r="H137" t="s">
        <v>48</v>
      </c>
      <c r="I137" t="s">
        <v>372</v>
      </c>
      <c r="J137" t="s">
        <v>27</v>
      </c>
      <c r="K137" t="s">
        <v>28</v>
      </c>
      <c r="L137">
        <v>640</v>
      </c>
      <c r="M137">
        <v>250</v>
      </c>
      <c r="N137">
        <f t="shared" si="2"/>
        <v>2009</v>
      </c>
    </row>
    <row r="138" spans="1:14" x14ac:dyDescent="0.25">
      <c r="A138" t="s">
        <v>373</v>
      </c>
      <c r="B138" t="s">
        <v>374</v>
      </c>
      <c r="C138" t="s">
        <v>15</v>
      </c>
      <c r="D138" s="1">
        <v>40513</v>
      </c>
      <c r="E138" t="s">
        <v>336</v>
      </c>
      <c r="F138">
        <v>3150</v>
      </c>
      <c r="G138">
        <v>790</v>
      </c>
      <c r="H138" t="s">
        <v>48</v>
      </c>
      <c r="I138" t="s">
        <v>172</v>
      </c>
      <c r="J138" t="s">
        <v>19</v>
      </c>
      <c r="K138" t="s">
        <v>28</v>
      </c>
      <c r="L138">
        <v>650</v>
      </c>
      <c r="M138">
        <v>340</v>
      </c>
      <c r="N138">
        <f t="shared" si="2"/>
        <v>2010</v>
      </c>
    </row>
    <row r="139" spans="1:14" x14ac:dyDescent="0.25">
      <c r="A139" t="s">
        <v>375</v>
      </c>
      <c r="B139" t="s">
        <v>376</v>
      </c>
      <c r="C139" t="s">
        <v>80</v>
      </c>
      <c r="D139" s="1">
        <v>39934</v>
      </c>
      <c r="E139" t="s">
        <v>63</v>
      </c>
      <c r="F139">
        <v>1350</v>
      </c>
      <c r="G139">
        <v>585</v>
      </c>
      <c r="H139" t="s">
        <v>43</v>
      </c>
      <c r="I139" t="s">
        <v>18</v>
      </c>
      <c r="J139" t="s">
        <v>19</v>
      </c>
      <c r="K139" t="s">
        <v>95</v>
      </c>
      <c r="L139">
        <v>696</v>
      </c>
      <c r="M139">
        <v>100</v>
      </c>
      <c r="N139">
        <f t="shared" si="2"/>
        <v>2009</v>
      </c>
    </row>
    <row r="140" spans="1:14" x14ac:dyDescent="0.25">
      <c r="A140" t="s">
        <v>377</v>
      </c>
      <c r="B140" t="s">
        <v>378</v>
      </c>
      <c r="C140" t="s">
        <v>23</v>
      </c>
      <c r="D140" s="1">
        <v>39865</v>
      </c>
      <c r="E140" t="s">
        <v>63</v>
      </c>
      <c r="F140">
        <v>4800</v>
      </c>
      <c r="G140">
        <v>585</v>
      </c>
      <c r="H140" t="s">
        <v>25</v>
      </c>
      <c r="I140" t="s">
        <v>379</v>
      </c>
      <c r="J140" t="s">
        <v>27</v>
      </c>
      <c r="K140" t="s">
        <v>28</v>
      </c>
      <c r="L140">
        <v>604</v>
      </c>
      <c r="M140">
        <v>333</v>
      </c>
      <c r="N140">
        <f t="shared" si="2"/>
        <v>2009</v>
      </c>
    </row>
    <row r="141" spans="1:14" x14ac:dyDescent="0.25">
      <c r="A141" t="s">
        <v>380</v>
      </c>
      <c r="B141" t="s">
        <v>381</v>
      </c>
      <c r="C141" t="s">
        <v>59</v>
      </c>
      <c r="D141" s="1">
        <v>39934</v>
      </c>
      <c r="E141" t="s">
        <v>63</v>
      </c>
      <c r="F141">
        <v>3150</v>
      </c>
      <c r="G141">
        <v>790</v>
      </c>
      <c r="H141" t="s">
        <v>25</v>
      </c>
      <c r="I141" t="s">
        <v>64</v>
      </c>
      <c r="J141" t="s">
        <v>27</v>
      </c>
      <c r="K141" t="s">
        <v>28</v>
      </c>
      <c r="L141">
        <v>630</v>
      </c>
      <c r="M141">
        <v>300</v>
      </c>
      <c r="N141">
        <f t="shared" si="2"/>
        <v>2009</v>
      </c>
    </row>
    <row r="142" spans="1:14" x14ac:dyDescent="0.25">
      <c r="A142" t="s">
        <v>382</v>
      </c>
      <c r="B142" t="s">
        <v>383</v>
      </c>
      <c r="C142" t="s">
        <v>15</v>
      </c>
      <c r="D142" s="1">
        <v>40149</v>
      </c>
      <c r="E142" t="s">
        <v>325</v>
      </c>
      <c r="F142">
        <v>1350</v>
      </c>
      <c r="G142">
        <v>585</v>
      </c>
      <c r="H142" t="s">
        <v>48</v>
      </c>
      <c r="I142" t="s">
        <v>172</v>
      </c>
      <c r="J142" t="s">
        <v>19</v>
      </c>
      <c r="K142" t="s">
        <v>28</v>
      </c>
      <c r="L142">
        <v>664</v>
      </c>
      <c r="M142">
        <v>271</v>
      </c>
      <c r="N142">
        <f t="shared" si="2"/>
        <v>2009</v>
      </c>
    </row>
    <row r="143" spans="1:14" x14ac:dyDescent="0.25">
      <c r="A143" t="s">
        <v>384</v>
      </c>
      <c r="B143" t="s">
        <v>385</v>
      </c>
      <c r="C143" t="s">
        <v>15</v>
      </c>
      <c r="D143" s="1">
        <v>40414</v>
      </c>
      <c r="E143" t="s">
        <v>195</v>
      </c>
      <c r="F143">
        <v>3150</v>
      </c>
      <c r="G143">
        <v>790</v>
      </c>
      <c r="H143" t="s">
        <v>38</v>
      </c>
      <c r="I143" t="s">
        <v>18</v>
      </c>
      <c r="J143" t="s">
        <v>27</v>
      </c>
      <c r="K143" t="s">
        <v>28</v>
      </c>
      <c r="L143">
        <v>655</v>
      </c>
      <c r="M143">
        <v>340</v>
      </c>
      <c r="N143">
        <f t="shared" si="2"/>
        <v>2010</v>
      </c>
    </row>
    <row r="144" spans="1:14" x14ac:dyDescent="0.25">
      <c r="A144" t="s">
        <v>386</v>
      </c>
      <c r="B144" t="s">
        <v>387</v>
      </c>
      <c r="C144" t="s">
        <v>388</v>
      </c>
      <c r="D144" s="1">
        <v>41037</v>
      </c>
      <c r="E144" t="s">
        <v>24</v>
      </c>
      <c r="F144">
        <v>4800</v>
      </c>
      <c r="G144">
        <v>880</v>
      </c>
      <c r="H144" t="s">
        <v>25</v>
      </c>
      <c r="I144" t="s">
        <v>60</v>
      </c>
      <c r="J144" t="s">
        <v>27</v>
      </c>
      <c r="K144" t="s">
        <v>28</v>
      </c>
      <c r="L144">
        <v>600</v>
      </c>
      <c r="M144">
        <v>360</v>
      </c>
      <c r="N144">
        <f t="shared" si="2"/>
        <v>2012</v>
      </c>
    </row>
    <row r="145" spans="1:14" x14ac:dyDescent="0.25">
      <c r="A145" t="s">
        <v>389</v>
      </c>
      <c r="B145" t="s">
        <v>390</v>
      </c>
      <c r="C145" t="s">
        <v>59</v>
      </c>
      <c r="D145" s="1">
        <v>40673</v>
      </c>
      <c r="E145" t="s">
        <v>391</v>
      </c>
      <c r="F145">
        <v>3150</v>
      </c>
      <c r="G145">
        <v>790</v>
      </c>
      <c r="H145" t="s">
        <v>25</v>
      </c>
      <c r="I145" t="s">
        <v>392</v>
      </c>
      <c r="J145" t="s">
        <v>27</v>
      </c>
      <c r="K145" t="s">
        <v>28</v>
      </c>
      <c r="L145">
        <v>550</v>
      </c>
      <c r="M145">
        <v>232</v>
      </c>
      <c r="N145">
        <f t="shared" si="2"/>
        <v>2011</v>
      </c>
    </row>
    <row r="146" spans="1:14" x14ac:dyDescent="0.25">
      <c r="A146" t="s">
        <v>393</v>
      </c>
      <c r="B146" t="s">
        <v>394</v>
      </c>
      <c r="C146" t="s">
        <v>23</v>
      </c>
      <c r="D146" s="1">
        <v>40018</v>
      </c>
      <c r="E146" t="s">
        <v>47</v>
      </c>
      <c r="F146">
        <v>1350</v>
      </c>
      <c r="G146">
        <v>585</v>
      </c>
      <c r="H146" t="s">
        <v>43</v>
      </c>
      <c r="I146" t="s">
        <v>71</v>
      </c>
      <c r="J146" t="s">
        <v>27</v>
      </c>
      <c r="K146" t="s">
        <v>28</v>
      </c>
      <c r="L146">
        <v>580</v>
      </c>
      <c r="M146">
        <v>490</v>
      </c>
      <c r="N146">
        <f t="shared" si="2"/>
        <v>2009</v>
      </c>
    </row>
    <row r="147" spans="1:14" x14ac:dyDescent="0.25">
      <c r="A147" t="s">
        <v>395</v>
      </c>
      <c r="B147" t="s">
        <v>396</v>
      </c>
      <c r="C147" t="s">
        <v>158</v>
      </c>
      <c r="D147" s="1">
        <v>41697</v>
      </c>
      <c r="E147" t="s">
        <v>47</v>
      </c>
      <c r="F147">
        <v>3141</v>
      </c>
      <c r="G147">
        <v>880</v>
      </c>
      <c r="H147" t="s">
        <v>25</v>
      </c>
      <c r="I147" t="s">
        <v>348</v>
      </c>
      <c r="J147" t="s">
        <v>27</v>
      </c>
      <c r="K147" t="s">
        <v>28</v>
      </c>
      <c r="L147">
        <v>590</v>
      </c>
      <c r="M147">
        <v>469</v>
      </c>
      <c r="N147">
        <f t="shared" si="2"/>
        <v>2014</v>
      </c>
    </row>
    <row r="148" spans="1:14" x14ac:dyDescent="0.25">
      <c r="A148" t="s">
        <v>397</v>
      </c>
      <c r="B148" t="s">
        <v>398</v>
      </c>
      <c r="C148" t="s">
        <v>23</v>
      </c>
      <c r="D148" s="1">
        <v>44462</v>
      </c>
      <c r="E148" t="s">
        <v>47</v>
      </c>
      <c r="F148">
        <v>3150</v>
      </c>
      <c r="G148">
        <v>790</v>
      </c>
      <c r="H148" t="s">
        <v>25</v>
      </c>
      <c r="I148" t="s">
        <v>26</v>
      </c>
      <c r="J148" t="s">
        <v>27</v>
      </c>
      <c r="K148" t="s">
        <v>28</v>
      </c>
      <c r="L148">
        <v>590</v>
      </c>
      <c r="M148">
        <v>490</v>
      </c>
      <c r="N148">
        <f t="shared" si="2"/>
        <v>2021</v>
      </c>
    </row>
    <row r="149" spans="1:14" x14ac:dyDescent="0.25">
      <c r="A149" t="s">
        <v>399</v>
      </c>
      <c r="B149" t="s">
        <v>400</v>
      </c>
      <c r="C149" t="s">
        <v>94</v>
      </c>
      <c r="D149" s="1">
        <v>41262</v>
      </c>
      <c r="E149" t="s">
        <v>24</v>
      </c>
      <c r="F149">
        <v>1350</v>
      </c>
      <c r="G149">
        <v>585</v>
      </c>
      <c r="H149" t="s">
        <v>43</v>
      </c>
      <c r="I149" t="s">
        <v>81</v>
      </c>
      <c r="J149" t="s">
        <v>19</v>
      </c>
      <c r="K149" t="s">
        <v>28</v>
      </c>
      <c r="L149">
        <v>655</v>
      </c>
      <c r="M149">
        <v>295</v>
      </c>
      <c r="N149">
        <f t="shared" si="2"/>
        <v>2012</v>
      </c>
    </row>
    <row r="150" spans="1:14" x14ac:dyDescent="0.25">
      <c r="A150" t="s">
        <v>401</v>
      </c>
      <c r="B150" t="s">
        <v>402</v>
      </c>
      <c r="C150" t="s">
        <v>80</v>
      </c>
      <c r="D150" s="1">
        <v>44217</v>
      </c>
      <c r="E150" t="s">
        <v>24</v>
      </c>
      <c r="F150">
        <v>4800</v>
      </c>
      <c r="G150">
        <v>880</v>
      </c>
      <c r="H150" t="s">
        <v>25</v>
      </c>
      <c r="I150" t="s">
        <v>81</v>
      </c>
      <c r="J150" t="s">
        <v>19</v>
      </c>
      <c r="K150" t="s">
        <v>82</v>
      </c>
      <c r="L150">
        <v>630</v>
      </c>
      <c r="M150">
        <v>0</v>
      </c>
      <c r="N150">
        <f t="shared" si="2"/>
        <v>2021</v>
      </c>
    </row>
    <row r="151" spans="1:14" x14ac:dyDescent="0.25">
      <c r="A151" t="s">
        <v>403</v>
      </c>
      <c r="B151" t="s">
        <v>404</v>
      </c>
      <c r="C151" t="s">
        <v>52</v>
      </c>
      <c r="D151" s="1">
        <v>40906</v>
      </c>
      <c r="E151" t="s">
        <v>63</v>
      </c>
      <c r="F151">
        <v>4800</v>
      </c>
      <c r="G151">
        <v>880</v>
      </c>
      <c r="H151" t="s">
        <v>25</v>
      </c>
      <c r="I151" t="s">
        <v>26</v>
      </c>
      <c r="J151" t="s">
        <v>27</v>
      </c>
      <c r="K151" t="s">
        <v>28</v>
      </c>
      <c r="L151">
        <v>600</v>
      </c>
      <c r="M151">
        <v>405</v>
      </c>
      <c r="N151">
        <f t="shared" si="2"/>
        <v>2011</v>
      </c>
    </row>
    <row r="152" spans="1:14" x14ac:dyDescent="0.25">
      <c r="A152" t="s">
        <v>405</v>
      </c>
      <c r="B152" t="s">
        <v>406</v>
      </c>
      <c r="C152" t="s">
        <v>52</v>
      </c>
      <c r="D152" s="1">
        <v>40386</v>
      </c>
      <c r="E152" t="s">
        <v>24</v>
      </c>
      <c r="F152">
        <v>3150</v>
      </c>
      <c r="G152">
        <v>790</v>
      </c>
      <c r="H152" t="s">
        <v>38</v>
      </c>
      <c r="I152" t="s">
        <v>352</v>
      </c>
      <c r="J152" t="s">
        <v>27</v>
      </c>
      <c r="K152" t="s">
        <v>407</v>
      </c>
      <c r="L152">
        <v>607</v>
      </c>
      <c r="M152">
        <v>2</v>
      </c>
      <c r="N152">
        <f t="shared" si="2"/>
        <v>2010</v>
      </c>
    </row>
    <row r="153" spans="1:14" x14ac:dyDescent="0.25">
      <c r="A153" t="s">
        <v>408</v>
      </c>
      <c r="B153" t="s">
        <v>409</v>
      </c>
      <c r="C153" t="s">
        <v>15</v>
      </c>
      <c r="D153" s="1">
        <v>40876</v>
      </c>
      <c r="E153" t="s">
        <v>195</v>
      </c>
      <c r="F153">
        <v>1350</v>
      </c>
      <c r="G153">
        <v>585</v>
      </c>
      <c r="H153" t="s">
        <v>43</v>
      </c>
      <c r="I153" t="s">
        <v>172</v>
      </c>
      <c r="J153" t="s">
        <v>19</v>
      </c>
      <c r="K153" t="s">
        <v>28</v>
      </c>
      <c r="L153">
        <v>650</v>
      </c>
      <c r="M153">
        <v>350</v>
      </c>
      <c r="N153">
        <f t="shared" si="2"/>
        <v>2011</v>
      </c>
    </row>
    <row r="154" spans="1:14" x14ac:dyDescent="0.25">
      <c r="A154" t="s">
        <v>410</v>
      </c>
      <c r="B154" t="s">
        <v>411</v>
      </c>
      <c r="C154" t="s">
        <v>94</v>
      </c>
      <c r="D154" s="1">
        <v>39865</v>
      </c>
      <c r="E154" t="s">
        <v>47</v>
      </c>
      <c r="F154">
        <v>450</v>
      </c>
      <c r="G154">
        <v>260</v>
      </c>
      <c r="H154" t="s">
        <v>43</v>
      </c>
      <c r="I154" t="s">
        <v>302</v>
      </c>
      <c r="J154" t="s">
        <v>19</v>
      </c>
      <c r="K154" t="s">
        <v>28</v>
      </c>
      <c r="L154">
        <v>620</v>
      </c>
      <c r="M154">
        <v>280</v>
      </c>
      <c r="N154">
        <f t="shared" si="2"/>
        <v>2009</v>
      </c>
    </row>
    <row r="155" spans="1:14" x14ac:dyDescent="0.25">
      <c r="A155" t="s">
        <v>412</v>
      </c>
      <c r="B155" t="s">
        <v>413</v>
      </c>
      <c r="C155" t="s">
        <v>94</v>
      </c>
      <c r="D155" s="1">
        <v>40750</v>
      </c>
      <c r="E155" t="s">
        <v>42</v>
      </c>
      <c r="F155">
        <v>3150</v>
      </c>
      <c r="G155">
        <v>790</v>
      </c>
      <c r="H155" t="s">
        <v>43</v>
      </c>
      <c r="I155" t="s">
        <v>302</v>
      </c>
      <c r="J155" t="s">
        <v>19</v>
      </c>
      <c r="K155" t="s">
        <v>28</v>
      </c>
      <c r="L155">
        <v>610</v>
      </c>
      <c r="M155">
        <v>300</v>
      </c>
      <c r="N155">
        <f t="shared" si="2"/>
        <v>2011</v>
      </c>
    </row>
    <row r="156" spans="1:14" x14ac:dyDescent="0.25">
      <c r="A156" t="s">
        <v>414</v>
      </c>
      <c r="B156" t="s">
        <v>415</v>
      </c>
      <c r="C156" t="s">
        <v>59</v>
      </c>
      <c r="D156" s="1">
        <v>42844</v>
      </c>
      <c r="E156" t="s">
        <v>16</v>
      </c>
      <c r="F156">
        <v>4800</v>
      </c>
      <c r="G156">
        <v>880</v>
      </c>
      <c r="H156" t="s">
        <v>25</v>
      </c>
      <c r="I156" t="s">
        <v>60</v>
      </c>
      <c r="J156" t="s">
        <v>27</v>
      </c>
      <c r="K156" t="s">
        <v>28</v>
      </c>
      <c r="L156">
        <v>630</v>
      </c>
      <c r="M156">
        <v>340</v>
      </c>
      <c r="N156">
        <f t="shared" si="2"/>
        <v>2017</v>
      </c>
    </row>
    <row r="157" spans="1:14" x14ac:dyDescent="0.25">
      <c r="A157" t="s">
        <v>416</v>
      </c>
      <c r="B157" t="s">
        <v>417</v>
      </c>
      <c r="C157" t="s">
        <v>158</v>
      </c>
      <c r="D157" s="1">
        <v>40821</v>
      </c>
      <c r="E157" t="s">
        <v>47</v>
      </c>
      <c r="F157">
        <v>1350</v>
      </c>
      <c r="G157">
        <v>585</v>
      </c>
      <c r="H157" t="s">
        <v>25</v>
      </c>
      <c r="I157" t="s">
        <v>71</v>
      </c>
      <c r="J157" t="s">
        <v>27</v>
      </c>
      <c r="K157" t="s">
        <v>28</v>
      </c>
      <c r="L157">
        <v>596</v>
      </c>
      <c r="M157">
        <v>400</v>
      </c>
      <c r="N157">
        <f t="shared" si="2"/>
        <v>2011</v>
      </c>
    </row>
    <row r="158" spans="1:14" x14ac:dyDescent="0.25">
      <c r="A158" t="s">
        <v>418</v>
      </c>
      <c r="B158" t="s">
        <v>419</v>
      </c>
      <c r="C158" t="s">
        <v>94</v>
      </c>
      <c r="D158" s="1">
        <v>40372</v>
      </c>
      <c r="E158" t="s">
        <v>24</v>
      </c>
      <c r="F158">
        <v>1350</v>
      </c>
      <c r="G158">
        <v>585</v>
      </c>
      <c r="H158" t="s">
        <v>43</v>
      </c>
      <c r="I158" t="s">
        <v>81</v>
      </c>
      <c r="J158" t="s">
        <v>19</v>
      </c>
      <c r="K158" t="s">
        <v>28</v>
      </c>
      <c r="L158">
        <v>640</v>
      </c>
      <c r="M158">
        <v>274</v>
      </c>
      <c r="N158">
        <f t="shared" si="2"/>
        <v>2010</v>
      </c>
    </row>
    <row r="159" spans="1:14" x14ac:dyDescent="0.25">
      <c r="A159" t="s">
        <v>420</v>
      </c>
      <c r="B159" t="s">
        <v>421</v>
      </c>
      <c r="C159" t="s">
        <v>80</v>
      </c>
      <c r="D159" s="1">
        <v>41621</v>
      </c>
      <c r="E159" t="s">
        <v>67</v>
      </c>
      <c r="F159">
        <v>1350</v>
      </c>
      <c r="G159">
        <v>585</v>
      </c>
      <c r="H159" t="s">
        <v>32</v>
      </c>
      <c r="I159" t="s">
        <v>422</v>
      </c>
      <c r="J159" t="s">
        <v>19</v>
      </c>
      <c r="K159" t="s">
        <v>423</v>
      </c>
      <c r="L159">
        <v>590</v>
      </c>
      <c r="M159">
        <v>100</v>
      </c>
      <c r="N159">
        <f t="shared" si="2"/>
        <v>2013</v>
      </c>
    </row>
    <row r="160" spans="1:14" x14ac:dyDescent="0.25">
      <c r="A160" t="s">
        <v>424</v>
      </c>
      <c r="B160" t="s">
        <v>425</v>
      </c>
      <c r="C160" t="s">
        <v>426</v>
      </c>
      <c r="D160" s="1">
        <v>44049</v>
      </c>
      <c r="E160" t="s">
        <v>67</v>
      </c>
      <c r="F160">
        <v>3150</v>
      </c>
      <c r="G160">
        <v>790</v>
      </c>
      <c r="H160" t="s">
        <v>17</v>
      </c>
      <c r="I160" t="s">
        <v>33</v>
      </c>
      <c r="J160" t="s">
        <v>19</v>
      </c>
      <c r="K160" t="s">
        <v>423</v>
      </c>
      <c r="L160">
        <v>620</v>
      </c>
      <c r="M160">
        <v>500</v>
      </c>
      <c r="N160">
        <f t="shared" si="2"/>
        <v>2020</v>
      </c>
    </row>
    <row r="161" spans="1:14" x14ac:dyDescent="0.25">
      <c r="A161" t="s">
        <v>427</v>
      </c>
      <c r="B161" t="s">
        <v>428</v>
      </c>
      <c r="C161" t="s">
        <v>15</v>
      </c>
      <c r="D161" s="1">
        <v>40716</v>
      </c>
      <c r="E161" t="s">
        <v>42</v>
      </c>
      <c r="F161">
        <v>3150</v>
      </c>
      <c r="G161">
        <v>790</v>
      </c>
      <c r="H161" t="s">
        <v>38</v>
      </c>
      <c r="I161" t="s">
        <v>18</v>
      </c>
      <c r="J161" t="s">
        <v>19</v>
      </c>
      <c r="K161" t="s">
        <v>28</v>
      </c>
      <c r="L161">
        <v>650</v>
      </c>
      <c r="M161">
        <v>300</v>
      </c>
      <c r="N161">
        <f t="shared" si="2"/>
        <v>2011</v>
      </c>
    </row>
    <row r="162" spans="1:14" x14ac:dyDescent="0.25">
      <c r="A162" t="s">
        <v>429</v>
      </c>
      <c r="B162" t="s">
        <v>430</v>
      </c>
      <c r="C162" t="s">
        <v>167</v>
      </c>
      <c r="D162" s="1">
        <v>43599</v>
      </c>
      <c r="E162" t="s">
        <v>16</v>
      </c>
      <c r="F162">
        <v>450</v>
      </c>
      <c r="G162">
        <v>260</v>
      </c>
      <c r="H162" t="s">
        <v>38</v>
      </c>
      <c r="I162" t="s">
        <v>44</v>
      </c>
      <c r="J162" t="s">
        <v>27</v>
      </c>
      <c r="K162" t="s">
        <v>28</v>
      </c>
      <c r="L162">
        <v>500</v>
      </c>
      <c r="M162">
        <v>440</v>
      </c>
      <c r="N162">
        <f t="shared" si="2"/>
        <v>2019</v>
      </c>
    </row>
    <row r="163" spans="1:14" x14ac:dyDescent="0.25">
      <c r="A163" t="s">
        <v>431</v>
      </c>
      <c r="B163" t="s">
        <v>432</v>
      </c>
      <c r="C163" t="s">
        <v>41</v>
      </c>
      <c r="D163" s="1">
        <v>41362</v>
      </c>
      <c r="E163" t="s">
        <v>85</v>
      </c>
      <c r="F163">
        <v>4800</v>
      </c>
      <c r="G163">
        <v>880</v>
      </c>
      <c r="H163" t="s">
        <v>43</v>
      </c>
      <c r="I163" t="s">
        <v>433</v>
      </c>
      <c r="J163" t="s">
        <v>19</v>
      </c>
      <c r="K163" t="s">
        <v>82</v>
      </c>
      <c r="L163">
        <v>685</v>
      </c>
      <c r="M163">
        <v>0</v>
      </c>
      <c r="N163">
        <f t="shared" si="2"/>
        <v>2013</v>
      </c>
    </row>
    <row r="164" spans="1:14" x14ac:dyDescent="0.25">
      <c r="A164" t="s">
        <v>434</v>
      </c>
      <c r="B164" t="s">
        <v>435</v>
      </c>
      <c r="C164" t="s">
        <v>31</v>
      </c>
      <c r="D164" s="1">
        <v>41226</v>
      </c>
      <c r="E164" t="s">
        <v>67</v>
      </c>
      <c r="F164">
        <v>1350</v>
      </c>
      <c r="G164">
        <v>585</v>
      </c>
      <c r="H164" t="s">
        <v>17</v>
      </c>
      <c r="I164" t="s">
        <v>361</v>
      </c>
      <c r="J164" t="s">
        <v>19</v>
      </c>
      <c r="K164" t="s">
        <v>34</v>
      </c>
      <c r="L164">
        <v>654</v>
      </c>
      <c r="M164">
        <v>200</v>
      </c>
      <c r="N164">
        <f t="shared" si="2"/>
        <v>2012</v>
      </c>
    </row>
    <row r="165" spans="1:14" x14ac:dyDescent="0.25">
      <c r="A165" t="s">
        <v>436</v>
      </c>
      <c r="B165" t="s">
        <v>437</v>
      </c>
      <c r="C165" t="s">
        <v>59</v>
      </c>
      <c r="D165" s="1">
        <v>44581</v>
      </c>
      <c r="E165" t="s">
        <v>24</v>
      </c>
      <c r="F165">
        <v>4800</v>
      </c>
      <c r="G165">
        <v>880</v>
      </c>
      <c r="H165" t="s">
        <v>38</v>
      </c>
      <c r="I165" t="s">
        <v>60</v>
      </c>
      <c r="J165" t="s">
        <v>27</v>
      </c>
      <c r="K165" t="s">
        <v>28</v>
      </c>
      <c r="L165">
        <v>600</v>
      </c>
      <c r="M165">
        <v>250</v>
      </c>
      <c r="N165">
        <f t="shared" si="2"/>
        <v>2022</v>
      </c>
    </row>
    <row r="166" spans="1:14" x14ac:dyDescent="0.25">
      <c r="A166" t="s">
        <v>438</v>
      </c>
      <c r="B166" t="s">
        <v>439</v>
      </c>
      <c r="C166" t="s">
        <v>158</v>
      </c>
      <c r="D166" s="1">
        <v>40940</v>
      </c>
      <c r="E166" t="s">
        <v>24</v>
      </c>
      <c r="F166">
        <v>4800</v>
      </c>
      <c r="G166">
        <v>880</v>
      </c>
      <c r="H166" t="s">
        <v>43</v>
      </c>
      <c r="I166" t="s">
        <v>372</v>
      </c>
      <c r="J166" t="s">
        <v>27</v>
      </c>
      <c r="K166" t="s">
        <v>28</v>
      </c>
      <c r="L166">
        <v>606</v>
      </c>
      <c r="M166">
        <v>480</v>
      </c>
      <c r="N166">
        <f t="shared" si="2"/>
        <v>2012</v>
      </c>
    </row>
    <row r="167" spans="1:14" x14ac:dyDescent="0.25">
      <c r="A167" t="s">
        <v>440</v>
      </c>
      <c r="B167" t="s">
        <v>441</v>
      </c>
      <c r="C167" t="s">
        <v>74</v>
      </c>
      <c r="D167" s="1">
        <v>39921</v>
      </c>
      <c r="E167" t="s">
        <v>53</v>
      </c>
      <c r="F167">
        <v>1350</v>
      </c>
      <c r="G167">
        <v>585</v>
      </c>
      <c r="H167" t="s">
        <v>25</v>
      </c>
      <c r="I167" t="s">
        <v>44</v>
      </c>
      <c r="J167" t="s">
        <v>27</v>
      </c>
      <c r="K167" t="s">
        <v>28</v>
      </c>
      <c r="L167">
        <v>574</v>
      </c>
      <c r="M167">
        <v>452</v>
      </c>
      <c r="N167">
        <f t="shared" si="2"/>
        <v>2009</v>
      </c>
    </row>
    <row r="168" spans="1:14" x14ac:dyDescent="0.25">
      <c r="A168" t="s">
        <v>442</v>
      </c>
      <c r="B168" t="s">
        <v>443</v>
      </c>
      <c r="C168" t="s">
        <v>23</v>
      </c>
      <c r="D168" s="1">
        <v>43060</v>
      </c>
      <c r="E168" t="s">
        <v>47</v>
      </c>
      <c r="F168">
        <v>4800</v>
      </c>
      <c r="G168">
        <v>880</v>
      </c>
      <c r="H168" t="s">
        <v>32</v>
      </c>
      <c r="I168" t="s">
        <v>26</v>
      </c>
      <c r="J168" t="s">
        <v>27</v>
      </c>
      <c r="K168" t="s">
        <v>28</v>
      </c>
      <c r="L168">
        <v>630</v>
      </c>
      <c r="M168">
        <v>425</v>
      </c>
      <c r="N168">
        <f t="shared" si="2"/>
        <v>2017</v>
      </c>
    </row>
    <row r="169" spans="1:14" x14ac:dyDescent="0.25">
      <c r="A169" t="s">
        <v>444</v>
      </c>
      <c r="B169" t="s">
        <v>445</v>
      </c>
      <c r="C169" t="s">
        <v>77</v>
      </c>
      <c r="D169" s="2">
        <v>41114</v>
      </c>
      <c r="E169" t="s">
        <v>67</v>
      </c>
      <c r="F169">
        <v>3150</v>
      </c>
      <c r="G169">
        <v>790</v>
      </c>
      <c r="H169" t="s">
        <v>38</v>
      </c>
      <c r="I169" t="s">
        <v>44</v>
      </c>
      <c r="J169" t="s">
        <v>27</v>
      </c>
      <c r="K169" t="s">
        <v>28</v>
      </c>
      <c r="L169">
        <v>574</v>
      </c>
      <c r="M169">
        <v>418</v>
      </c>
      <c r="N169">
        <f t="shared" si="2"/>
        <v>2012</v>
      </c>
    </row>
  </sheetData>
  <autoFilter ref="A1:M169" xr:uid="{F8709694-C3A3-4730-9A3B-6C45EF19534D}"/>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E A A B Q S w M E F A A C A A g A v I 5 R 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v I 5 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y O U V n c Y D f 3 4 g E A A J U E A A A T A B w A R m 9 y b X V s Y X M v U 2 V j d G l v b j E u b S C i G A A o o B Q A A A A A A A A A A A A A A A A A A A A A A A A A A A C F k 0 2 L 4 k A Q h u + C / 6 H I X i K E s D q y h x 0 8 j B / D D C v L 7 E T Y g 8 r S x l I b O 9 3 S 3 V k M k v + + 1 Y k m z C S y X t K 8 V V 3 1 v F W t w d h y J S E q v / 3 H b q f b M Q e m c Q t f v D m y f Y q g d i B w j 3 J r P B j R 0 X Y 7 Q L 9 I p T p G U m b n G E X 4 W + n j R q m j / 8 w F h h M l L U p r f O / 5 + + p N q 7 1 m i V l N m W U Q x R x l j K v Z 9 A n q D v O y w + p z T 5 g c W H I i N g O D r 4 N h e B b m 7 P U C k K k Q A V i d Y i 8 o e V p 4 / 0 Q H R O u o S 9 j L 8 t V i M m o x F v z g c j v y y v x 1 v n S k 6 6 o w G U i U p Z m 8 I N u i L u a w Y B v y e Y 1 c d f 8 + Q w D L a + 6 T E F H M B N N m 5 P D X N T 9 Z l X v q s s h O W L d Y a C b N T u l k o k S a S B d 0 j R p M w e X i / W Q J U i t L O W D x b P M A S O T x E V o j E 8 G M Q d P Q 3 1 E g M w g 0 h e o S k 1 k R m z N j 4 U r a u D g W 5 H 1 G N W n B F H y V 9 t s w d M R l 2 b e m N u W 7 H Y 9 T Y b M m h R J N 5 H f X u N B a q A 1 t 2 d y J j p 2 h l x a C I p A w y T 6 G 8 n o v 0 U l w 8 l y M H z Y Z T F H w h F v U 9 Z K K l D L D / 7 T I A G 5 O i i S 6 V m Y v i G y c V b V 8 L 6 C U X y n t N L K Z + w u Z v 7 3 b G M L + r U w 4 q E 4 P 1 W n o 5 e 2 v q P / f Z 3 T f m 3 t P V e / m Z g q Q F v m h X R 5 + k P N e t 8 N l O / H j P 1 B L A Q I t A B Q A A g A I A L y O U V n f 1 O Q h p A A A A P U A A A A S A A A A A A A A A A A A A A A A A A A A A A B D b 2 5 m a W c v U G F j a 2 F n Z S 5 4 b W x Q S w E C L Q A U A A I A C A C 8 j l F Z D 8 r p q 6 Q A A A D p A A A A E w A A A A A A A A A A A A A A A A D w A A A A W 0 N v b n R l b n R f V H l w Z X N d L n h t b F B L A Q I t A B Q A A g A I A L y O U V n c Y D f 3 4 g E A A J U E A A A T A A A A A A A A A A A A A A A A A O E B A A B G b 3 J t d W x h c y 9 T Z W N 0 a W 9 u M S 5 t U E s F B g A A A A A D A A M A w g A A A B A 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w U A A A A A A A A y 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l Y W d 1 Z S U y M G 9 m J T I w b G V n Z W 5 k c z 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N j g i I C 8 + P E V u d H J 5 I F R 5 c G U 9 I k F k Z G V k V G 9 E Y X R h T W 9 k Z W w i I F Z h b H V l P S J s M C I g L z 4 8 R W 5 0 c n k g V H l w Z T 0 i U X V l c n l J R C I g V m F s d W U 9 I n M 2 Z j A x O T R k M y 1 j M W Y y L T R l Z W I t Y T d j O S 0 5 Y m U 1 Y m Q 5 Y j k y Z D I i I C 8 + P E V u d H J 5 I F R 5 c G U 9 I k Z p b G x F c n J v c k N v Z G U i I F Z h b H V l P S J z V W 5 r b m 9 3 b i I g L z 4 8 R W 5 0 c n k g V H l w Z T 0 i R m l s b E V y c m 9 y Q 2 9 1 b n Q i I F Z h b H V l P S J s M C I g L z 4 8 R W 5 0 c n k g V H l w Z T 0 i R m l s b E x h c 3 R V c G R h d G V k I i B W Y W x 1 Z T 0 i Z D I w M j Q t M T A t M T d U M T Q 6 N D I 6 M z k u N j c 3 M D g 1 M F o i I C 8 + P E V u d H J 5 I F R 5 c G U 9 I k Z p b G x D b 2 x 1 b W 5 U e X B l c y I g V m F s d W U 9 I n N C Z 1 l H Q U F Z R E F 3 W U d C Z 1 l H Q m d Z R E F 3 P T 0 i I C 8 + P E V u d H J 5 I F R 5 c G U 9 I k Z p b G x D b 2 x 1 b W 5 O Y W 1 l c y I g V m F s d W U 9 I n N b J n F 1 b 3 Q 7 T m F t Z S Z x d W 9 0 O y w m c X V v d D t O a W N r I E 5 h b W U m c X V v d D s s J n F 1 b 3 Q 7 Q 2 x h c 3 N l c y Z x d W 9 0 O y w m c X V v d D t S Z W x l Y X N l I E R h d G U m c X V v d D s s J n F 1 b 3 Q 7 T G F z d C B D a G F u Z 2 V k J n F 1 b 3 Q 7 L C Z x d W 9 0 O 0 J s d W U g R X N z Z W 5 j Z S Z x d W 9 0 O y w m c X V v d D t S U C Z x d W 9 0 O y w m c X V v d D t E a W Z m a W N 1 b H R 5 J n F 1 b 3 Q 7 L C Z x d W 9 0 O 1 J v b G U u M S Z x d W 9 0 O y w m c X V v d D t S b 2 x l L j I m c X V v d D s s J n F 1 b 3 Q 7 U m 9 s Z S 4 z J n F 1 b 3 Q 7 L C Z x d W 9 0 O 1 J v b G U u N C Z x d W 9 0 O y w m c X V v d D t S Y W 5 n Z S B 0 e X B l J n F 1 b 3 Q 7 L C Z x d W 9 0 O 1 J l c 2 9 1 c n N l I H R 5 c G U m c X V v d D s s J n F 1 b 3 Q 7 Q m F z Z S B I U C Z x d W 9 0 O y w m c X V v d D t C Y X N l I G 1 h b m E 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G V h Z 3 V l I G 9 m I G x l Z 2 V u Z H M v Q X V 0 b 1 J l b W 9 2 Z W R D b 2 x 1 b W 5 z M S 5 7 T m F t Z S w w f S Z x d W 9 0 O y w m c X V v d D t T Z W N 0 a W 9 u M S 9 M Z W F n d W U g b 2 Y g b G V n Z W 5 k c y 9 B d X R v U m V t b 3 Z l Z E N v b H V t b n M x L n t O a W N r I E 5 h b W U s M X 0 m c X V v d D s s J n F 1 b 3 Q 7 U 2 V j d G l v b j E v T G V h Z 3 V l I G 9 m I G x l Z 2 V u Z H M v Q X V 0 b 1 J l b W 9 2 Z W R D b 2 x 1 b W 5 z M S 5 7 Q 2 x h c 3 N l c y w y f S Z x d W 9 0 O y w m c X V v d D t T Z W N 0 a W 9 u M S 9 M Z W F n d W U g b 2 Y g b G V n Z W 5 k c y 9 B d X R v U m V t b 3 Z l Z E N v b H V t b n M x L n t S Z W x l Y X N l I E R h d G U s M 3 0 m c X V v d D s s J n F 1 b 3 Q 7 U 2 V j d G l v b j E v T G V h Z 3 V l I G 9 m I G x l Z 2 V u Z H M v Q X V 0 b 1 J l b W 9 2 Z W R D b 2 x 1 b W 5 z M S 5 7 T G F z d C B D a G F u Z 2 V k L D R 9 J n F 1 b 3 Q 7 L C Z x d W 9 0 O 1 N l Y 3 R p b 2 4 x L 0 x l Y W d 1 Z S B v Z i B s Z W d l b m R z L 0 F 1 d G 9 S Z W 1 v d m V k Q 2 9 s d W 1 u c z E u e 0 J s d W U g R X N z Z W 5 j Z S w 1 f S Z x d W 9 0 O y w m c X V v d D t T Z W N 0 a W 9 u M S 9 M Z W F n d W U g b 2 Y g b G V n Z W 5 k c y 9 B d X R v U m V t b 3 Z l Z E N v b H V t b n M x L n t S U C w 2 f S Z x d W 9 0 O y w m c X V v d D t T Z W N 0 a W 9 u M S 9 M Z W F n d W U g b 2 Y g b G V n Z W 5 k c y 9 B d X R v U m V t b 3 Z l Z E N v b H V t b n M x L n t E a W Z m a W N 1 b H R 5 L D d 9 J n F 1 b 3 Q 7 L C Z x d W 9 0 O 1 N l Y 3 R p b 2 4 x L 0 x l Y W d 1 Z S B v Z i B s Z W d l b m R z L 0 F 1 d G 9 S Z W 1 v d m V k Q 2 9 s d W 1 u c z E u e 1 J v b G U u M S w 4 f S Z x d W 9 0 O y w m c X V v d D t T Z W N 0 a W 9 u M S 9 M Z W F n d W U g b 2 Y g b G V n Z W 5 k c y 9 B d X R v U m V t b 3 Z l Z E N v b H V t b n M x L n t S b 2 x l L j I s O X 0 m c X V v d D s s J n F 1 b 3 Q 7 U 2 V j d G l v b j E v T G V h Z 3 V l I G 9 m I G x l Z 2 V u Z H M v Q X V 0 b 1 J l b W 9 2 Z W R D b 2 x 1 b W 5 z M S 5 7 U m 9 s Z S 4 z L D E w f S Z x d W 9 0 O y w m c X V v d D t T Z W N 0 a W 9 u M S 9 M Z W F n d W U g b 2 Y g b G V n Z W 5 k c y 9 B d X R v U m V t b 3 Z l Z E N v b H V t b n M x L n t S b 2 x l L j Q s M T F 9 J n F 1 b 3 Q 7 L C Z x d W 9 0 O 1 N l Y 3 R p b 2 4 x L 0 x l Y W d 1 Z S B v Z i B s Z W d l b m R z L 0 F 1 d G 9 S Z W 1 v d m V k Q 2 9 s d W 1 u c z E u e 1 J h b m d l I H R 5 c G U s M T J 9 J n F 1 b 3 Q 7 L C Z x d W 9 0 O 1 N l Y 3 R p b 2 4 x L 0 x l Y W d 1 Z S B v Z i B s Z W d l b m R z L 0 F 1 d G 9 S Z W 1 v d m V k Q 2 9 s d W 1 u c z E u e 1 J l c 2 9 1 c n N l I H R 5 c G U s M T N 9 J n F 1 b 3 Q 7 L C Z x d W 9 0 O 1 N l Y 3 R p b 2 4 x L 0 x l Y W d 1 Z S B v Z i B s Z W d l b m R z L 0 F 1 d G 9 S Z W 1 v d m V k Q 2 9 s d W 1 u c z E u e 0 J h c 2 U g S F A s M T R 9 J n F 1 b 3 Q 7 L C Z x d W 9 0 O 1 N l Y 3 R p b 2 4 x L 0 x l Y W d 1 Z S B v Z i B s Z W d l b m R z L 0 F 1 d G 9 S Z W 1 v d m V k Q 2 9 s d W 1 u c z E u e 0 J h c 2 U g b W F u Y S w x N X 0 m c X V v d D t d L C Z x d W 9 0 O 0 N v b H V t b k N v d W 5 0 J n F 1 b 3 Q 7 O j E 2 L C Z x d W 9 0 O 0 t l e U N v b H V t b k 5 h b W V z J n F 1 b 3 Q 7 O l t d L C Z x d W 9 0 O 0 N v b H V t b k l k Z W 5 0 a X R p Z X M m c X V v d D s 6 W y Z x d W 9 0 O 1 N l Y 3 R p b 2 4 x L 0 x l Y W d 1 Z S B v Z i B s Z W d l b m R z L 0 F 1 d G 9 S Z W 1 v d m V k Q 2 9 s d W 1 u c z E u e 0 5 h b W U s M H 0 m c X V v d D s s J n F 1 b 3 Q 7 U 2 V j d G l v b j E v T G V h Z 3 V l I G 9 m I G x l Z 2 V u Z H M v Q X V 0 b 1 J l b W 9 2 Z W R D b 2 x 1 b W 5 z M S 5 7 T m l j a y B O Y W 1 l L D F 9 J n F 1 b 3 Q 7 L C Z x d W 9 0 O 1 N l Y 3 R p b 2 4 x L 0 x l Y W d 1 Z S B v Z i B s Z W d l b m R z L 0 F 1 d G 9 S Z W 1 v d m V k Q 2 9 s d W 1 u c z E u e 0 N s Y X N z Z X M s M n 0 m c X V v d D s s J n F 1 b 3 Q 7 U 2 V j d G l v b j E v T G V h Z 3 V l I G 9 m I G x l Z 2 V u Z H M v Q X V 0 b 1 J l b W 9 2 Z W R D b 2 x 1 b W 5 z M S 5 7 U m V s Z W F z Z S B E Y X R l L D N 9 J n F 1 b 3 Q 7 L C Z x d W 9 0 O 1 N l Y 3 R p b 2 4 x L 0 x l Y W d 1 Z S B v Z i B s Z W d l b m R z L 0 F 1 d G 9 S Z W 1 v d m V k Q 2 9 s d W 1 u c z E u e 0 x h c 3 Q g Q 2 h h b m d l Z C w 0 f S Z x d W 9 0 O y w m c X V v d D t T Z W N 0 a W 9 u M S 9 M Z W F n d W U g b 2 Y g b G V n Z W 5 k c y 9 B d X R v U m V t b 3 Z l Z E N v b H V t b n M x L n t C b H V l I E V z c 2 V u Y 2 U s N X 0 m c X V v d D s s J n F 1 b 3 Q 7 U 2 V j d G l v b j E v T G V h Z 3 V l I G 9 m I G x l Z 2 V u Z H M v Q X V 0 b 1 J l b W 9 2 Z W R D b 2 x 1 b W 5 z M S 5 7 U l A s N n 0 m c X V v d D s s J n F 1 b 3 Q 7 U 2 V j d G l v b j E v T G V h Z 3 V l I G 9 m I G x l Z 2 V u Z H M v Q X V 0 b 1 J l b W 9 2 Z W R D b 2 x 1 b W 5 z M S 5 7 R G l m Z m l j d W x 0 e S w 3 f S Z x d W 9 0 O y w m c X V v d D t T Z W N 0 a W 9 u M S 9 M Z W F n d W U g b 2 Y g b G V n Z W 5 k c y 9 B d X R v U m V t b 3 Z l Z E N v b H V t b n M x L n t S b 2 x l L j E s O H 0 m c X V v d D s s J n F 1 b 3 Q 7 U 2 V j d G l v b j E v T G V h Z 3 V l I G 9 m I G x l Z 2 V u Z H M v Q X V 0 b 1 J l b W 9 2 Z W R D b 2 x 1 b W 5 z M S 5 7 U m 9 s Z S 4 y L D l 9 J n F 1 b 3 Q 7 L C Z x d W 9 0 O 1 N l Y 3 R p b 2 4 x L 0 x l Y W d 1 Z S B v Z i B s Z W d l b m R z L 0 F 1 d G 9 S Z W 1 v d m V k Q 2 9 s d W 1 u c z E u e 1 J v b G U u M y w x M H 0 m c X V v d D s s J n F 1 b 3 Q 7 U 2 V j d G l v b j E v T G V h Z 3 V l I G 9 m I G x l Z 2 V u Z H M v Q X V 0 b 1 J l b W 9 2 Z W R D b 2 x 1 b W 5 z M S 5 7 U m 9 s Z S 4 0 L D E x f S Z x d W 9 0 O y w m c X V v d D t T Z W N 0 a W 9 u M S 9 M Z W F n d W U g b 2 Y g b G V n Z W 5 k c y 9 B d X R v U m V t b 3 Z l Z E N v b H V t b n M x L n t S Y W 5 n Z S B 0 e X B l L D E y f S Z x d W 9 0 O y w m c X V v d D t T Z W N 0 a W 9 u M S 9 M Z W F n d W U g b 2 Y g b G V n Z W 5 k c y 9 B d X R v U m V t b 3 Z l Z E N v b H V t b n M x L n t S Z X N v d X J z Z S B 0 e X B l L D E z f S Z x d W 9 0 O y w m c X V v d D t T Z W N 0 a W 9 u M S 9 M Z W F n d W U g b 2 Y g b G V n Z W 5 k c y 9 B d X R v U m V t b 3 Z l Z E N v b H V t b n M x L n t C Y X N l I E h Q L D E 0 f S Z x d W 9 0 O y w m c X V v d D t T Z W N 0 a W 9 u M S 9 M Z W F n d W U g b 2 Y g b G V n Z W 5 k c y 9 B d X R v U m V t b 3 Z l Z E N v b H V t b n M x L n t C Y X N l I G 1 h b m E s M T V 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T G V h Z 3 V l J T I w b 2 Y l M j B s Z W d l b m R z L 1 N v d X J j Z T w v S X R l b V B h d G g + P C 9 J d G V t T G 9 j Y X R p b 2 4 + P F N 0 Y W J s Z U V u d H J p Z X M g L z 4 8 L 0 l 0 Z W 0 + P E l 0 Z W 0 + P E l 0 Z W 1 M b 2 N h d G l v b j 4 8 S X R l b V R 5 c G U + R m 9 y b X V s Y T w v S X R l b V R 5 c G U + P E l 0 Z W 1 Q Y X R o P l N l Y 3 R p b 2 4 x L 0 x l Y W d 1 Z S U y M G 9 m J T I w b G V n Z W 5 k c y 9 M Z W F n d W U l M j B v Z i U y M G x l Z 2 V u Z H N f U 2 h l Z X Q 8 L 0 l 0 Z W 1 Q Y X R o P j w v S X R l b U x v Y 2 F 0 a W 9 u P j x T d G F i b G V F b n R y a W V z I C 8 + P C 9 J d G V t P j x J d G V t P j x J d G V t T G 9 j Y X R p b 2 4 + P E l 0 Z W 1 U e X B l P k Z v c m 1 1 b G E 8 L 0 l 0 Z W 1 U e X B l P j x J d G V t U G F 0 a D 5 T Z W N 0 a W 9 u M S 9 M Z W F n d W U l M j B v Z i U y M G x l Z 2 V u Z H M v U H J v b W 9 0 Z W Q l M j B I Z W F k Z X J z P C 9 J d G V t U G F 0 a D 4 8 L 0 l 0 Z W 1 M b 2 N h d G l v b j 4 8 U 3 R h Y m x l R W 5 0 c m l l c y A v P j w v S X R l b T 4 8 S X R l b T 4 8 S X R l b U x v Y 2 F 0 a W 9 u P j x J d G V t V H l w Z T 5 G b 3 J t d W x h P C 9 J d G V t V H l w Z T 4 8 S X R l b V B h d G g + U 2 V j d G l v b j E v T G V h Z 3 V l J T I w b 2 Y l M j B s Z W d l b m R z L 0 N o Y W 5 n Z W Q l M j B U e X B l P C 9 J d G V t U G F 0 a D 4 8 L 0 l 0 Z W 1 M b 2 N h d G l v b j 4 8 U 3 R h Y m x l R W 5 0 c m l l c y A v P j w v S X R l b T 4 8 S X R l b T 4 8 S X R l b U x v Y 2 F 0 a W 9 u P j x J d G V t V H l w Z T 5 G b 3 J t d W x h P C 9 J d G V t V H l w Z T 4 8 S X R l b V B h d G g + U 2 V j d G l v b j E v T G V h Z 3 V l J T I w b 2 Y l M j B s Z W d l b m R z L 1 N w b G l 0 J T I w Q 2 9 s d W 1 u J T I w Y n k l M j B E Z W x p b W l 0 Z X I 8 L 0 l 0 Z W 1 Q Y X R o P j w v S X R l b U x v Y 2 F 0 a W 9 u P j x T d G F i b G V F b n R y a W V z I C 8 + P C 9 J d G V t P j x J d G V t P j x J d G V t T G 9 j Y X R p b 2 4 + P E l 0 Z W 1 U e X B l P k Z v c m 1 1 b G E 8 L 0 l 0 Z W 1 U e X B l P j x J d G V t U G F 0 a D 5 T Z W N 0 a W 9 u M S 9 M Z W F n d W U l M j B v Z i U y M G x l Z 2 V u Z H M v Q 2 h h b m d l Z C U y M F R 5 c G U x P C 9 J d G V t U G F 0 a D 4 8 L 0 l 0 Z W 1 M b 2 N h d G l v b j 4 8 U 3 R h Y m x l R W 5 0 c m l l c y A v P j w v S X R l b T 4 8 L 0 l 0 Z W 1 z P j w v T G 9 j Y W x Q Y W N r Y W d l T W V 0 Y W R h d G F G a W x l P h Y A A A B Q S w U G A A A A A A A A A A A A A A A A A A A A A A A A J g E A A A E A A A D Q j J 3 f A R X R E Y x 6 A M B P w p f r A Q A A A B e 2 U x J N J Z d D i R / f w g s u 3 z k A A A A A A g A A A A A A E G Y A A A A B A A A g A A A A Q d 8 3 B 4 p P 5 4 l n 2 R f / S H W D P + B 5 v I z + 8 t L n L P u t 9 9 K X 3 x E A A A A A D o A A A A A C A A A g A A A A E w O X n g y t n F e + 8 W N G D 0 Q w 1 m k i y d H r S d a o t y O W Z 5 8 1 Q 3 9 Q A A A A i x 1 A J i C J 9 8 U G y f X 7 O 5 u z x N g z e r X E B q 4 k 5 T Z C M M y n O r a f m Z 9 M C f v F d l 0 I W g X w N T 4 E W B 9 K r H E m g x g / V O f V A 0 U E Q k O M U U d 7 / h 2 a c p U z D k w D 9 x t A A A A A p 2 R 8 z 9 d B j 1 1 v k i L V 3 m N l L Q 2 f K U x W g x x X O W 9 s b L v 8 n S K b X m B 2 y k h a J c D Z G T W z 2 m 1 W D l w e T X I m R U s R Z j 3 8 D s Y 9 3 w = = < / D a t a M a s h u p > 
</file>

<file path=customXml/itemProps1.xml><?xml version="1.0" encoding="utf-8"?>
<ds:datastoreItem xmlns:ds="http://schemas.openxmlformats.org/officeDocument/2006/customXml" ds:itemID="{C13983AD-DD6F-4F41-A912-387740CA0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Charts</vt:lpstr>
      <vt:lpstr>League of legends</vt:lpstr>
      <vt:lpstr>League of legend Champions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seif eldin hegab</cp:lastModifiedBy>
  <dcterms:created xsi:type="dcterms:W3CDTF">2024-10-16T14:15:59Z</dcterms:created>
  <dcterms:modified xsi:type="dcterms:W3CDTF">2024-10-18T16:09:07Z</dcterms:modified>
</cp:coreProperties>
</file>