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dapem\Desktop\Ocio\Cubos\Torneos\"/>
    </mc:Choice>
  </mc:AlternateContent>
  <xr:revisionPtr revIDLastSave="0" documentId="13_ncr:1_{3DB14A39-5A0E-48CA-905B-FAB548186F1B}" xr6:coauthVersionLast="47" xr6:coauthVersionMax="47" xr10:uidLastSave="{00000000-0000-0000-0000-000000000000}"/>
  <bookViews>
    <workbookView xWindow="-110" yWindow="-110" windowWidth="19420" windowHeight="10420" activeTab="3" xr2:uid="{00000000-000D-0000-FFFF-FFFF00000000}"/>
  </bookViews>
  <sheets>
    <sheet name="Introduction" sheetId="1" r:id="rId1"/>
    <sheet name="Checklist" sheetId="2" r:id="rId2"/>
    <sheet name="Equipment" sheetId="3" r:id="rId3"/>
    <sheet name="Expected budget" sheetId="4" r:id="rId4"/>
    <sheet name="Final budget" sheetId="5" r:id="rId5"/>
    <sheet name="Volunteer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9" i="5" l="1"/>
  <c r="C28" i="5"/>
  <c r="A28" i="5"/>
  <c r="A27" i="5"/>
  <c r="D26" i="5"/>
  <c r="B26" i="5"/>
  <c r="A26" i="5"/>
  <c r="D25" i="5"/>
  <c r="B25" i="5"/>
  <c r="A25" i="5"/>
  <c r="D24" i="5"/>
  <c r="B24" i="5"/>
  <c r="A24" i="5"/>
  <c r="D23" i="5"/>
  <c r="B23" i="5"/>
  <c r="A23" i="5"/>
  <c r="D22" i="5"/>
  <c r="B22" i="5"/>
  <c r="A22" i="5"/>
  <c r="D21" i="5"/>
  <c r="B21" i="5"/>
  <c r="A21" i="5"/>
  <c r="D20" i="5"/>
  <c r="B20" i="5"/>
  <c r="A20" i="5"/>
  <c r="D19" i="5"/>
  <c r="B19" i="5"/>
  <c r="A19" i="5"/>
  <c r="D18" i="5"/>
  <c r="B18" i="5"/>
  <c r="A18" i="5"/>
  <c r="D17" i="5"/>
  <c r="B17" i="5"/>
  <c r="A17" i="5"/>
  <c r="D16" i="5"/>
  <c r="B16" i="5"/>
  <c r="A16" i="5"/>
  <c r="D15" i="5"/>
  <c r="B15" i="5"/>
  <c r="A15" i="5"/>
  <c r="D14" i="5"/>
  <c r="B14" i="5"/>
  <c r="A14" i="5"/>
  <c r="D13" i="5"/>
  <c r="B13" i="5"/>
  <c r="A13" i="5"/>
  <c r="D12" i="5"/>
  <c r="B12" i="5"/>
  <c r="A12" i="5"/>
  <c r="D11" i="5"/>
  <c r="B11" i="5"/>
  <c r="A11" i="5"/>
  <c r="D10" i="5"/>
  <c r="B10" i="5"/>
  <c r="A10" i="5"/>
  <c r="D9" i="5"/>
  <c r="B9" i="5"/>
  <c r="A9" i="5"/>
  <c r="D8" i="5"/>
  <c r="B8" i="5"/>
  <c r="A8" i="5"/>
  <c r="D7" i="5"/>
  <c r="B7" i="5"/>
  <c r="A7" i="5"/>
  <c r="C6" i="5"/>
  <c r="B6" i="5"/>
  <c r="A6" i="5"/>
  <c r="C5" i="5"/>
  <c r="C29" i="5" s="1"/>
  <c r="A5" i="5"/>
  <c r="A4" i="5"/>
  <c r="A3" i="5"/>
  <c r="A2" i="5"/>
  <c r="D1" i="5"/>
  <c r="C1" i="5"/>
  <c r="A1" i="5"/>
  <c r="C28" i="4"/>
  <c r="C5" i="4"/>
  <c r="C29" i="4" s="1"/>
  <c r="D29" i="4" s="1"/>
</calcChain>
</file>

<file path=xl/sharedStrings.xml><?xml version="1.0" encoding="utf-8"?>
<sst xmlns="http://schemas.openxmlformats.org/spreadsheetml/2006/main" count="368" uniqueCount="190">
  <si>
    <t>If you were linked to this spreadsheet from outside of the WCA website, then please go to the link below and read the introduction to this document</t>
  </si>
  <si>
    <t>Introduction</t>
  </si>
  <si>
    <t>If you would like to make custom cube covers, clock covers, Square-1 inserts or results boxes, you can find the templates for those by visiting the link below</t>
  </si>
  <si>
    <t>Competition Templates</t>
  </si>
  <si>
    <t>To add more points, right click the NUMBER to the left of "(add more if necessary)", and click "Insert 1 above"</t>
  </si>
  <si>
    <t>If you have any feedback (e.g. if there is something commonly done in your region that is not included in this checklist), then please send an email to the email address below detailing what you would like to see added</t>
  </si>
  <si>
    <t>quality@worldcubeassociation.org</t>
  </si>
  <si>
    <t>To-Do</t>
  </si>
  <si>
    <t>Necessary</t>
  </si>
  <si>
    <t>Done</t>
  </si>
  <si>
    <t>Comment</t>
  </si>
  <si>
    <t>Organizers and Delegates</t>
  </si>
  <si>
    <t>Yes</t>
  </si>
  <si>
    <t>No</t>
  </si>
  <si>
    <t>There must be enough Delegates for the size of the competition, as well as enough organizers</t>
  </si>
  <si>
    <t>Venue</t>
  </si>
  <si>
    <t>Check the availability of tables and chairs, an internet connection, an audio system (so you can use a microphone), all necessary rooms and everything else. Make sure the layout of the venue is suitable for a WCA competition and confirm this with the Delegates team.</t>
  </si>
  <si>
    <t>Sponsor(s)</t>
  </si>
  <si>
    <t>You might need to find sponsors to be able to fund your competition</t>
  </si>
  <si>
    <t>Fill out "Expected budget"</t>
  </si>
  <si>
    <t>This must be done before the competition is announced. Must include all sources of funds and all expected expenses.</t>
  </si>
  <si>
    <t>Schedule</t>
  </si>
  <si>
    <t>Events list, limits, cutoffs and the schedule itself</t>
  </si>
  <si>
    <t>Competition information</t>
  </si>
  <si>
    <t>Dates, address, competitor and guest limits, registration requirements, information about changing events and about the waiting list</t>
  </si>
  <si>
    <t>Plan out the setup at the venue</t>
  </si>
  <si>
    <t>The competitor area, scrambling area, viewers' area, waiting area and everything about the layout of the competition must be planned out. Scrambling area must not be visible to the competitors while they compete and wait for their attempts.</t>
  </si>
  <si>
    <t>Website/social media group</t>
  </si>
  <si>
    <t>Should be done after the announcement of the competition on WCA</t>
  </si>
  <si>
    <t>Announcement on WCA</t>
  </si>
  <si>
    <t>Make a plan with your Delegate for having the WCA website ready to submit to WCAT and when the Delegate will submit the competition to WCAT</t>
  </si>
  <si>
    <t>Prepare all equipment</t>
  </si>
  <si>
    <t>See the "Equipment" tab</t>
  </si>
  <si>
    <t>Volunteers/staff</t>
  </si>
  <si>
    <t>Find volunteers/staff to help you run the competition. Assign roles between them: scoretaker, registration desk handler, scrambler, runner, judge, photographer, and others. For convenience you can use the "Volunteers" tab to manage these roles.</t>
  </si>
  <si>
    <t xml:space="preserve">WCA Live </t>
  </si>
  <si>
    <t>Ask your delegate to set up WCA Live for live results</t>
  </si>
  <si>
    <t xml:space="preserve">Groupifier </t>
  </si>
  <si>
    <r>
      <rPr>
        <sz val="12"/>
        <color rgb="FF000000"/>
        <rFont val="Arial"/>
      </rPr>
      <t xml:space="preserve">Setup Groupifier to be able to create and print group cards and scorecards for each competitor easily. </t>
    </r>
    <r>
      <rPr>
        <u/>
        <sz val="12"/>
        <color rgb="FF1155CC"/>
        <rFont val="Arial"/>
      </rPr>
      <t>https://groupifier.jonatanklosko.com/</t>
    </r>
  </si>
  <si>
    <t>Make personal schedules</t>
  </si>
  <si>
    <t>If it is a major competition with multiple competitor areas, make sure you clearly indicate where each competitor will be competing for each of their groups. For smaller competitions just a basic one will work. You can include competitor duties here too (scrambling, judging, running), if necessary.</t>
  </si>
  <si>
    <t>Print everything</t>
  </si>
  <si>
    <t>See the "Printing" section in the "Equipment" tab</t>
  </si>
  <si>
    <t>Find accomodation options</t>
  </si>
  <si>
    <t>More relevant for major competitions</t>
  </si>
  <si>
    <t>Make a guide for getting to the venue</t>
  </si>
  <si>
    <t>Sort scorecards</t>
  </si>
  <si>
    <t>It must be easy to quickly retrieve the scorecards for every group during the competition</t>
  </si>
  <si>
    <t>(add more if necessary)</t>
  </si>
  <si>
    <t>After the competition</t>
  </si>
  <si>
    <t>Finalize budget</t>
  </si>
  <si>
    <t>Fill out "Final budget" with the real figures of your competition expenses</t>
  </si>
  <si>
    <t>Announce results on social media</t>
  </si>
  <si>
    <t>Make website/group announcement about competition results once they get posted to the WCA website</t>
  </si>
  <si>
    <t>Post photos</t>
  </si>
  <si>
    <t>Post photos from the competition to the competition website/group</t>
  </si>
  <si>
    <t>Pay WCA dues</t>
  </si>
  <si>
    <t>Some time after the competition is over, the WCA Delegate will send you an email about the payment of WCA dues</t>
  </si>
  <si>
    <t>Equipment</t>
  </si>
  <si>
    <t>Amount</t>
  </si>
  <si>
    <t>Timers + mats</t>
  </si>
  <si>
    <t>See regulation 7f1 for information about what equipment is allowed for running a competition: https://www.worldcubeassociation.org/regulations/#7f1
It is VERY important to have a few extra timers in case some of them malfunction during the competition.</t>
  </si>
  <si>
    <t>Stopwatches</t>
  </si>
  <si>
    <t>It is VERY important to have a few extra stopwatches in case some of them malfunction during the competition</t>
  </si>
  <si>
    <t>Batteries</t>
  </si>
  <si>
    <t>Make SURE you have enough batteries for all stackmats, stopwatches, and displays. The stackmats and stopwatches have to last for the entire duration of the competition.</t>
  </si>
  <si>
    <t>Cube covers</t>
  </si>
  <si>
    <t>Make sure you have enough cube covers for the biggest group of your competition with a decent number of spare ones. Link for WCA cube covers is on the "Introduction" page of this document.</t>
  </si>
  <si>
    <t>Pens</t>
  </si>
  <si>
    <t>Make sure you have enough pens for all solving stations, for the scrambling area(s), for the scoretaking area and with a lot of spare ones just in case</t>
  </si>
  <si>
    <t>Scissors</t>
  </si>
  <si>
    <t>If needed</t>
  </si>
  <si>
    <t>Extention leads</t>
  </si>
  <si>
    <t>It is very important that you check where all of the power outlets are located at the venue beforehand to make sure all electronic equipment has power during the competition</t>
  </si>
  <si>
    <t>BLD sight blockers</t>
  </si>
  <si>
    <t>If you are holding blindfolded events</t>
  </si>
  <si>
    <t>Harmonica holders</t>
  </si>
  <si>
    <t>If your are holding blindfolded events, especially 4BLD, 5BLD and MBLD</t>
  </si>
  <si>
    <t>MBLD cube covers</t>
  </si>
  <si>
    <t>Something to cover the puzzles after they have been scrambled. This could be towels, sheets of paper or something else that's opaque and covers all sides.</t>
  </si>
  <si>
    <t>Screwdrivers</t>
  </si>
  <si>
    <t>To replace batteries in the timers/stopwatches/displays</t>
  </si>
  <si>
    <t>Tape</t>
  </si>
  <si>
    <t>Regular and (optionally) double-sided. Double-sided tape is needed to assemble custom cube covers and it could be used for sticking signs to the walls (make sure the venue owners allow this).</t>
  </si>
  <si>
    <t>Printer</t>
  </si>
  <si>
    <t>Make sure it has enough ink or (preferably) always have a spare cartridge. VERY preferable that you have a printer, especially if you are holding more than 1 round of any event.</t>
  </si>
  <si>
    <t>Printer paper</t>
  </si>
  <si>
    <t>Necessary if you are using a printer. Make sure you have enough A4 paper to last you for the entire duration of the competition.</t>
  </si>
  <si>
    <t>Scrambling area view blocker</t>
  </si>
  <si>
    <t>Something that blocks competitors and spectators from being able to see the puzzles being scrambled. You can use a competition banner for this purpose (see "Banner stand" and "Banner" below).</t>
  </si>
  <si>
    <t>Lanyards</t>
  </si>
  <si>
    <t>Preferable that you get these for all competitors and staff members</t>
  </si>
  <si>
    <t>Displays</t>
  </si>
  <si>
    <t>Envelopes</t>
  </si>
  <si>
    <t>To sort out scorecards by group</t>
  </si>
  <si>
    <t>Tablecloths</t>
  </si>
  <si>
    <t>This can ensure that the competitors don't scratch table surfaces during the competition</t>
  </si>
  <si>
    <t>Trashbags</t>
  </si>
  <si>
    <t>If the venue does not have these, you will need to supply them and replace them as often as reasonably possible</t>
  </si>
  <si>
    <t>Medals</t>
  </si>
  <si>
    <t>Trophies</t>
  </si>
  <si>
    <t>Prizes</t>
  </si>
  <si>
    <t>T-shirts</t>
  </si>
  <si>
    <t>Results boxes</t>
  </si>
  <si>
    <t>1 for each scrambling area and 1 for the scoretaking area. Link for WCA results boxes is on the "Introduction" page of this document.</t>
  </si>
  <si>
    <t>Glue</t>
  </si>
  <si>
    <t>For assembling paper clock covers</t>
  </si>
  <si>
    <t>Hand sanitizer</t>
  </si>
  <si>
    <t>This should be put somewhere for the competitors, spectators and staff members to use</t>
  </si>
  <si>
    <t>Antibacterial wipes</t>
  </si>
  <si>
    <t>Ideally, all equipment should be wiped down between competing days and between subsequent competitions</t>
  </si>
  <si>
    <t>Microphone and audio system</t>
  </si>
  <si>
    <t>Ask the venue owners about this</t>
  </si>
  <si>
    <t>Banner stand</t>
  </si>
  <si>
    <t>Can be useful for hiding the scrambling area from view. Also see "Banner" in the "Printing" section below.</t>
  </si>
  <si>
    <t>Walkie-talkie</t>
  </si>
  <si>
    <t>For big competitions and big organization teams</t>
  </si>
  <si>
    <t>Paper cutter</t>
  </si>
  <si>
    <t>For cutting scorecards more quickly</t>
  </si>
  <si>
    <t>Drinking water and cups</t>
  </si>
  <si>
    <t>Printing</t>
  </si>
  <si>
    <t>Scorecards</t>
  </si>
  <si>
    <t>Registration list</t>
  </si>
  <si>
    <t>Scrambles</t>
  </si>
  <si>
    <t>Print them or use a laptop(s) to display them instead. This can only be done by the WCA Delegates of the competition.</t>
  </si>
  <si>
    <t>Clock covers</t>
  </si>
  <si>
    <t>If you are holding Clock. Make sure you have enough for the biggest group of Clock with at least a few spare ones. Link for WCA clock covers is on the "Introduction" page of this document.</t>
  </si>
  <si>
    <t>FMC answer sheets</t>
  </si>
  <si>
    <t>Square-1 inserts</t>
  </si>
  <si>
    <t>If you are holding Square-1 and find it necessary to use inserts. Link for WCA Square-1 inserts is on the "Introduction" page of this document.</t>
  </si>
  <si>
    <t>Personal schedules/roles</t>
  </si>
  <si>
    <t>"Roles" refers to judging, scrambling, running, etc.</t>
  </si>
  <si>
    <t>Certificates for podiums</t>
  </si>
  <si>
    <t>Several copies to hang in different places at the venue</t>
  </si>
  <si>
    <t>Lanyard inserts</t>
  </si>
  <si>
    <t>Signs</t>
  </si>
  <si>
    <t>Signs showing venue location, the scrambling area(s), the waiting area(s), etc.</t>
  </si>
  <si>
    <t>WCA regulations outline</t>
  </si>
  <si>
    <t>A brief summary of some of the most basic and most important WCA regulations</t>
  </si>
  <si>
    <t>Sponsor logos</t>
  </si>
  <si>
    <t>Logos of your competition sponsors (to be hung on solving stations or something else)</t>
  </si>
  <si>
    <t>Banner</t>
  </si>
  <si>
    <t>Can be useful for hiding the scrambling area from view. Also see "Banner stand" in the "Equipment" section above.</t>
  </si>
  <si>
    <t>Budget</t>
  </si>
  <si>
    <t>Registration payments</t>
  </si>
  <si>
    <t>Sponsors</t>
  </si>
  <si>
    <t>(add other sources if you have them)</t>
  </si>
  <si>
    <t>Total</t>
  </si>
  <si>
    <t>Spendings</t>
  </si>
  <si>
    <t>Cost</t>
  </si>
  <si>
    <t xml:space="preserve">
</t>
  </si>
  <si>
    <t>The cost of printing out the scorecards</t>
  </si>
  <si>
    <t>Other printing</t>
  </si>
  <si>
    <t>Specify everything in the comments</t>
  </si>
  <si>
    <t>Stationery</t>
  </si>
  <si>
    <t>Additional equipment</t>
  </si>
  <si>
    <t>Like tables/chairs/competition equipment, etc. Specify the cost of everything.</t>
  </si>
  <si>
    <t>WCA dues</t>
  </si>
  <si>
    <t>This will be necessary to pay after the competition. You will receive an email from your Delegate about this.</t>
  </si>
  <si>
    <t>Transportation of equipment</t>
  </si>
  <si>
    <t>Cube/clock covers</t>
  </si>
  <si>
    <t>The cost of cube covers and clock covers. Specify each in the comments.</t>
  </si>
  <si>
    <t>The cost of printing out the answer sheets for FMC</t>
  </si>
  <si>
    <t>The cost of printing out the scrambles</t>
  </si>
  <si>
    <t>Other expenses</t>
  </si>
  <si>
    <t>The cost of the lanyards and the inserts for them. Specify each in the comments.</t>
  </si>
  <si>
    <t>The cost of making T-shirts for volunteers/staff members/organization team members and/or competitors</t>
  </si>
  <si>
    <t>The cost of printing out the certificates for all podium winners</t>
  </si>
  <si>
    <t>Prizes, medals, trophies</t>
  </si>
  <si>
    <t>Specify each in the comments</t>
  </si>
  <si>
    <t>Prize money pool</t>
  </si>
  <si>
    <t>If you have monetary prizes, include the total sum of the prize pool</t>
  </si>
  <si>
    <t>Food for the organization team</t>
  </si>
  <si>
    <t>Important for major competitions</t>
  </si>
  <si>
    <t>Commissions</t>
  </si>
  <si>
    <t>Photographers, designers and other paid staff</t>
  </si>
  <si>
    <t>Banner and banner stand</t>
  </si>
  <si>
    <t>Mostly relevant to major competitions</t>
  </si>
  <si>
    <t>Total remaining</t>
  </si>
  <si>
    <t>Name</t>
  </si>
  <si>
    <t>Role</t>
  </si>
  <si>
    <t>T-shirt size</t>
  </si>
  <si>
    <t>Judge</t>
  </si>
  <si>
    <t>Scrambler</t>
  </si>
  <si>
    <t>Runner</t>
  </si>
  <si>
    <t>Scoretaker</t>
  </si>
  <si>
    <t>Registration desk handler</t>
  </si>
  <si>
    <t>Photographer</t>
  </si>
  <si>
    <t>Alquiler Local</t>
  </si>
  <si>
    <t>Gastos Delegados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</si>
</sst>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color rgb="FF000000"/>
      <name val="Arial"/>
      <scheme val="minor"/>
    </font>
    <font>
      <sz val="14"/>
      <color theme="1"/>
      <name val="Arial"/>
      <scheme val="minor"/>
    </font>
    <font>
      <u/>
      <sz val="14"/>
      <color rgb="FF1155CC"/>
      <name val="Arial"/>
    </font>
    <font>
      <u/>
      <sz val="14"/>
      <color rgb="FF1155CC"/>
      <name val="Arial"/>
    </font>
    <font>
      <sz val="14"/>
      <color rgb="FFFFFFFF"/>
      <name val="Arial"/>
      <scheme val="minor"/>
    </font>
    <font>
      <b/>
      <sz val="12"/>
      <color rgb="FF000000"/>
      <name val="Arial"/>
    </font>
    <font>
      <b/>
      <sz val="11"/>
      <color theme="1"/>
      <name val="Arial"/>
    </font>
    <font>
      <sz val="12"/>
      <color rgb="FF000000"/>
      <name val="Arial"/>
    </font>
    <font>
      <sz val="12"/>
      <color theme="1"/>
      <name val="Arial"/>
    </font>
    <font>
      <u/>
      <sz val="12"/>
      <color rgb="FF000000"/>
      <name val="Arial"/>
    </font>
    <font>
      <sz val="10"/>
      <color rgb="FF999999"/>
      <name val="Arial"/>
    </font>
    <font>
      <b/>
      <sz val="14"/>
      <color rgb="FF000000"/>
      <name val="Arial"/>
    </font>
    <font>
      <sz val="10"/>
      <name val="Arial"/>
    </font>
    <font>
      <sz val="10"/>
      <color rgb="FF000000"/>
      <name val="Arial"/>
    </font>
    <font>
      <sz val="10"/>
      <color theme="1"/>
      <name val="Arial"/>
    </font>
    <font>
      <sz val="10"/>
      <color rgb="FF000000"/>
      <name val="Arial"/>
    </font>
    <font>
      <sz val="9"/>
      <color rgb="FF999999"/>
      <name val="Arial"/>
    </font>
    <font>
      <b/>
      <sz val="14"/>
      <color theme="1"/>
      <name val="Arial"/>
    </font>
    <font>
      <sz val="12"/>
      <color rgb="FF00FF00"/>
      <name val="Arial"/>
    </font>
    <font>
      <sz val="10"/>
      <color rgb="FF980000"/>
      <name val="Arial"/>
    </font>
    <font>
      <b/>
      <sz val="12"/>
      <color theme="1"/>
      <name val="Arial"/>
    </font>
    <font>
      <sz val="12"/>
      <color rgb="FFFF0000"/>
      <name val="Arial"/>
    </font>
    <font>
      <b/>
      <sz val="13"/>
      <color rgb="FF000000"/>
      <name val="Arial"/>
    </font>
    <font>
      <sz val="10"/>
      <color rgb="FF999999"/>
      <name val="Arial"/>
    </font>
    <font>
      <u/>
      <sz val="12"/>
      <color rgb="FF1155CC"/>
      <name val="Arial"/>
    </font>
  </fonts>
  <fills count="7">
    <fill>
      <patternFill patternType="none"/>
    </fill>
    <fill>
      <patternFill patternType="gray125"/>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FFFFF"/>
        <bgColor rgb="FFFFFFFF"/>
      </patternFill>
    </fill>
    <fill>
      <patternFill patternType="solid">
        <fgColor rgb="FFCCCCCC"/>
        <bgColor rgb="FFCCCCCC"/>
      </patternFill>
    </fill>
  </fills>
  <borders count="22">
    <border>
      <left/>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diagonal/>
    </border>
  </borders>
  <cellStyleXfs count="1">
    <xf numFmtId="0" fontId="0" fillId="0" borderId="0"/>
  </cellStyleXfs>
  <cellXfs count="94">
    <xf numFmtId="0" fontId="0" fillId="0" borderId="0" xfId="0"/>
    <xf numFmtId="0" fontId="1" fillId="2" borderId="1" xfId="0" applyFont="1" applyFill="1" applyBorder="1" applyAlignment="1">
      <alignment vertical="center" wrapText="1"/>
    </xf>
    <xf numFmtId="0" fontId="2" fillId="0" borderId="2" xfId="0" applyFont="1" applyBorder="1" applyAlignment="1">
      <alignment horizontal="center" vertical="center" wrapText="1"/>
    </xf>
    <xf numFmtId="0" fontId="1" fillId="2" borderId="3" xfId="0" applyFont="1" applyFill="1" applyBorder="1" applyAlignment="1">
      <alignment horizontal="left" vertical="center" wrapText="1"/>
    </xf>
    <xf numFmtId="0" fontId="3" fillId="0" borderId="4" xfId="0" applyFont="1" applyBorder="1" applyAlignment="1">
      <alignment horizontal="center" vertical="center" wrapText="1"/>
    </xf>
    <xf numFmtId="0" fontId="4" fillId="3" borderId="5" xfId="0" applyFont="1" applyFill="1" applyBorder="1" applyAlignment="1">
      <alignment horizontal="left" vertical="center" wrapText="1"/>
    </xf>
    <xf numFmtId="0" fontId="1" fillId="4" borderId="1" xfId="0" applyFont="1" applyFill="1" applyBorder="1" applyAlignment="1">
      <alignment vertical="center" wrapText="1"/>
    </xf>
    <xf numFmtId="0" fontId="1" fillId="0" borderId="6" xfId="0" applyFont="1" applyBorder="1" applyAlignment="1">
      <alignment horizontal="center" vertical="center" wrapText="1"/>
    </xf>
    <xf numFmtId="0" fontId="5" fillId="0" borderId="7" xfId="0" applyFont="1" applyBorder="1" applyAlignment="1">
      <alignment horizontal="center" vertical="center"/>
    </xf>
    <xf numFmtId="0" fontId="6" fillId="0" borderId="8" xfId="0" applyFont="1" applyBorder="1" applyAlignment="1">
      <alignment horizontal="center" vertical="center"/>
    </xf>
    <xf numFmtId="0" fontId="5" fillId="0" borderId="8" xfId="0" applyFont="1" applyBorder="1" applyAlignment="1">
      <alignment horizontal="center" vertical="center"/>
    </xf>
    <xf numFmtId="0" fontId="5" fillId="0" borderId="8" xfId="0" applyFont="1" applyBorder="1" applyAlignment="1">
      <alignment vertical="center" wrapText="1"/>
    </xf>
    <xf numFmtId="0" fontId="7" fillId="0" borderId="0" xfId="0" applyFont="1" applyAlignment="1">
      <alignment vertical="center" wrapText="1"/>
    </xf>
    <xf numFmtId="0" fontId="8" fillId="0" borderId="9" xfId="0" applyFont="1" applyBorder="1" applyAlignment="1">
      <alignment horizontal="center" vertical="center" wrapText="1"/>
    </xf>
    <xf numFmtId="0" fontId="7" fillId="0" borderId="9" xfId="0" applyFont="1" applyBorder="1" applyAlignment="1">
      <alignment horizontal="center" vertical="center" wrapText="1"/>
    </xf>
    <xf numFmtId="0" fontId="7" fillId="5" borderId="9" xfId="0" applyFont="1" applyFill="1" applyBorder="1" applyAlignment="1">
      <alignment vertical="center" wrapText="1"/>
    </xf>
    <xf numFmtId="0" fontId="7" fillId="0" borderId="9" xfId="0" applyFont="1" applyBorder="1" applyAlignment="1">
      <alignment vertical="center" wrapText="1"/>
    </xf>
    <xf numFmtId="0" fontId="9" fillId="0" borderId="9" xfId="0" applyFont="1" applyBorder="1" applyAlignment="1">
      <alignment vertical="center" wrapText="1"/>
    </xf>
    <xf numFmtId="0" fontId="10" fillId="0" borderId="0" xfId="0" applyFont="1" applyAlignment="1">
      <alignment vertical="center" wrapText="1"/>
    </xf>
    <xf numFmtId="0" fontId="11" fillId="6" borderId="12" xfId="0" applyFont="1" applyFill="1" applyBorder="1" applyAlignment="1">
      <alignment horizontal="center" vertical="center" wrapText="1"/>
    </xf>
    <xf numFmtId="0" fontId="8" fillId="0" borderId="13" xfId="0" applyFont="1" applyBorder="1" applyAlignment="1">
      <alignment horizontal="center" vertical="center" wrapText="1"/>
    </xf>
    <xf numFmtId="0" fontId="7" fillId="0" borderId="13" xfId="0" applyFont="1" applyBorder="1" applyAlignment="1">
      <alignment horizontal="center" vertical="center" wrapText="1"/>
    </xf>
    <xf numFmtId="0" fontId="10" fillId="0" borderId="7" xfId="0" applyFont="1" applyBorder="1" applyAlignment="1">
      <alignment vertical="center" wrapText="1"/>
    </xf>
    <xf numFmtId="0" fontId="8" fillId="0" borderId="8" xfId="0" applyFont="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vertical="center" wrapText="1"/>
    </xf>
    <xf numFmtId="0" fontId="5" fillId="0" borderId="14" xfId="0" applyFont="1" applyBorder="1" applyAlignment="1">
      <alignment horizontal="center" vertical="center"/>
    </xf>
    <xf numFmtId="0" fontId="5" fillId="0" borderId="8" xfId="0" applyFont="1" applyBorder="1" applyAlignment="1">
      <alignment horizontal="left" vertical="center" wrapText="1"/>
    </xf>
    <xf numFmtId="0" fontId="13" fillId="0" borderId="15" xfId="0" applyFont="1" applyBorder="1" applyAlignment="1">
      <alignment vertical="center"/>
    </xf>
    <xf numFmtId="0" fontId="14" fillId="0" borderId="9" xfId="0" applyFont="1" applyBorder="1" applyAlignment="1">
      <alignment horizontal="center" vertical="center"/>
    </xf>
    <xf numFmtId="0" fontId="13" fillId="0" borderId="9" xfId="0" applyFont="1" applyBorder="1" applyAlignment="1">
      <alignment horizontal="center" vertical="center"/>
    </xf>
    <xf numFmtId="0" fontId="13" fillId="0" borderId="15" xfId="0" applyFont="1" applyBorder="1" applyAlignment="1">
      <alignment horizontal="center" vertical="center"/>
    </xf>
    <xf numFmtId="0" fontId="15" fillId="0" borderId="9" xfId="0" applyFont="1" applyBorder="1" applyAlignment="1">
      <alignment horizontal="left" vertical="center" wrapText="1"/>
    </xf>
    <xf numFmtId="0" fontId="13" fillId="5" borderId="15" xfId="0" applyFont="1" applyFill="1" applyBorder="1" applyAlignment="1">
      <alignment horizontal="left" vertical="center" wrapText="1"/>
    </xf>
    <xf numFmtId="0" fontId="13" fillId="0" borderId="15" xfId="0" applyFont="1" applyBorder="1" applyAlignment="1">
      <alignment horizontal="left" vertical="center"/>
    </xf>
    <xf numFmtId="0" fontId="14" fillId="4" borderId="15" xfId="0" applyFont="1" applyFill="1" applyBorder="1" applyAlignment="1">
      <alignment horizontal="center" vertical="center"/>
    </xf>
    <xf numFmtId="0" fontId="15" fillId="0" borderId="15" xfId="0" applyFont="1" applyBorder="1" applyAlignment="1">
      <alignment horizontal="left" vertical="center" wrapText="1"/>
    </xf>
    <xf numFmtId="0" fontId="16" fillId="0" borderId="15" xfId="0" applyFont="1" applyBorder="1" applyAlignment="1">
      <alignment horizontal="left" vertical="center"/>
    </xf>
    <xf numFmtId="0" fontId="5" fillId="0" borderId="11" xfId="0" applyFont="1" applyBorder="1" applyAlignment="1">
      <alignment horizontal="center" vertical="center"/>
    </xf>
    <xf numFmtId="0" fontId="13" fillId="5" borderId="15" xfId="0" applyFont="1" applyFill="1" applyBorder="1" applyAlignment="1">
      <alignment horizontal="left" vertical="center"/>
    </xf>
    <xf numFmtId="0" fontId="16" fillId="0" borderId="14" xfId="0" applyFont="1" applyBorder="1" applyAlignment="1">
      <alignment vertical="center"/>
    </xf>
    <xf numFmtId="0" fontId="14" fillId="0" borderId="8" xfId="0" applyFont="1" applyBorder="1" applyAlignment="1">
      <alignment horizontal="center" vertical="center"/>
    </xf>
    <xf numFmtId="0" fontId="13" fillId="0" borderId="8" xfId="0" applyFont="1" applyBorder="1" applyAlignment="1">
      <alignment horizontal="center" vertical="center"/>
    </xf>
    <xf numFmtId="0" fontId="13" fillId="0" borderId="14" xfId="0" applyFont="1" applyBorder="1" applyAlignment="1">
      <alignment horizontal="center" vertical="center"/>
    </xf>
    <xf numFmtId="0" fontId="15" fillId="0" borderId="8" xfId="0" applyFont="1" applyBorder="1" applyAlignment="1">
      <alignment horizontal="left" vertical="center" wrapText="1"/>
    </xf>
    <xf numFmtId="0" fontId="11" fillId="0" borderId="7" xfId="0" applyFont="1" applyBorder="1" applyAlignment="1">
      <alignment horizontal="center" vertical="center"/>
    </xf>
    <xf numFmtId="0" fontId="17" fillId="0" borderId="14" xfId="0" applyFont="1" applyBorder="1" applyAlignment="1">
      <alignment horizontal="center" vertical="center"/>
    </xf>
    <xf numFmtId="0" fontId="11" fillId="0" borderId="14" xfId="0" applyFont="1" applyBorder="1" applyAlignment="1">
      <alignment horizontal="center" vertical="center" wrapText="1"/>
    </xf>
    <xf numFmtId="0" fontId="7" fillId="0" borderId="0" xfId="0" applyFont="1" applyAlignment="1">
      <alignment vertical="center"/>
    </xf>
    <xf numFmtId="0" fontId="18" fillId="0" borderId="9" xfId="0" applyFont="1" applyBorder="1" applyAlignment="1">
      <alignment horizontal="right" vertical="center"/>
    </xf>
    <xf numFmtId="0" fontId="14" fillId="0" borderId="15" xfId="0" applyFont="1" applyBorder="1" applyAlignment="1">
      <alignment vertical="center" wrapText="1"/>
    </xf>
    <xf numFmtId="0" fontId="16" fillId="0" borderId="0" xfId="0" applyFont="1" applyAlignment="1">
      <alignment vertical="center"/>
    </xf>
    <xf numFmtId="0" fontId="7" fillId="0" borderId="17" xfId="0" applyFont="1" applyBorder="1" applyAlignment="1">
      <alignment vertical="center"/>
    </xf>
    <xf numFmtId="0" fontId="18" fillId="0" borderId="18" xfId="0" applyFont="1" applyBorder="1" applyAlignment="1">
      <alignment horizontal="right" vertical="center"/>
    </xf>
    <xf numFmtId="0" fontId="19" fillId="0" borderId="19" xfId="0" applyFont="1" applyBorder="1" applyAlignment="1">
      <alignment vertical="center" wrapText="1"/>
    </xf>
    <xf numFmtId="0" fontId="11" fillId="0" borderId="11" xfId="0" applyFont="1" applyBorder="1" applyAlignment="1">
      <alignment horizontal="center" vertical="center"/>
    </xf>
    <xf numFmtId="0" fontId="20" fillId="0" borderId="20" xfId="0" applyFont="1" applyBorder="1" applyAlignment="1">
      <alignment horizontal="center" vertical="center"/>
    </xf>
    <xf numFmtId="0" fontId="17" fillId="0" borderId="12" xfId="0" applyFont="1" applyBorder="1" applyAlignment="1">
      <alignment horizontal="center" vertical="center"/>
    </xf>
    <xf numFmtId="0" fontId="14" fillId="5" borderId="16" xfId="0" applyFont="1" applyFill="1" applyBorder="1" applyAlignment="1">
      <alignment vertical="center" wrapText="1"/>
    </xf>
    <xf numFmtId="0" fontId="7" fillId="0" borderId="13" xfId="0" applyFont="1" applyBorder="1" applyAlignment="1">
      <alignment horizontal="center" vertical="center"/>
    </xf>
    <xf numFmtId="0" fontId="21" fillId="0" borderId="9" xfId="0" applyFont="1" applyBorder="1" applyAlignment="1">
      <alignment horizontal="right" vertical="center"/>
    </xf>
    <xf numFmtId="0" fontId="7" fillId="0" borderId="15" xfId="0" applyFont="1" applyBorder="1" applyAlignment="1">
      <alignment vertical="center"/>
    </xf>
    <xf numFmtId="0" fontId="8" fillId="0" borderId="9" xfId="0" applyFont="1" applyBorder="1" applyAlignment="1">
      <alignment horizontal="center" vertical="center"/>
    </xf>
    <xf numFmtId="0" fontId="8" fillId="0" borderId="13" xfId="0" applyFont="1" applyBorder="1" applyAlignment="1">
      <alignment horizontal="center" vertical="center"/>
    </xf>
    <xf numFmtId="0" fontId="10" fillId="0" borderId="0" xfId="0" applyFont="1" applyAlignment="1">
      <alignment vertical="center"/>
    </xf>
    <xf numFmtId="0" fontId="7" fillId="0" borderId="11" xfId="0" applyFont="1" applyBorder="1" applyAlignment="1">
      <alignment vertical="center"/>
    </xf>
    <xf numFmtId="0" fontId="21" fillId="0" borderId="12" xfId="0" applyFont="1" applyBorder="1" applyAlignment="1">
      <alignment horizontal="right" vertical="center"/>
    </xf>
    <xf numFmtId="0" fontId="14" fillId="0" borderId="16" xfId="0" applyFont="1" applyBorder="1" applyAlignment="1">
      <alignment vertical="center" wrapText="1"/>
    </xf>
    <xf numFmtId="0" fontId="5" fillId="0" borderId="7" xfId="0" applyFont="1" applyBorder="1" applyAlignment="1">
      <alignment vertical="center"/>
    </xf>
    <xf numFmtId="0" fontId="18" fillId="0" borderId="8" xfId="0" applyFont="1" applyBorder="1" applyAlignment="1">
      <alignment vertical="center"/>
    </xf>
    <xf numFmtId="0" fontId="14" fillId="0" borderId="14" xfId="0" applyFont="1" applyBorder="1" applyAlignment="1">
      <alignment vertical="center" wrapText="1"/>
    </xf>
    <xf numFmtId="0" fontId="11" fillId="0" borderId="14" xfId="0" applyFont="1" applyBorder="1" applyAlignment="1">
      <alignment horizontal="center" vertical="center"/>
    </xf>
    <xf numFmtId="0" fontId="13" fillId="0" borderId="19" xfId="0" applyFont="1" applyBorder="1" applyAlignment="1">
      <alignment vertical="center"/>
    </xf>
    <xf numFmtId="0" fontId="13" fillId="5" borderId="16" xfId="0" applyFont="1" applyFill="1" applyBorder="1" applyAlignment="1">
      <alignment vertical="center"/>
    </xf>
    <xf numFmtId="0" fontId="13" fillId="0" borderId="16" xfId="0" applyFont="1" applyBorder="1" applyAlignment="1">
      <alignment vertical="center"/>
    </xf>
    <xf numFmtId="0" fontId="13" fillId="0" borderId="14" xfId="0" applyFont="1" applyBorder="1" applyAlignment="1">
      <alignment vertical="center"/>
    </xf>
    <xf numFmtId="0" fontId="11" fillId="0" borderId="8" xfId="0" applyFont="1" applyBorder="1" applyAlignment="1">
      <alignment horizontal="center" vertical="center"/>
    </xf>
    <xf numFmtId="0" fontId="22" fillId="0" borderId="14" xfId="0" applyFont="1" applyBorder="1" applyAlignment="1">
      <alignment horizontal="center" vertical="center"/>
    </xf>
    <xf numFmtId="0" fontId="13" fillId="0" borderId="0" xfId="0" applyFont="1" applyAlignment="1">
      <alignment vertical="center"/>
    </xf>
    <xf numFmtId="0" fontId="23" fillId="0" borderId="9" xfId="0" applyFont="1" applyBorder="1" applyAlignment="1">
      <alignment vertical="center"/>
    </xf>
    <xf numFmtId="0" fontId="13" fillId="0" borderId="15" xfId="0" applyFont="1" applyBorder="1" applyAlignment="1">
      <alignment vertical="center" wrapText="1"/>
    </xf>
    <xf numFmtId="0" fontId="13" fillId="0" borderId="9" xfId="0" applyFont="1" applyBorder="1" applyAlignment="1">
      <alignment vertical="center"/>
    </xf>
    <xf numFmtId="0" fontId="13" fillId="0" borderId="7" xfId="0" applyFont="1" applyBorder="1" applyAlignment="1">
      <alignment vertical="center"/>
    </xf>
    <xf numFmtId="0" fontId="13" fillId="0" borderId="8" xfId="0" applyFont="1" applyBorder="1" applyAlignment="1">
      <alignment vertical="center"/>
    </xf>
    <xf numFmtId="0" fontId="13" fillId="0" borderId="14" xfId="0" applyFont="1" applyBorder="1" applyAlignment="1">
      <alignment vertical="center" wrapText="1"/>
    </xf>
    <xf numFmtId="0" fontId="11" fillId="0" borderId="10" xfId="0" applyFont="1" applyBorder="1" applyAlignment="1">
      <alignment horizontal="center" vertical="center" wrapText="1"/>
    </xf>
    <xf numFmtId="0" fontId="12" fillId="0" borderId="11" xfId="0" applyFont="1" applyBorder="1"/>
    <xf numFmtId="0" fontId="14" fillId="6" borderId="10" xfId="0" applyFont="1" applyFill="1" applyBorder="1" applyAlignment="1">
      <alignment horizontal="center" vertical="center"/>
    </xf>
    <xf numFmtId="0" fontId="12" fillId="0" borderId="16" xfId="0" applyFont="1" applyBorder="1"/>
    <xf numFmtId="0" fontId="6" fillId="6" borderId="9" xfId="0" applyFont="1" applyFill="1" applyBorder="1" applyAlignment="1">
      <alignment horizontal="center" vertical="center"/>
    </xf>
    <xf numFmtId="0" fontId="12" fillId="0" borderId="9" xfId="0" applyFont="1" applyBorder="1"/>
    <xf numFmtId="0" fontId="12" fillId="0" borderId="8" xfId="0" applyFont="1" applyBorder="1"/>
    <xf numFmtId="0" fontId="21" fillId="6" borderId="21" xfId="0" applyFont="1" applyFill="1" applyBorder="1" applyAlignment="1">
      <alignment horizontal="right" vertical="center"/>
    </xf>
    <xf numFmtId="0" fontId="12" fillId="0" borderId="20" xfId="0" applyFont="1" applyBorder="1"/>
  </cellXfs>
  <cellStyles count="1">
    <cellStyle name="Normal" xfId="0" builtinId="0"/>
  </cellStyles>
  <dxfs count="15">
    <dxf>
      <font>
        <color rgb="FFFF0000"/>
      </font>
      <fill>
        <patternFill patternType="none"/>
      </fill>
    </dxf>
    <dxf>
      <fill>
        <patternFill patternType="solid">
          <fgColor rgb="FF00FF00"/>
          <bgColor rgb="FF00FF00"/>
        </patternFill>
      </fill>
    </dxf>
    <dxf>
      <fill>
        <patternFill patternType="solid">
          <fgColor rgb="FFFFFF00"/>
          <bgColor rgb="FFFFFF00"/>
        </patternFill>
      </fill>
    </dxf>
    <dxf>
      <font>
        <color rgb="FFFFFFFF"/>
      </font>
      <fill>
        <patternFill patternType="solid">
          <fgColor rgb="FFFF0000"/>
          <bgColor rgb="FFFF0000"/>
        </patternFill>
      </fill>
    </dxf>
    <dxf>
      <font>
        <color rgb="FFFF0000"/>
      </font>
      <fill>
        <patternFill patternType="none"/>
      </fill>
    </dxf>
    <dxf>
      <fill>
        <patternFill patternType="solid">
          <fgColor rgb="FFFFFF00"/>
          <bgColor rgb="FFFFFF00"/>
        </patternFill>
      </fill>
    </dxf>
    <dxf>
      <font>
        <color rgb="FFFFFFFF"/>
      </font>
      <fill>
        <patternFill patternType="solid">
          <fgColor rgb="FFFF0000"/>
          <bgColor rgb="FFFF0000"/>
        </patternFill>
      </fill>
    </dxf>
    <dxf>
      <fill>
        <patternFill patternType="solid">
          <fgColor rgb="FF00FF00"/>
          <bgColor rgb="FF00FF00"/>
        </patternFill>
      </fill>
    </dxf>
    <dxf>
      <font>
        <color rgb="FFFFFFFF"/>
      </font>
      <fill>
        <patternFill patternType="solid">
          <fgColor rgb="FFFF0000"/>
          <bgColor rgb="FFFF0000"/>
        </patternFill>
      </fill>
    </dxf>
    <dxf>
      <fill>
        <patternFill patternType="solid">
          <fgColor rgb="FF00FF00"/>
          <bgColor rgb="FF00FF00"/>
        </patternFill>
      </fill>
    </dxf>
    <dxf>
      <fill>
        <patternFill patternType="solid">
          <fgColor rgb="FFFFFF00"/>
          <bgColor rgb="FFFFFF00"/>
        </patternFill>
      </fill>
    </dxf>
    <dxf>
      <font>
        <color rgb="FFFFFFFF"/>
      </font>
      <fill>
        <patternFill patternType="solid">
          <fgColor rgb="FFFF0000"/>
          <bgColor rgb="FFFF0000"/>
        </patternFill>
      </fill>
    </dxf>
    <dxf>
      <fill>
        <patternFill patternType="solid">
          <fgColor rgb="FF00FF00"/>
          <bgColor rgb="FF00FF00"/>
        </patternFill>
      </fill>
    </dxf>
    <dxf>
      <font>
        <color rgb="FFFFFFFF"/>
      </font>
      <fill>
        <patternFill patternType="solid">
          <fgColor rgb="FFFF0000"/>
          <bgColor rgb="FFFF0000"/>
        </patternFill>
      </fill>
    </dxf>
    <dxf>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worldcubeassociation.org/edudoc/competition-templates/competition-templates.pdf" TargetMode="External"/><Relationship Id="rId1" Type="http://schemas.openxmlformats.org/officeDocument/2006/relationships/hyperlink" Target="https://www.worldcubeassociation.org/edudoc/organizer-guidelines/checklist.pd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groupifier.jonatanklosk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7"/>
  <sheetViews>
    <sheetView workbookViewId="0"/>
  </sheetViews>
  <sheetFormatPr baseColWidth="10" defaultColWidth="12.6328125" defaultRowHeight="15.75" customHeight="1" x14ac:dyDescent="0.25"/>
  <cols>
    <col min="1" max="1" width="48.453125" customWidth="1"/>
  </cols>
  <sheetData>
    <row r="1" spans="1:1" ht="70" x14ac:dyDescent="0.25">
      <c r="A1" s="1" t="s">
        <v>0</v>
      </c>
    </row>
    <row r="2" spans="1:1" ht="30" customHeight="1" x14ac:dyDescent="0.25">
      <c r="A2" s="2" t="s">
        <v>1</v>
      </c>
    </row>
    <row r="3" spans="1:1" ht="70" x14ac:dyDescent="0.25">
      <c r="A3" s="3" t="s">
        <v>2</v>
      </c>
    </row>
    <row r="4" spans="1:1" ht="30" customHeight="1" x14ac:dyDescent="0.25">
      <c r="A4" s="4" t="s">
        <v>3</v>
      </c>
    </row>
    <row r="5" spans="1:1" ht="52.5" x14ac:dyDescent="0.25">
      <c r="A5" s="5" t="s">
        <v>4</v>
      </c>
    </row>
    <row r="6" spans="1:1" ht="105" x14ac:dyDescent="0.25">
      <c r="A6" s="6" t="s">
        <v>5</v>
      </c>
    </row>
    <row r="7" spans="1:1" ht="30" customHeight="1" x14ac:dyDescent="0.25">
      <c r="A7" s="7" t="s">
        <v>6</v>
      </c>
    </row>
  </sheetData>
  <hyperlinks>
    <hyperlink ref="A2" r:id="rId1" xr:uid="{00000000-0004-0000-0000-000000000000}"/>
    <hyperlink ref="A4"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26"/>
  <sheetViews>
    <sheetView workbookViewId="0">
      <pane ySplit="1" topLeftCell="A2" activePane="bottomLeft" state="frozen"/>
      <selection pane="bottomLeft" activeCell="B3" sqref="B3"/>
    </sheetView>
  </sheetViews>
  <sheetFormatPr baseColWidth="10" defaultColWidth="12.6328125" defaultRowHeight="15.75" customHeight="1" x14ac:dyDescent="0.25"/>
  <cols>
    <col min="1" max="1" width="37.6328125" customWidth="1"/>
    <col min="2" max="2" width="11.36328125" customWidth="1"/>
    <col min="3" max="3" width="6" customWidth="1"/>
    <col min="4" max="4" width="137.6328125" customWidth="1"/>
  </cols>
  <sheetData>
    <row r="1" spans="1:4" ht="15.5" x14ac:dyDescent="0.25">
      <c r="A1" s="8" t="s">
        <v>7</v>
      </c>
      <c r="B1" s="9" t="s">
        <v>8</v>
      </c>
      <c r="C1" s="10" t="s">
        <v>9</v>
      </c>
      <c r="D1" s="11" t="s">
        <v>10</v>
      </c>
    </row>
    <row r="2" spans="1:4" ht="15.5" x14ac:dyDescent="0.25">
      <c r="A2" s="12" t="s">
        <v>11</v>
      </c>
      <c r="B2" s="13" t="s">
        <v>12</v>
      </c>
      <c r="C2" s="14" t="s">
        <v>13</v>
      </c>
      <c r="D2" s="15" t="s">
        <v>14</v>
      </c>
    </row>
    <row r="3" spans="1:4" ht="31" x14ac:dyDescent="0.25">
      <c r="A3" s="12" t="s">
        <v>15</v>
      </c>
      <c r="B3" s="13" t="s">
        <v>12</v>
      </c>
      <c r="C3" s="14" t="s">
        <v>13</v>
      </c>
      <c r="D3" s="15" t="s">
        <v>16</v>
      </c>
    </row>
    <row r="4" spans="1:4" ht="15.5" x14ac:dyDescent="0.25">
      <c r="A4" s="12" t="s">
        <v>17</v>
      </c>
      <c r="B4" s="13" t="s">
        <v>13</v>
      </c>
      <c r="C4" s="14" t="s">
        <v>13</v>
      </c>
      <c r="D4" s="15" t="s">
        <v>18</v>
      </c>
    </row>
    <row r="5" spans="1:4" ht="15.5" x14ac:dyDescent="0.25">
      <c r="A5" s="12" t="s">
        <v>19</v>
      </c>
      <c r="B5" s="13" t="s">
        <v>12</v>
      </c>
      <c r="C5" s="14" t="s">
        <v>13</v>
      </c>
      <c r="D5" s="15" t="s">
        <v>20</v>
      </c>
    </row>
    <row r="6" spans="1:4" ht="15.5" x14ac:dyDescent="0.25">
      <c r="A6" s="12" t="s">
        <v>21</v>
      </c>
      <c r="B6" s="13" t="s">
        <v>12</v>
      </c>
      <c r="C6" s="14" t="s">
        <v>13</v>
      </c>
      <c r="D6" s="15" t="s">
        <v>22</v>
      </c>
    </row>
    <row r="7" spans="1:4" ht="15.5" x14ac:dyDescent="0.25">
      <c r="A7" s="12" t="s">
        <v>23</v>
      </c>
      <c r="B7" s="13" t="s">
        <v>12</v>
      </c>
      <c r="C7" s="14" t="s">
        <v>13</v>
      </c>
      <c r="D7" s="15" t="s">
        <v>24</v>
      </c>
    </row>
    <row r="8" spans="1:4" ht="31" x14ac:dyDescent="0.25">
      <c r="A8" s="12" t="s">
        <v>25</v>
      </c>
      <c r="B8" s="13" t="s">
        <v>12</v>
      </c>
      <c r="C8" s="14" t="s">
        <v>13</v>
      </c>
      <c r="D8" s="16" t="s">
        <v>26</v>
      </c>
    </row>
    <row r="9" spans="1:4" ht="15.5" x14ac:dyDescent="0.25">
      <c r="A9" s="12" t="s">
        <v>27</v>
      </c>
      <c r="B9" s="13" t="s">
        <v>13</v>
      </c>
      <c r="C9" s="14" t="s">
        <v>13</v>
      </c>
      <c r="D9" s="15" t="s">
        <v>28</v>
      </c>
    </row>
    <row r="10" spans="1:4" ht="31" x14ac:dyDescent="0.25">
      <c r="A10" s="12" t="s">
        <v>29</v>
      </c>
      <c r="B10" s="13" t="s">
        <v>12</v>
      </c>
      <c r="C10" s="14" t="s">
        <v>13</v>
      </c>
      <c r="D10" s="15" t="s">
        <v>30</v>
      </c>
    </row>
    <row r="11" spans="1:4" ht="15.5" x14ac:dyDescent="0.25">
      <c r="A11" s="12" t="s">
        <v>31</v>
      </c>
      <c r="B11" s="13" t="s">
        <v>12</v>
      </c>
      <c r="C11" s="14" t="s">
        <v>13</v>
      </c>
      <c r="D11" s="15" t="s">
        <v>32</v>
      </c>
    </row>
    <row r="12" spans="1:4" ht="31" x14ac:dyDescent="0.25">
      <c r="A12" s="12" t="s">
        <v>33</v>
      </c>
      <c r="B12" s="13" t="s">
        <v>13</v>
      </c>
      <c r="C12" s="14" t="s">
        <v>13</v>
      </c>
      <c r="D12" s="16" t="s">
        <v>34</v>
      </c>
    </row>
    <row r="13" spans="1:4" ht="15.5" x14ac:dyDescent="0.25">
      <c r="A13" s="12" t="s">
        <v>35</v>
      </c>
      <c r="B13" s="13" t="s">
        <v>13</v>
      </c>
      <c r="C13" s="14" t="s">
        <v>13</v>
      </c>
      <c r="D13" s="16" t="s">
        <v>36</v>
      </c>
    </row>
    <row r="14" spans="1:4" ht="17.25" customHeight="1" x14ac:dyDescent="0.25">
      <c r="A14" s="12" t="s">
        <v>37</v>
      </c>
      <c r="B14" s="13" t="s">
        <v>13</v>
      </c>
      <c r="C14" s="14" t="s">
        <v>13</v>
      </c>
      <c r="D14" s="17" t="s">
        <v>38</v>
      </c>
    </row>
    <row r="15" spans="1:4" ht="46.5" x14ac:dyDescent="0.25">
      <c r="A15" s="12" t="s">
        <v>39</v>
      </c>
      <c r="B15" s="13" t="s">
        <v>13</v>
      </c>
      <c r="C15" s="14" t="s">
        <v>13</v>
      </c>
      <c r="D15" s="16" t="s">
        <v>40</v>
      </c>
    </row>
    <row r="16" spans="1:4" ht="15.5" x14ac:dyDescent="0.25">
      <c r="A16" s="12" t="s">
        <v>41</v>
      </c>
      <c r="B16" s="13" t="s">
        <v>12</v>
      </c>
      <c r="C16" s="14" t="s">
        <v>13</v>
      </c>
      <c r="D16" s="16" t="s">
        <v>42</v>
      </c>
    </row>
    <row r="17" spans="1:4" ht="15.5" x14ac:dyDescent="0.25">
      <c r="A17" s="12" t="s">
        <v>43</v>
      </c>
      <c r="B17" s="13" t="s">
        <v>13</v>
      </c>
      <c r="C17" s="14" t="s">
        <v>13</v>
      </c>
      <c r="D17" s="16" t="s">
        <v>44</v>
      </c>
    </row>
    <row r="18" spans="1:4" ht="31" x14ac:dyDescent="0.25">
      <c r="A18" s="12" t="s">
        <v>45</v>
      </c>
      <c r="B18" s="13" t="s">
        <v>13</v>
      </c>
      <c r="C18" s="14" t="s">
        <v>13</v>
      </c>
      <c r="D18" s="16" t="s">
        <v>44</v>
      </c>
    </row>
    <row r="19" spans="1:4" ht="15.5" x14ac:dyDescent="0.25">
      <c r="A19" s="12" t="s">
        <v>46</v>
      </c>
      <c r="B19" s="13" t="s">
        <v>12</v>
      </c>
      <c r="C19" s="14" t="s">
        <v>13</v>
      </c>
      <c r="D19" s="16" t="s">
        <v>47</v>
      </c>
    </row>
    <row r="20" spans="1:4" ht="15.5" x14ac:dyDescent="0.25">
      <c r="A20" s="18" t="s">
        <v>48</v>
      </c>
      <c r="B20" s="13"/>
      <c r="C20" s="14"/>
      <c r="D20" s="16"/>
    </row>
    <row r="21" spans="1:4" ht="18" x14ac:dyDescent="0.25">
      <c r="A21" s="85" t="s">
        <v>49</v>
      </c>
      <c r="B21" s="86"/>
      <c r="C21" s="86"/>
      <c r="D21" s="19"/>
    </row>
    <row r="22" spans="1:4" ht="15.5" x14ac:dyDescent="0.25">
      <c r="A22" s="12" t="s">
        <v>50</v>
      </c>
      <c r="B22" s="20" t="s">
        <v>12</v>
      </c>
      <c r="C22" s="21" t="s">
        <v>13</v>
      </c>
      <c r="D22" s="16" t="s">
        <v>51</v>
      </c>
    </row>
    <row r="23" spans="1:4" ht="15.5" x14ac:dyDescent="0.25">
      <c r="A23" s="12" t="s">
        <v>52</v>
      </c>
      <c r="B23" s="13" t="s">
        <v>13</v>
      </c>
      <c r="C23" s="14" t="s">
        <v>13</v>
      </c>
      <c r="D23" s="16" t="s">
        <v>53</v>
      </c>
    </row>
    <row r="24" spans="1:4" ht="15.5" x14ac:dyDescent="0.25">
      <c r="A24" s="12" t="s">
        <v>54</v>
      </c>
      <c r="B24" s="13" t="s">
        <v>13</v>
      </c>
      <c r="C24" s="14" t="s">
        <v>13</v>
      </c>
      <c r="D24" s="16" t="s">
        <v>55</v>
      </c>
    </row>
    <row r="25" spans="1:4" ht="15.5" x14ac:dyDescent="0.25">
      <c r="A25" s="12" t="s">
        <v>56</v>
      </c>
      <c r="B25" s="13" t="s">
        <v>12</v>
      </c>
      <c r="C25" s="14" t="s">
        <v>13</v>
      </c>
      <c r="D25" s="16" t="s">
        <v>57</v>
      </c>
    </row>
    <row r="26" spans="1:4" ht="15.5" x14ac:dyDescent="0.25">
      <c r="A26" s="22" t="s">
        <v>48</v>
      </c>
      <c r="B26" s="23"/>
      <c r="C26" s="24"/>
      <c r="D26" s="25"/>
    </row>
  </sheetData>
  <mergeCells count="1">
    <mergeCell ref="A21:C21"/>
  </mergeCells>
  <conditionalFormatting sqref="B1:B20 B22:B26">
    <cfRule type="cellIs" dxfId="14" priority="1" operator="equal">
      <formula>"Yes"</formula>
    </cfRule>
    <cfRule type="cellIs" dxfId="13" priority="2" operator="equal">
      <formula>"No"</formula>
    </cfRule>
  </conditionalFormatting>
  <conditionalFormatting sqref="C1:C26">
    <cfRule type="cellIs" dxfId="12" priority="3" operator="equal">
      <formula>"Yes"</formula>
    </cfRule>
    <cfRule type="cellIs" dxfId="11" priority="4" operator="equal">
      <formula>"No"</formula>
    </cfRule>
  </conditionalFormatting>
  <hyperlinks>
    <hyperlink ref="D14"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51"/>
  <sheetViews>
    <sheetView workbookViewId="0">
      <pane ySplit="1" topLeftCell="A2" activePane="bottomLeft" state="frozen"/>
      <selection pane="bottomLeft" activeCell="B3" sqref="B3"/>
    </sheetView>
  </sheetViews>
  <sheetFormatPr baseColWidth="10" defaultColWidth="12.6328125" defaultRowHeight="15.75" customHeight="1" x14ac:dyDescent="0.25"/>
  <cols>
    <col min="1" max="1" width="31.36328125" customWidth="1"/>
    <col min="2" max="2" width="11.36328125" customWidth="1"/>
    <col min="3" max="3" width="6.36328125" customWidth="1"/>
    <col min="4" max="4" width="9.453125" customWidth="1"/>
    <col min="5" max="5" width="125.08984375" customWidth="1"/>
  </cols>
  <sheetData>
    <row r="1" spans="1:5" ht="15.5" x14ac:dyDescent="0.25">
      <c r="A1" s="26" t="s">
        <v>58</v>
      </c>
      <c r="B1" s="9" t="s">
        <v>8</v>
      </c>
      <c r="C1" s="10" t="s">
        <v>9</v>
      </c>
      <c r="D1" s="26" t="s">
        <v>59</v>
      </c>
      <c r="E1" s="27" t="s">
        <v>10</v>
      </c>
    </row>
    <row r="2" spans="1:5" ht="25" x14ac:dyDescent="0.25">
      <c r="A2" s="28" t="s">
        <v>60</v>
      </c>
      <c r="B2" s="29" t="s">
        <v>12</v>
      </c>
      <c r="C2" s="30" t="s">
        <v>13</v>
      </c>
      <c r="D2" s="31"/>
      <c r="E2" s="32" t="s">
        <v>61</v>
      </c>
    </row>
    <row r="3" spans="1:5" ht="12.5" x14ac:dyDescent="0.25">
      <c r="A3" s="28" t="s">
        <v>62</v>
      </c>
      <c r="B3" s="29" t="s">
        <v>12</v>
      </c>
      <c r="C3" s="30" t="s">
        <v>13</v>
      </c>
      <c r="D3" s="31"/>
      <c r="E3" s="33" t="s">
        <v>63</v>
      </c>
    </row>
    <row r="4" spans="1:5" ht="25" x14ac:dyDescent="0.25">
      <c r="A4" s="28" t="s">
        <v>64</v>
      </c>
      <c r="B4" s="29" t="s">
        <v>12</v>
      </c>
      <c r="C4" s="30" t="s">
        <v>13</v>
      </c>
      <c r="D4" s="31"/>
      <c r="E4" s="32" t="s">
        <v>65</v>
      </c>
    </row>
    <row r="5" spans="1:5" ht="25" x14ac:dyDescent="0.25">
      <c r="A5" s="28" t="s">
        <v>66</v>
      </c>
      <c r="B5" s="29" t="s">
        <v>12</v>
      </c>
      <c r="C5" s="30" t="s">
        <v>13</v>
      </c>
      <c r="D5" s="31"/>
      <c r="E5" s="32" t="s">
        <v>67</v>
      </c>
    </row>
    <row r="6" spans="1:5" ht="12.5" x14ac:dyDescent="0.25">
      <c r="A6" s="28" t="s">
        <v>68</v>
      </c>
      <c r="B6" s="29" t="s">
        <v>12</v>
      </c>
      <c r="C6" s="30" t="s">
        <v>13</v>
      </c>
      <c r="D6" s="31"/>
      <c r="E6" s="32" t="s">
        <v>69</v>
      </c>
    </row>
    <row r="7" spans="1:5" ht="12.5" x14ac:dyDescent="0.25">
      <c r="A7" s="28" t="s">
        <v>70</v>
      </c>
      <c r="B7" s="29" t="s">
        <v>71</v>
      </c>
      <c r="C7" s="30" t="s">
        <v>13</v>
      </c>
      <c r="D7" s="31"/>
      <c r="E7" s="32"/>
    </row>
    <row r="8" spans="1:5" ht="25" x14ac:dyDescent="0.25">
      <c r="A8" s="28" t="s">
        <v>72</v>
      </c>
      <c r="B8" s="29" t="s">
        <v>71</v>
      </c>
      <c r="C8" s="30" t="s">
        <v>13</v>
      </c>
      <c r="D8" s="31"/>
      <c r="E8" s="32" t="s">
        <v>73</v>
      </c>
    </row>
    <row r="9" spans="1:5" ht="12.5" x14ac:dyDescent="0.25">
      <c r="A9" s="28" t="s">
        <v>74</v>
      </c>
      <c r="B9" s="29" t="s">
        <v>71</v>
      </c>
      <c r="C9" s="30" t="s">
        <v>13</v>
      </c>
      <c r="D9" s="31"/>
      <c r="E9" s="32" t="s">
        <v>75</v>
      </c>
    </row>
    <row r="10" spans="1:5" ht="12.5" x14ac:dyDescent="0.25">
      <c r="A10" s="28" t="s">
        <v>76</v>
      </c>
      <c r="B10" s="29" t="s">
        <v>71</v>
      </c>
      <c r="C10" s="30" t="s">
        <v>13</v>
      </c>
      <c r="D10" s="31"/>
      <c r="E10" s="32" t="s">
        <v>77</v>
      </c>
    </row>
    <row r="11" spans="1:5" ht="25" x14ac:dyDescent="0.25">
      <c r="A11" s="28" t="s">
        <v>78</v>
      </c>
      <c r="B11" s="29" t="s">
        <v>71</v>
      </c>
      <c r="C11" s="30" t="s">
        <v>13</v>
      </c>
      <c r="D11" s="31"/>
      <c r="E11" s="32" t="s">
        <v>79</v>
      </c>
    </row>
    <row r="12" spans="1:5" ht="12.5" x14ac:dyDescent="0.25">
      <c r="A12" s="28" t="s">
        <v>80</v>
      </c>
      <c r="B12" s="29" t="s">
        <v>71</v>
      </c>
      <c r="C12" s="30" t="s">
        <v>13</v>
      </c>
      <c r="D12" s="31"/>
      <c r="E12" s="32" t="s">
        <v>81</v>
      </c>
    </row>
    <row r="13" spans="1:5" ht="25" x14ac:dyDescent="0.25">
      <c r="A13" s="28" t="s">
        <v>82</v>
      </c>
      <c r="B13" s="29" t="s">
        <v>71</v>
      </c>
      <c r="C13" s="30" t="s">
        <v>13</v>
      </c>
      <c r="D13" s="31"/>
      <c r="E13" s="32" t="s">
        <v>83</v>
      </c>
    </row>
    <row r="14" spans="1:5" ht="25" x14ac:dyDescent="0.25">
      <c r="A14" s="34" t="s">
        <v>84</v>
      </c>
      <c r="B14" s="29" t="s">
        <v>71</v>
      </c>
      <c r="C14" s="30" t="s">
        <v>13</v>
      </c>
      <c r="D14" s="31"/>
      <c r="E14" s="32" t="s">
        <v>85</v>
      </c>
    </row>
    <row r="15" spans="1:5" ht="12.5" x14ac:dyDescent="0.25">
      <c r="A15" s="28" t="s">
        <v>86</v>
      </c>
      <c r="B15" s="29" t="s">
        <v>71</v>
      </c>
      <c r="C15" s="30" t="s">
        <v>13</v>
      </c>
      <c r="D15" s="31"/>
      <c r="E15" s="32" t="s">
        <v>87</v>
      </c>
    </row>
    <row r="16" spans="1:5" ht="15.75" customHeight="1" x14ac:dyDescent="0.25">
      <c r="A16" s="28" t="s">
        <v>88</v>
      </c>
      <c r="B16" s="35" t="s">
        <v>71</v>
      </c>
      <c r="C16" s="30" t="s">
        <v>13</v>
      </c>
      <c r="D16" s="28"/>
      <c r="E16" s="36" t="s">
        <v>89</v>
      </c>
    </row>
    <row r="17" spans="1:5" ht="12.5" x14ac:dyDescent="0.25">
      <c r="A17" s="28" t="s">
        <v>90</v>
      </c>
      <c r="B17" s="29" t="s">
        <v>13</v>
      </c>
      <c r="C17" s="30" t="s">
        <v>13</v>
      </c>
      <c r="D17" s="31"/>
      <c r="E17" s="32" t="s">
        <v>91</v>
      </c>
    </row>
    <row r="18" spans="1:5" ht="12.5" x14ac:dyDescent="0.25">
      <c r="A18" s="28" t="s">
        <v>92</v>
      </c>
      <c r="B18" s="29" t="s">
        <v>13</v>
      </c>
      <c r="C18" s="30" t="s">
        <v>13</v>
      </c>
      <c r="D18" s="31"/>
      <c r="E18" s="32"/>
    </row>
    <row r="19" spans="1:5" ht="12.5" x14ac:dyDescent="0.25">
      <c r="A19" s="34" t="s">
        <v>93</v>
      </c>
      <c r="B19" s="29" t="s">
        <v>13</v>
      </c>
      <c r="C19" s="30" t="s">
        <v>13</v>
      </c>
      <c r="D19" s="31"/>
      <c r="E19" s="32" t="s">
        <v>94</v>
      </c>
    </row>
    <row r="20" spans="1:5" ht="12.5" x14ac:dyDescent="0.25">
      <c r="A20" s="34" t="s">
        <v>95</v>
      </c>
      <c r="B20" s="29" t="s">
        <v>13</v>
      </c>
      <c r="C20" s="30" t="s">
        <v>13</v>
      </c>
      <c r="D20" s="31"/>
      <c r="E20" s="32" t="s">
        <v>96</v>
      </c>
    </row>
    <row r="21" spans="1:5" ht="12.5" x14ac:dyDescent="0.25">
      <c r="A21" s="28" t="s">
        <v>97</v>
      </c>
      <c r="B21" s="29" t="s">
        <v>13</v>
      </c>
      <c r="C21" s="30" t="s">
        <v>13</v>
      </c>
      <c r="D21" s="31"/>
      <c r="E21" s="32" t="s">
        <v>98</v>
      </c>
    </row>
    <row r="22" spans="1:5" ht="12.5" x14ac:dyDescent="0.25">
      <c r="A22" s="28" t="s">
        <v>99</v>
      </c>
      <c r="B22" s="29" t="s">
        <v>13</v>
      </c>
      <c r="C22" s="30" t="s">
        <v>13</v>
      </c>
      <c r="D22" s="31"/>
      <c r="E22" s="32"/>
    </row>
    <row r="23" spans="1:5" ht="12.5" x14ac:dyDescent="0.25">
      <c r="A23" s="28" t="s">
        <v>100</v>
      </c>
      <c r="B23" s="29" t="s">
        <v>13</v>
      </c>
      <c r="C23" s="30" t="s">
        <v>13</v>
      </c>
      <c r="D23" s="31"/>
      <c r="E23" s="32"/>
    </row>
    <row r="24" spans="1:5" ht="12.5" x14ac:dyDescent="0.25">
      <c r="A24" s="28" t="s">
        <v>101</v>
      </c>
      <c r="B24" s="29" t="s">
        <v>13</v>
      </c>
      <c r="C24" s="30" t="s">
        <v>13</v>
      </c>
      <c r="D24" s="31"/>
      <c r="E24" s="32"/>
    </row>
    <row r="25" spans="1:5" ht="12.5" x14ac:dyDescent="0.25">
      <c r="A25" s="28" t="s">
        <v>102</v>
      </c>
      <c r="B25" s="29" t="s">
        <v>13</v>
      </c>
      <c r="C25" s="30" t="s">
        <v>13</v>
      </c>
      <c r="D25" s="31"/>
      <c r="E25" s="32"/>
    </row>
    <row r="26" spans="1:5" ht="12.5" x14ac:dyDescent="0.25">
      <c r="A26" s="28" t="s">
        <v>103</v>
      </c>
      <c r="B26" s="29" t="s">
        <v>13</v>
      </c>
      <c r="C26" s="30" t="s">
        <v>13</v>
      </c>
      <c r="D26" s="31"/>
      <c r="E26" s="32" t="s">
        <v>104</v>
      </c>
    </row>
    <row r="27" spans="1:5" ht="12.5" x14ac:dyDescent="0.25">
      <c r="A27" s="28" t="s">
        <v>105</v>
      </c>
      <c r="B27" s="29" t="s">
        <v>13</v>
      </c>
      <c r="C27" s="30" t="s">
        <v>13</v>
      </c>
      <c r="D27" s="31"/>
      <c r="E27" s="32" t="s">
        <v>106</v>
      </c>
    </row>
    <row r="28" spans="1:5" ht="12.5" x14ac:dyDescent="0.25">
      <c r="A28" s="28" t="s">
        <v>107</v>
      </c>
      <c r="B28" s="29" t="s">
        <v>13</v>
      </c>
      <c r="C28" s="30" t="s">
        <v>13</v>
      </c>
      <c r="D28" s="31"/>
      <c r="E28" s="32" t="s">
        <v>108</v>
      </c>
    </row>
    <row r="29" spans="1:5" ht="12.5" x14ac:dyDescent="0.25">
      <c r="A29" s="28" t="s">
        <v>109</v>
      </c>
      <c r="B29" s="29" t="s">
        <v>13</v>
      </c>
      <c r="C29" s="30" t="s">
        <v>13</v>
      </c>
      <c r="D29" s="31"/>
      <c r="E29" s="32" t="s">
        <v>110</v>
      </c>
    </row>
    <row r="30" spans="1:5" ht="12.5" x14ac:dyDescent="0.25">
      <c r="A30" s="34" t="s">
        <v>111</v>
      </c>
      <c r="B30" s="29" t="s">
        <v>13</v>
      </c>
      <c r="C30" s="30" t="s">
        <v>13</v>
      </c>
      <c r="D30" s="31"/>
      <c r="E30" s="32" t="s">
        <v>112</v>
      </c>
    </row>
    <row r="31" spans="1:5" ht="12.5" x14ac:dyDescent="0.25">
      <c r="A31" s="34" t="s">
        <v>113</v>
      </c>
      <c r="B31" s="29" t="s">
        <v>13</v>
      </c>
      <c r="C31" s="30" t="s">
        <v>13</v>
      </c>
      <c r="D31" s="31"/>
      <c r="E31" s="32" t="s">
        <v>114</v>
      </c>
    </row>
    <row r="32" spans="1:5" ht="12.5" x14ac:dyDescent="0.25">
      <c r="A32" s="28" t="s">
        <v>115</v>
      </c>
      <c r="B32" s="35" t="s">
        <v>13</v>
      </c>
      <c r="C32" s="30" t="s">
        <v>13</v>
      </c>
      <c r="D32" s="28"/>
      <c r="E32" s="36" t="s">
        <v>116</v>
      </c>
    </row>
    <row r="33" spans="1:5" ht="12.5" x14ac:dyDescent="0.25">
      <c r="A33" s="28" t="s">
        <v>117</v>
      </c>
      <c r="B33" s="35" t="s">
        <v>13</v>
      </c>
      <c r="C33" s="30" t="s">
        <v>13</v>
      </c>
      <c r="D33" s="28"/>
      <c r="E33" s="36" t="s">
        <v>118</v>
      </c>
    </row>
    <row r="34" spans="1:5" ht="12.5" x14ac:dyDescent="0.25">
      <c r="A34" s="28" t="s">
        <v>119</v>
      </c>
      <c r="B34" s="35" t="s">
        <v>13</v>
      </c>
      <c r="C34" s="30" t="s">
        <v>13</v>
      </c>
      <c r="D34" s="31"/>
      <c r="E34" s="36"/>
    </row>
    <row r="35" spans="1:5" ht="12.5" x14ac:dyDescent="0.25">
      <c r="A35" s="37" t="s">
        <v>48</v>
      </c>
      <c r="B35" s="29"/>
      <c r="C35" s="30"/>
      <c r="D35" s="31"/>
      <c r="E35" s="32"/>
    </row>
    <row r="36" spans="1:5" ht="15.5" x14ac:dyDescent="0.25">
      <c r="A36" s="38" t="s">
        <v>120</v>
      </c>
      <c r="B36" s="87"/>
      <c r="C36" s="86"/>
      <c r="D36" s="86"/>
      <c r="E36" s="88"/>
    </row>
    <row r="37" spans="1:5" ht="12.5" x14ac:dyDescent="0.25">
      <c r="A37" s="28" t="s">
        <v>121</v>
      </c>
      <c r="B37" s="29" t="s">
        <v>12</v>
      </c>
      <c r="C37" s="30" t="s">
        <v>13</v>
      </c>
      <c r="D37" s="31"/>
      <c r="E37" s="32"/>
    </row>
    <row r="38" spans="1:5" ht="12.5" x14ac:dyDescent="0.25">
      <c r="A38" s="39" t="s">
        <v>122</v>
      </c>
      <c r="B38" s="29" t="s">
        <v>12</v>
      </c>
      <c r="C38" s="30" t="s">
        <v>13</v>
      </c>
      <c r="D38" s="31"/>
      <c r="E38" s="32"/>
    </row>
    <row r="39" spans="1:5" ht="12.5" x14ac:dyDescent="0.25">
      <c r="A39" s="28" t="s">
        <v>123</v>
      </c>
      <c r="B39" s="29" t="s">
        <v>12</v>
      </c>
      <c r="C39" s="30" t="s">
        <v>13</v>
      </c>
      <c r="D39" s="31"/>
      <c r="E39" s="32" t="s">
        <v>124</v>
      </c>
    </row>
    <row r="40" spans="1:5" ht="25" x14ac:dyDescent="0.25">
      <c r="A40" s="28" t="s">
        <v>125</v>
      </c>
      <c r="B40" s="29" t="s">
        <v>71</v>
      </c>
      <c r="C40" s="30" t="s">
        <v>13</v>
      </c>
      <c r="D40" s="31"/>
      <c r="E40" s="32" t="s">
        <v>126</v>
      </c>
    </row>
    <row r="41" spans="1:5" ht="12.5" x14ac:dyDescent="0.25">
      <c r="A41" s="28" t="s">
        <v>127</v>
      </c>
      <c r="B41" s="29" t="s">
        <v>71</v>
      </c>
      <c r="C41" s="30" t="s">
        <v>13</v>
      </c>
      <c r="D41" s="31"/>
      <c r="E41" s="32"/>
    </row>
    <row r="42" spans="1:5" ht="12.5" x14ac:dyDescent="0.25">
      <c r="A42" s="28" t="s">
        <v>128</v>
      </c>
      <c r="B42" s="29" t="s">
        <v>71</v>
      </c>
      <c r="C42" s="30" t="s">
        <v>13</v>
      </c>
      <c r="D42" s="31"/>
      <c r="E42" s="32" t="s">
        <v>129</v>
      </c>
    </row>
    <row r="43" spans="1:5" ht="12.5" x14ac:dyDescent="0.25">
      <c r="A43" s="28" t="s">
        <v>130</v>
      </c>
      <c r="B43" s="29" t="s">
        <v>71</v>
      </c>
      <c r="C43" s="30" t="s">
        <v>13</v>
      </c>
      <c r="D43" s="31"/>
      <c r="E43" s="32" t="s">
        <v>131</v>
      </c>
    </row>
    <row r="44" spans="1:5" ht="12.5" x14ac:dyDescent="0.25">
      <c r="A44" s="28" t="s">
        <v>132</v>
      </c>
      <c r="B44" s="29" t="s">
        <v>13</v>
      </c>
      <c r="C44" s="30" t="s">
        <v>13</v>
      </c>
      <c r="D44" s="31"/>
      <c r="E44" s="32"/>
    </row>
    <row r="45" spans="1:5" ht="12.5" x14ac:dyDescent="0.25">
      <c r="A45" s="28" t="s">
        <v>21</v>
      </c>
      <c r="B45" s="29" t="s">
        <v>13</v>
      </c>
      <c r="C45" s="30" t="s">
        <v>13</v>
      </c>
      <c r="D45" s="31"/>
      <c r="E45" s="32" t="s">
        <v>133</v>
      </c>
    </row>
    <row r="46" spans="1:5" ht="12.5" x14ac:dyDescent="0.25">
      <c r="A46" s="28" t="s">
        <v>134</v>
      </c>
      <c r="B46" s="29" t="s">
        <v>13</v>
      </c>
      <c r="C46" s="30" t="s">
        <v>13</v>
      </c>
      <c r="D46" s="31"/>
      <c r="E46" s="32"/>
    </row>
    <row r="47" spans="1:5" ht="12.5" x14ac:dyDescent="0.25">
      <c r="A47" s="28" t="s">
        <v>135</v>
      </c>
      <c r="B47" s="29" t="s">
        <v>13</v>
      </c>
      <c r="C47" s="30" t="s">
        <v>13</v>
      </c>
      <c r="D47" s="31"/>
      <c r="E47" s="32" t="s">
        <v>136</v>
      </c>
    </row>
    <row r="48" spans="1:5" ht="12.5" x14ac:dyDescent="0.25">
      <c r="A48" s="28" t="s">
        <v>137</v>
      </c>
      <c r="B48" s="29" t="s">
        <v>13</v>
      </c>
      <c r="C48" s="30" t="s">
        <v>13</v>
      </c>
      <c r="D48" s="31"/>
      <c r="E48" s="32" t="s">
        <v>138</v>
      </c>
    </row>
    <row r="49" spans="1:5" ht="12.5" x14ac:dyDescent="0.25">
      <c r="A49" s="28" t="s">
        <v>139</v>
      </c>
      <c r="B49" s="29" t="s">
        <v>13</v>
      </c>
      <c r="C49" s="30" t="s">
        <v>13</v>
      </c>
      <c r="D49" s="31"/>
      <c r="E49" s="32" t="s">
        <v>140</v>
      </c>
    </row>
    <row r="50" spans="1:5" ht="12.5" x14ac:dyDescent="0.25">
      <c r="A50" s="28" t="s">
        <v>141</v>
      </c>
      <c r="B50" s="29" t="s">
        <v>13</v>
      </c>
      <c r="C50" s="30" t="s">
        <v>13</v>
      </c>
      <c r="D50" s="31"/>
      <c r="E50" s="32" t="s">
        <v>142</v>
      </c>
    </row>
    <row r="51" spans="1:5" ht="12.5" x14ac:dyDescent="0.25">
      <c r="A51" s="40" t="s">
        <v>48</v>
      </c>
      <c r="B51" s="41"/>
      <c r="C51" s="42"/>
      <c r="D51" s="43"/>
      <c r="E51" s="44"/>
    </row>
  </sheetData>
  <mergeCells count="1">
    <mergeCell ref="B36:E36"/>
  </mergeCells>
  <conditionalFormatting sqref="B1:B51">
    <cfRule type="cellIs" dxfId="10" priority="3" operator="equal">
      <formula>"If needed"</formula>
    </cfRule>
  </conditionalFormatting>
  <conditionalFormatting sqref="B1:C51">
    <cfRule type="cellIs" dxfId="9" priority="1" operator="equal">
      <formula>"Yes"</formula>
    </cfRule>
    <cfRule type="cellIs" dxfId="8" priority="2" operator="equal">
      <formula>"No"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29"/>
  <sheetViews>
    <sheetView tabSelected="1" workbookViewId="0">
      <selection activeCell="C11" sqref="C11"/>
    </sheetView>
  </sheetViews>
  <sheetFormatPr baseColWidth="10" defaultColWidth="12.6328125" defaultRowHeight="15.75" customHeight="1" x14ac:dyDescent="0.25"/>
  <cols>
    <col min="1" max="1" width="31.36328125" customWidth="1"/>
    <col min="2" max="2" width="11.36328125" customWidth="1"/>
    <col min="3" max="3" width="10.08984375" customWidth="1"/>
    <col min="4" max="4" width="100.08984375" customWidth="1"/>
  </cols>
  <sheetData>
    <row r="1" spans="1:4" ht="18" x14ac:dyDescent="0.25">
      <c r="A1" s="45" t="s">
        <v>143</v>
      </c>
      <c r="B1" s="89"/>
      <c r="C1" s="46" t="s">
        <v>59</v>
      </c>
      <c r="D1" s="47" t="s">
        <v>10</v>
      </c>
    </row>
    <row r="2" spans="1:4" ht="15.5" x14ac:dyDescent="0.25">
      <c r="A2" s="48" t="s">
        <v>144</v>
      </c>
      <c r="B2" s="90"/>
      <c r="C2" s="49"/>
      <c r="D2" s="50"/>
    </row>
    <row r="3" spans="1:4" ht="15.5" x14ac:dyDescent="0.25">
      <c r="A3" s="48" t="s">
        <v>145</v>
      </c>
      <c r="B3" s="90"/>
      <c r="C3" s="49"/>
      <c r="D3" s="50"/>
    </row>
    <row r="4" spans="1:4" ht="15.5" x14ac:dyDescent="0.25">
      <c r="A4" s="51" t="s">
        <v>146</v>
      </c>
      <c r="B4" s="90"/>
      <c r="C4" s="49"/>
      <c r="D4" s="50"/>
    </row>
    <row r="5" spans="1:4" ht="15.5" x14ac:dyDescent="0.25">
      <c r="A5" s="52" t="s">
        <v>147</v>
      </c>
      <c r="B5" s="91"/>
      <c r="C5" s="53">
        <f>SUM(C2:C4)</f>
        <v>0</v>
      </c>
      <c r="D5" s="54"/>
    </row>
    <row r="6" spans="1:4" ht="25" x14ac:dyDescent="0.25">
      <c r="A6" s="55" t="s">
        <v>148</v>
      </c>
      <c r="B6" s="56" t="s">
        <v>8</v>
      </c>
      <c r="C6" s="57" t="s">
        <v>149</v>
      </c>
      <c r="D6" s="58" t="s">
        <v>150</v>
      </c>
    </row>
    <row r="7" spans="1:4" ht="18.75" customHeight="1" x14ac:dyDescent="0.25">
      <c r="A7" s="48" t="s">
        <v>188</v>
      </c>
      <c r="B7" s="59" t="s">
        <v>12</v>
      </c>
      <c r="C7" s="60"/>
      <c r="D7" s="50"/>
    </row>
    <row r="8" spans="1:4" ht="15.5" x14ac:dyDescent="0.25">
      <c r="A8" s="48" t="s">
        <v>189</v>
      </c>
      <c r="B8" s="59" t="s">
        <v>12</v>
      </c>
      <c r="C8" s="60"/>
      <c r="D8" s="50"/>
    </row>
    <row r="9" spans="1:4" ht="15.5" x14ac:dyDescent="0.25">
      <c r="A9" s="61" t="s">
        <v>121</v>
      </c>
      <c r="B9" s="62" t="s">
        <v>12</v>
      </c>
      <c r="C9" s="60"/>
      <c r="D9" s="50" t="s">
        <v>151</v>
      </c>
    </row>
    <row r="10" spans="1:4" ht="15.5" x14ac:dyDescent="0.25">
      <c r="A10" s="48" t="s">
        <v>152</v>
      </c>
      <c r="B10" s="63" t="s">
        <v>12</v>
      </c>
      <c r="C10" s="60"/>
      <c r="D10" s="50" t="s">
        <v>153</v>
      </c>
    </row>
    <row r="11" spans="1:4" ht="15.5" x14ac:dyDescent="0.25">
      <c r="A11" s="48" t="s">
        <v>154</v>
      </c>
      <c r="B11" s="63" t="s">
        <v>12</v>
      </c>
      <c r="C11" s="60"/>
      <c r="D11" s="50" t="s">
        <v>153</v>
      </c>
    </row>
    <row r="12" spans="1:4" ht="21.75" customHeight="1" x14ac:dyDescent="0.25">
      <c r="A12" s="48" t="s">
        <v>155</v>
      </c>
      <c r="B12" s="63" t="s">
        <v>12</v>
      </c>
      <c r="C12" s="60"/>
      <c r="D12" s="50" t="s">
        <v>156</v>
      </c>
    </row>
    <row r="13" spans="1:4" ht="15.5" x14ac:dyDescent="0.25">
      <c r="A13" s="48" t="s">
        <v>157</v>
      </c>
      <c r="B13" s="63" t="s">
        <v>12</v>
      </c>
      <c r="C13" s="60"/>
      <c r="D13" s="50" t="s">
        <v>158</v>
      </c>
    </row>
    <row r="14" spans="1:4" ht="15.5" x14ac:dyDescent="0.25">
      <c r="A14" s="48" t="s">
        <v>159</v>
      </c>
      <c r="B14" s="63" t="s">
        <v>71</v>
      </c>
      <c r="C14" s="60"/>
      <c r="D14" s="50"/>
    </row>
    <row r="15" spans="1:4" ht="15.5" x14ac:dyDescent="0.25">
      <c r="A15" s="48" t="s">
        <v>160</v>
      </c>
      <c r="B15" s="63" t="s">
        <v>71</v>
      </c>
      <c r="C15" s="60"/>
      <c r="D15" s="50" t="s">
        <v>161</v>
      </c>
    </row>
    <row r="16" spans="1:4" ht="15.5" x14ac:dyDescent="0.25">
      <c r="A16" s="61" t="s">
        <v>127</v>
      </c>
      <c r="B16" s="62" t="s">
        <v>71</v>
      </c>
      <c r="C16" s="60"/>
      <c r="D16" s="50" t="s">
        <v>162</v>
      </c>
    </row>
    <row r="17" spans="1:4" ht="15.5" x14ac:dyDescent="0.25">
      <c r="A17" s="61" t="s">
        <v>123</v>
      </c>
      <c r="B17" s="62" t="s">
        <v>71</v>
      </c>
      <c r="C17" s="60"/>
      <c r="D17" s="50" t="s">
        <v>163</v>
      </c>
    </row>
    <row r="18" spans="1:4" ht="15.5" x14ac:dyDescent="0.25">
      <c r="A18" s="48" t="s">
        <v>164</v>
      </c>
      <c r="B18" s="63" t="s">
        <v>71</v>
      </c>
      <c r="C18" s="60"/>
      <c r="D18" s="50" t="s">
        <v>153</v>
      </c>
    </row>
    <row r="19" spans="1:4" ht="15.5" x14ac:dyDescent="0.25">
      <c r="A19" s="61" t="s">
        <v>90</v>
      </c>
      <c r="B19" s="62" t="s">
        <v>13</v>
      </c>
      <c r="C19" s="60"/>
      <c r="D19" s="50" t="s">
        <v>165</v>
      </c>
    </row>
    <row r="20" spans="1:4" ht="15.5" x14ac:dyDescent="0.25">
      <c r="A20" s="48" t="s">
        <v>102</v>
      </c>
      <c r="B20" s="59" t="s">
        <v>13</v>
      </c>
      <c r="C20" s="60"/>
      <c r="D20" s="50" t="s">
        <v>166</v>
      </c>
    </row>
    <row r="21" spans="1:4" ht="15.5" x14ac:dyDescent="0.25">
      <c r="A21" s="61" t="s">
        <v>132</v>
      </c>
      <c r="B21" s="62" t="s">
        <v>13</v>
      </c>
      <c r="C21" s="60"/>
      <c r="D21" s="50" t="s">
        <v>167</v>
      </c>
    </row>
    <row r="22" spans="1:4" ht="15.5" x14ac:dyDescent="0.25">
      <c r="A22" s="48" t="s">
        <v>168</v>
      </c>
      <c r="B22" s="59" t="s">
        <v>13</v>
      </c>
      <c r="C22" s="60"/>
      <c r="D22" s="50" t="s">
        <v>169</v>
      </c>
    </row>
    <row r="23" spans="1:4" ht="15.5" x14ac:dyDescent="0.25">
      <c r="A23" s="48" t="s">
        <v>170</v>
      </c>
      <c r="B23" s="59" t="s">
        <v>13</v>
      </c>
      <c r="C23" s="60"/>
      <c r="D23" s="50" t="s">
        <v>171</v>
      </c>
    </row>
    <row r="24" spans="1:4" ht="21" customHeight="1" x14ac:dyDescent="0.25">
      <c r="A24" s="48" t="s">
        <v>172</v>
      </c>
      <c r="B24" s="59" t="s">
        <v>13</v>
      </c>
      <c r="C24" s="60"/>
      <c r="D24" s="50" t="s">
        <v>173</v>
      </c>
    </row>
    <row r="25" spans="1:4" ht="15.5" x14ac:dyDescent="0.25">
      <c r="A25" s="48" t="s">
        <v>174</v>
      </c>
      <c r="B25" s="59" t="s">
        <v>13</v>
      </c>
      <c r="C25" s="60"/>
      <c r="D25" s="50" t="s">
        <v>175</v>
      </c>
    </row>
    <row r="26" spans="1:4" ht="15.5" x14ac:dyDescent="0.25">
      <c r="A26" s="61" t="s">
        <v>176</v>
      </c>
      <c r="B26" s="62" t="s">
        <v>13</v>
      </c>
      <c r="C26" s="60"/>
      <c r="D26" s="50" t="s">
        <v>177</v>
      </c>
    </row>
    <row r="27" spans="1:4" ht="15.5" x14ac:dyDescent="0.25">
      <c r="A27" s="64" t="s">
        <v>48</v>
      </c>
      <c r="B27" s="59"/>
      <c r="C27" s="60"/>
      <c r="D27" s="50"/>
    </row>
    <row r="28" spans="1:4" ht="15.5" x14ac:dyDescent="0.25">
      <c r="A28" s="65" t="s">
        <v>147</v>
      </c>
      <c r="B28" s="92"/>
      <c r="C28" s="66">
        <f>SUM(C7:C27)</f>
        <v>0</v>
      </c>
      <c r="D28" s="67"/>
    </row>
    <row r="29" spans="1:4" ht="15.5" x14ac:dyDescent="0.25">
      <c r="A29" s="68" t="s">
        <v>178</v>
      </c>
      <c r="B29" s="93"/>
      <c r="C29" s="69">
        <f>$C$5-$C$28</f>
        <v>0</v>
      </c>
      <c r="D29" s="70">
        <f>C29/108</f>
        <v>0</v>
      </c>
    </row>
  </sheetData>
  <mergeCells count="2">
    <mergeCell ref="B1:B5"/>
    <mergeCell ref="B28:B29"/>
  </mergeCells>
  <conditionalFormatting sqref="B1:B29">
    <cfRule type="cellIs" dxfId="7" priority="1" operator="equal">
      <formula>"Yes"</formula>
    </cfRule>
    <cfRule type="cellIs" dxfId="6" priority="2" operator="equal">
      <formula>"No"</formula>
    </cfRule>
    <cfRule type="cellIs" dxfId="5" priority="3" operator="equal">
      <formula>"If needed"</formula>
    </cfRule>
  </conditionalFormatting>
  <conditionalFormatting sqref="C29">
    <cfRule type="cellIs" dxfId="4" priority="4" operator="lessThan">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29"/>
  <sheetViews>
    <sheetView workbookViewId="0"/>
  </sheetViews>
  <sheetFormatPr baseColWidth="10" defaultColWidth="12.6328125" defaultRowHeight="15.75" customHeight="1" x14ac:dyDescent="0.25"/>
  <cols>
    <col min="1" max="1" width="31.36328125" customWidth="1"/>
    <col min="2" max="2" width="11.36328125" customWidth="1"/>
    <col min="3" max="3" width="10.08984375" customWidth="1"/>
    <col min="4" max="4" width="100.08984375" customWidth="1"/>
  </cols>
  <sheetData>
    <row r="1" spans="1:4" ht="18" x14ac:dyDescent="0.25">
      <c r="A1" s="45" t="str">
        <f>'Expected budget'!A1</f>
        <v>Budget</v>
      </c>
      <c r="B1" s="89"/>
      <c r="C1" s="46" t="str">
        <f>'Expected budget'!C1</f>
        <v>Amount</v>
      </c>
      <c r="D1" s="71" t="str">
        <f>'Expected budget'!D1</f>
        <v>Comment</v>
      </c>
    </row>
    <row r="2" spans="1:4" ht="15.5" x14ac:dyDescent="0.25">
      <c r="A2" s="48" t="str">
        <f>'Expected budget'!A2</f>
        <v>Registration payments</v>
      </c>
      <c r="B2" s="90"/>
      <c r="C2" s="49"/>
      <c r="D2" s="28"/>
    </row>
    <row r="3" spans="1:4" ht="15.5" x14ac:dyDescent="0.25">
      <c r="A3" s="48" t="str">
        <f>'Expected budget'!A3</f>
        <v>Sponsors</v>
      </c>
      <c r="B3" s="90"/>
      <c r="C3" s="49"/>
      <c r="D3" s="28"/>
    </row>
    <row r="4" spans="1:4" ht="15.5" x14ac:dyDescent="0.25">
      <c r="A4" s="51" t="str">
        <f>'Expected budget'!A4</f>
        <v>(add other sources if you have them)</v>
      </c>
      <c r="B4" s="90"/>
      <c r="C4" s="49"/>
      <c r="D4" s="28"/>
    </row>
    <row r="5" spans="1:4" ht="15.5" x14ac:dyDescent="0.25">
      <c r="A5" s="52" t="str">
        <f>'Expected budget'!A5</f>
        <v>Total</v>
      </c>
      <c r="B5" s="91"/>
      <c r="C5" s="53">
        <f>SUM(C2:C4)</f>
        <v>0</v>
      </c>
      <c r="D5" s="72"/>
    </row>
    <row r="6" spans="1:4" ht="18" x14ac:dyDescent="0.25">
      <c r="A6" s="55" t="str">
        <f>'Expected budget'!A6</f>
        <v>Spendings</v>
      </c>
      <c r="B6" s="56" t="str">
        <f>'Expected budget'!B6</f>
        <v>Necessary</v>
      </c>
      <c r="C6" s="57" t="str">
        <f>'Expected budget'!C6</f>
        <v>Cost</v>
      </c>
      <c r="D6" s="73" t="s">
        <v>150</v>
      </c>
    </row>
    <row r="7" spans="1:4" ht="18.75" customHeight="1" x14ac:dyDescent="0.25">
      <c r="A7" s="48" t="str">
        <f>'Expected budget'!A7</f>
        <v>Alquiler Local</v>
      </c>
      <c r="B7" s="59" t="str">
        <f>'Expected budget'!B7</f>
        <v>Yes</v>
      </c>
      <c r="C7" s="60"/>
      <c r="D7" s="28">
        <f>'Expected budget'!D7</f>
        <v>0</v>
      </c>
    </row>
    <row r="8" spans="1:4" ht="15.5" x14ac:dyDescent="0.25">
      <c r="A8" s="48" t="str">
        <f>'Expected budget'!A8</f>
        <v>Gastos Delegados</v>
      </c>
      <c r="B8" s="59" t="str">
        <f>'Expected budget'!B8</f>
        <v>Yes</v>
      </c>
      <c r="C8" s="60"/>
      <c r="D8" s="28">
        <f>'Expected budget'!D8</f>
        <v>0</v>
      </c>
    </row>
    <row r="9" spans="1:4" ht="15.5" x14ac:dyDescent="0.25">
      <c r="A9" s="48" t="str">
        <f>'Expected budget'!A9</f>
        <v>Scorecards</v>
      </c>
      <c r="B9" s="59" t="str">
        <f>'Expected budget'!B9</f>
        <v>Yes</v>
      </c>
      <c r="C9" s="60"/>
      <c r="D9" s="28" t="str">
        <f>'Expected budget'!D9</f>
        <v>The cost of printing out the scorecards</v>
      </c>
    </row>
    <row r="10" spans="1:4" ht="15.5" x14ac:dyDescent="0.25">
      <c r="A10" s="48" t="str">
        <f>'Expected budget'!A10</f>
        <v>Other printing</v>
      </c>
      <c r="B10" s="59" t="str">
        <f>'Expected budget'!B10</f>
        <v>Yes</v>
      </c>
      <c r="C10" s="60"/>
      <c r="D10" s="28" t="str">
        <f>'Expected budget'!D10</f>
        <v>Specify everything in the comments</v>
      </c>
    </row>
    <row r="11" spans="1:4" ht="15.5" x14ac:dyDescent="0.25">
      <c r="A11" s="48" t="str">
        <f>'Expected budget'!A11</f>
        <v>Stationery</v>
      </c>
      <c r="B11" s="59" t="str">
        <f>'Expected budget'!B11</f>
        <v>Yes</v>
      </c>
      <c r="C11" s="60"/>
      <c r="D11" s="28" t="str">
        <f>'Expected budget'!D11</f>
        <v>Specify everything in the comments</v>
      </c>
    </row>
    <row r="12" spans="1:4" ht="21.75" customHeight="1" x14ac:dyDescent="0.25">
      <c r="A12" s="48" t="str">
        <f>'Expected budget'!A12</f>
        <v>Additional equipment</v>
      </c>
      <c r="B12" s="59" t="str">
        <f>'Expected budget'!B12</f>
        <v>Yes</v>
      </c>
      <c r="C12" s="60"/>
      <c r="D12" s="28" t="str">
        <f>'Expected budget'!D12</f>
        <v>Like tables/chairs/competition equipment, etc. Specify the cost of everything.</v>
      </c>
    </row>
    <row r="13" spans="1:4" ht="15.5" x14ac:dyDescent="0.25">
      <c r="A13" s="48" t="str">
        <f>'Expected budget'!A13</f>
        <v>WCA dues</v>
      </c>
      <c r="B13" s="59" t="str">
        <f>'Expected budget'!B13</f>
        <v>Yes</v>
      </c>
      <c r="C13" s="60"/>
      <c r="D13" s="28" t="str">
        <f>'Expected budget'!D13</f>
        <v>This will be necessary to pay after the competition. You will receive an email from your Delegate about this.</v>
      </c>
    </row>
    <row r="14" spans="1:4" ht="15.5" x14ac:dyDescent="0.25">
      <c r="A14" s="48" t="str">
        <f>'Expected budget'!A14</f>
        <v>Transportation of equipment</v>
      </c>
      <c r="B14" s="59" t="str">
        <f>'Expected budget'!B14</f>
        <v>If needed</v>
      </c>
      <c r="C14" s="60"/>
      <c r="D14" s="28">
        <f>'Expected budget'!D14</f>
        <v>0</v>
      </c>
    </row>
    <row r="15" spans="1:4" ht="15.5" x14ac:dyDescent="0.25">
      <c r="A15" s="48" t="str">
        <f>'Expected budget'!A15</f>
        <v>Cube/clock covers</v>
      </c>
      <c r="B15" s="59" t="str">
        <f>'Expected budget'!B15</f>
        <v>If needed</v>
      </c>
      <c r="C15" s="60"/>
      <c r="D15" s="28" t="str">
        <f>'Expected budget'!D15</f>
        <v>The cost of cube covers and clock covers. Specify each in the comments.</v>
      </c>
    </row>
    <row r="16" spans="1:4" ht="15.5" x14ac:dyDescent="0.25">
      <c r="A16" s="48" t="str">
        <f>'Expected budget'!A16</f>
        <v>FMC answer sheets</v>
      </c>
      <c r="B16" s="59" t="str">
        <f>'Expected budget'!B16</f>
        <v>If needed</v>
      </c>
      <c r="C16" s="60"/>
      <c r="D16" s="28" t="str">
        <f>'Expected budget'!D16</f>
        <v>The cost of printing out the answer sheets for FMC</v>
      </c>
    </row>
    <row r="17" spans="1:4" ht="15.5" x14ac:dyDescent="0.25">
      <c r="A17" s="48" t="str">
        <f>'Expected budget'!A17</f>
        <v>Scrambles</v>
      </c>
      <c r="B17" s="59" t="str">
        <f>'Expected budget'!B17</f>
        <v>If needed</v>
      </c>
      <c r="C17" s="60"/>
      <c r="D17" s="28" t="str">
        <f>'Expected budget'!D17</f>
        <v>The cost of printing out the scrambles</v>
      </c>
    </row>
    <row r="18" spans="1:4" ht="15.5" x14ac:dyDescent="0.25">
      <c r="A18" s="48" t="str">
        <f>'Expected budget'!A18</f>
        <v>Other expenses</v>
      </c>
      <c r="B18" s="59" t="str">
        <f>'Expected budget'!B18</f>
        <v>If needed</v>
      </c>
      <c r="C18" s="60"/>
      <c r="D18" s="28" t="str">
        <f>'Expected budget'!D18</f>
        <v>Specify everything in the comments</v>
      </c>
    </row>
    <row r="19" spans="1:4" ht="15.5" x14ac:dyDescent="0.25">
      <c r="A19" s="48" t="str">
        <f>'Expected budget'!A19</f>
        <v>Lanyards</v>
      </c>
      <c r="B19" s="59" t="str">
        <f>'Expected budget'!B19</f>
        <v>No</v>
      </c>
      <c r="C19" s="60"/>
      <c r="D19" s="28" t="str">
        <f>'Expected budget'!D19</f>
        <v>The cost of the lanyards and the inserts for them. Specify each in the comments.</v>
      </c>
    </row>
    <row r="20" spans="1:4" ht="15.5" x14ac:dyDescent="0.25">
      <c r="A20" s="48" t="str">
        <f>'Expected budget'!A20</f>
        <v>T-shirts</v>
      </c>
      <c r="B20" s="59" t="str">
        <f>'Expected budget'!B20</f>
        <v>No</v>
      </c>
      <c r="C20" s="60"/>
      <c r="D20" s="28" t="str">
        <f>'Expected budget'!D20</f>
        <v>The cost of making T-shirts for volunteers/staff members/organization team members and/or competitors</v>
      </c>
    </row>
    <row r="21" spans="1:4" ht="15.5" x14ac:dyDescent="0.25">
      <c r="A21" s="48" t="str">
        <f>'Expected budget'!A21</f>
        <v>Certificates for podiums</v>
      </c>
      <c r="B21" s="59" t="str">
        <f>'Expected budget'!B21</f>
        <v>No</v>
      </c>
      <c r="C21" s="60"/>
      <c r="D21" s="28" t="str">
        <f>'Expected budget'!D21</f>
        <v>The cost of printing out the certificates for all podium winners</v>
      </c>
    </row>
    <row r="22" spans="1:4" ht="15.5" x14ac:dyDescent="0.25">
      <c r="A22" s="48" t="str">
        <f>'Expected budget'!A22</f>
        <v>Prizes, medals, trophies</v>
      </c>
      <c r="B22" s="59" t="str">
        <f>'Expected budget'!B22</f>
        <v>No</v>
      </c>
      <c r="C22" s="60"/>
      <c r="D22" s="28" t="str">
        <f>'Expected budget'!D22</f>
        <v>Specify each in the comments</v>
      </c>
    </row>
    <row r="23" spans="1:4" ht="15.5" x14ac:dyDescent="0.25">
      <c r="A23" s="48" t="str">
        <f>'Expected budget'!A23</f>
        <v>Prize money pool</v>
      </c>
      <c r="B23" s="59" t="str">
        <f>'Expected budget'!B23</f>
        <v>No</v>
      </c>
      <c r="C23" s="60"/>
      <c r="D23" s="28" t="str">
        <f>'Expected budget'!D23</f>
        <v>If you have monetary prizes, include the total sum of the prize pool</v>
      </c>
    </row>
    <row r="24" spans="1:4" ht="21" customHeight="1" x14ac:dyDescent="0.25">
      <c r="A24" s="48" t="str">
        <f>'Expected budget'!A24</f>
        <v>Food for the organization team</v>
      </c>
      <c r="B24" s="59" t="str">
        <f>'Expected budget'!B24</f>
        <v>No</v>
      </c>
      <c r="C24" s="60"/>
      <c r="D24" s="28" t="str">
        <f>'Expected budget'!D24</f>
        <v>Important for major competitions</v>
      </c>
    </row>
    <row r="25" spans="1:4" ht="15.5" x14ac:dyDescent="0.25">
      <c r="A25" s="48" t="str">
        <f>'Expected budget'!A25</f>
        <v>Commissions</v>
      </c>
      <c r="B25" s="59" t="str">
        <f>'Expected budget'!B25</f>
        <v>No</v>
      </c>
      <c r="C25" s="60"/>
      <c r="D25" s="28" t="str">
        <f>'Expected budget'!D25</f>
        <v>Photographers, designers and other paid staff</v>
      </c>
    </row>
    <row r="26" spans="1:4" ht="15.5" x14ac:dyDescent="0.25">
      <c r="A26" s="48" t="str">
        <f>'Expected budget'!A26</f>
        <v>Banner and banner stand</v>
      </c>
      <c r="B26" s="59" t="str">
        <f>'Expected budget'!B26</f>
        <v>No</v>
      </c>
      <c r="C26" s="60"/>
      <c r="D26" s="28" t="str">
        <f>'Expected budget'!D26</f>
        <v>Mostly relevant to major competitions</v>
      </c>
    </row>
    <row r="27" spans="1:4" ht="15.5" x14ac:dyDescent="0.25">
      <c r="A27" s="64" t="str">
        <f>'Expected budget'!A27</f>
        <v>(add more if necessary)</v>
      </c>
      <c r="B27" s="59"/>
      <c r="C27" s="60"/>
      <c r="D27" s="28"/>
    </row>
    <row r="28" spans="1:4" ht="15.5" x14ac:dyDescent="0.25">
      <c r="A28" s="65" t="str">
        <f>'Expected budget'!A28</f>
        <v>Total</v>
      </c>
      <c r="B28" s="92"/>
      <c r="C28" s="66">
        <f>SUM(C7:C27)</f>
        <v>0</v>
      </c>
      <c r="D28" s="74"/>
    </row>
    <row r="29" spans="1:4" ht="15.5" x14ac:dyDescent="0.25">
      <c r="A29" s="68" t="str">
        <f>'Expected budget'!A29</f>
        <v>Total remaining</v>
      </c>
      <c r="B29" s="93"/>
      <c r="C29" s="69">
        <f>$C$5-$C$28</f>
        <v>0</v>
      </c>
      <c r="D29" s="75"/>
    </row>
  </sheetData>
  <mergeCells count="2">
    <mergeCell ref="B1:B5"/>
    <mergeCell ref="B28:B29"/>
  </mergeCells>
  <conditionalFormatting sqref="B1:B29">
    <cfRule type="cellIs" dxfId="3" priority="1" operator="equal">
      <formula>"No"</formula>
    </cfRule>
    <cfRule type="cellIs" dxfId="2" priority="2" operator="equal">
      <formula>"If needed"</formula>
    </cfRule>
    <cfRule type="cellIs" dxfId="1" priority="4" operator="equal">
      <formula>"Yes"</formula>
    </cfRule>
  </conditionalFormatting>
  <conditionalFormatting sqref="C29">
    <cfRule type="cellIs" dxfId="0" priority="3" operator="lessThan">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11"/>
  <sheetViews>
    <sheetView workbookViewId="0">
      <pane ySplit="1" topLeftCell="A2" activePane="bottomLeft" state="frozen"/>
      <selection pane="bottomLeft" activeCell="B3" sqref="B3"/>
    </sheetView>
  </sheetViews>
  <sheetFormatPr baseColWidth="10" defaultColWidth="12.6328125" defaultRowHeight="15.75" customHeight="1" x14ac:dyDescent="0.25"/>
  <cols>
    <col min="1" max="2" width="25.08984375" customWidth="1"/>
    <col min="3" max="3" width="12.6328125" customWidth="1"/>
    <col min="4" max="4" width="37.6328125" customWidth="1"/>
  </cols>
  <sheetData>
    <row r="1" spans="1:4" ht="15.75" customHeight="1" x14ac:dyDescent="0.25">
      <c r="A1" s="45" t="s">
        <v>179</v>
      </c>
      <c r="B1" s="76" t="s">
        <v>180</v>
      </c>
      <c r="C1" s="77" t="s">
        <v>181</v>
      </c>
      <c r="D1" s="47" t="s">
        <v>10</v>
      </c>
    </row>
    <row r="2" spans="1:4" ht="15.75" customHeight="1" x14ac:dyDescent="0.25">
      <c r="A2" s="78"/>
      <c r="B2" s="79" t="s">
        <v>182</v>
      </c>
      <c r="C2" s="28"/>
      <c r="D2" s="80"/>
    </row>
    <row r="3" spans="1:4" ht="15.75" customHeight="1" x14ac:dyDescent="0.25">
      <c r="A3" s="78"/>
      <c r="B3" s="79" t="s">
        <v>183</v>
      </c>
      <c r="C3" s="28"/>
      <c r="D3" s="80"/>
    </row>
    <row r="4" spans="1:4" ht="15.75" customHeight="1" x14ac:dyDescent="0.25">
      <c r="A4" s="78"/>
      <c r="B4" s="79" t="s">
        <v>184</v>
      </c>
      <c r="C4" s="28"/>
      <c r="D4" s="80"/>
    </row>
    <row r="5" spans="1:4" ht="15.75" customHeight="1" x14ac:dyDescent="0.25">
      <c r="A5" s="78"/>
      <c r="B5" s="79" t="s">
        <v>185</v>
      </c>
      <c r="C5" s="28"/>
      <c r="D5" s="80"/>
    </row>
    <row r="6" spans="1:4" ht="15.75" customHeight="1" x14ac:dyDescent="0.25">
      <c r="A6" s="78"/>
      <c r="B6" s="79" t="s">
        <v>186</v>
      </c>
      <c r="C6" s="28"/>
      <c r="D6" s="80"/>
    </row>
    <row r="7" spans="1:4" ht="15.75" customHeight="1" x14ac:dyDescent="0.25">
      <c r="A7" s="78"/>
      <c r="B7" s="79" t="s">
        <v>187</v>
      </c>
      <c r="C7" s="28"/>
      <c r="D7" s="80"/>
    </row>
    <row r="8" spans="1:4" ht="15.75" customHeight="1" x14ac:dyDescent="0.25">
      <c r="A8" s="78"/>
      <c r="B8" s="81"/>
      <c r="C8" s="28"/>
      <c r="D8" s="80"/>
    </row>
    <row r="9" spans="1:4" ht="15.75" customHeight="1" x14ac:dyDescent="0.25">
      <c r="A9" s="78"/>
      <c r="B9" s="81"/>
      <c r="C9" s="28"/>
      <c r="D9" s="80"/>
    </row>
    <row r="10" spans="1:4" ht="15.75" customHeight="1" x14ac:dyDescent="0.25">
      <c r="A10" s="78"/>
      <c r="B10" s="81"/>
      <c r="C10" s="28"/>
      <c r="D10" s="80"/>
    </row>
    <row r="11" spans="1:4" ht="15.75" customHeight="1" x14ac:dyDescent="0.25">
      <c r="A11" s="82"/>
      <c r="B11" s="83"/>
      <c r="C11" s="75"/>
      <c r="D11" s="8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Introduction</vt:lpstr>
      <vt:lpstr>Checklist</vt:lpstr>
      <vt:lpstr>Equipment</vt:lpstr>
      <vt:lpstr>Expected budget</vt:lpstr>
      <vt:lpstr>Final budget</vt:lpstr>
      <vt:lpstr>Volunteers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Seigel ★</cp:lastModifiedBy>
  <dcterms:modified xsi:type="dcterms:W3CDTF">2023-12-28T19:32:14Z</dcterms:modified>
</cp:coreProperties>
</file>