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<sst xmlns="http://schemas.openxmlformats.org/spreadsheetml/2006/main" count="52" uniqueCount="25">
  <si>
    <t xml:space="preserve">DATA TRAINING/ PELATIHAN</t>
  </si>
  <si>
    <t xml:space="preserve">DATA TESTING/PENGUJIAN</t>
  </si>
  <si>
    <t xml:space="preserve">id</t>
  </si>
  <si>
    <t xml:space="preserve">attr1</t>
  </si>
  <si>
    <t xml:space="preserve">attr2</t>
  </si>
  <si>
    <t xml:space="preserve">attr3</t>
  </si>
  <si>
    <t xml:space="preserve">attr4</t>
  </si>
  <si>
    <t xml:space="preserve">Label</t>
  </si>
  <si>
    <t xml:space="preserve">Dikenali</t>
  </si>
  <si>
    <t xml:space="preserve">?</t>
  </si>
  <si>
    <t xml:space="preserve">Euclidean Distance</t>
  </si>
  <si>
    <t xml:space="preserve">X1</t>
  </si>
  <si>
    <t xml:space="preserve">X2</t>
  </si>
  <si>
    <t xml:space="preserve">X3</t>
  </si>
  <si>
    <t xml:space="preserve">X4</t>
  </si>
  <si>
    <t xml:space="preserve">(X1-X1)^2</t>
  </si>
  <si>
    <t xml:space="preserve">(X2-X2)^2</t>
  </si>
  <si>
    <t xml:space="preserve">(X3-X3)^2</t>
  </si>
  <si>
    <t xml:space="preserve">(X4-X4)^2</t>
  </si>
  <si>
    <t xml:space="preserve">SUM</t>
  </si>
  <si>
    <t xml:space="preserve">DISTANCE</t>
  </si>
  <si>
    <t xml:space="preserve">New Instance</t>
  </si>
  <si>
    <t xml:space="preserve">Prediction</t>
  </si>
  <si>
    <t xml:space="preserve">Instance</t>
  </si>
  <si>
    <t xml:space="preserve">Neighbours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</si>
</sst>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6"/>
      <color rgb="FFFF0000"/>
      <name val="Calibri"/>
      <family val="2"/>
    </font>
    <font>
      <b val="true"/>
      <sz val="14"/>
      <color rgb="FF000000"/>
      <name val="Calibri"/>
      <family val="2"/>
    </font>
    <font>
      <sz val="16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name val="Verdana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14" activeCellId="0" sqref="Q14"/>
    </sheetView>
  </sheetViews>
  <sheetFormatPr defaultRowHeight="13.8" zeroHeight="false" outlineLevelRow="0" outlineLevelCol="0"/>
  <cols>
    <col collapsed="false" customWidth="true" hidden="false" outlineLevel="0" max="14" min="1" style="0" width="8.67"/>
    <col collapsed="false" customWidth="true" hidden="false" outlineLevel="0" max="15" min="15" style="1" width="10.58"/>
    <col collapsed="false" customWidth="true" hidden="false" outlineLevel="0" max="17" min="16" style="0" width="8.67"/>
    <col collapsed="false" customWidth="true" hidden="false" outlineLevel="0" max="18" min="18" style="0" width="18.61"/>
    <col collapsed="false" customWidth="true" hidden="false" outlineLevel="0" max="19" min="19" style="0" width="12.41"/>
    <col collapsed="false" customWidth="true" hidden="false" outlineLevel="0" max="20" min="20" style="0" width="13.15"/>
    <col collapsed="false" customWidth="true" hidden="false" outlineLevel="0" max="21" min="21" style="0" width="11.85"/>
    <col collapsed="false" customWidth="true" hidden="false" outlineLevel="0" max="22" min="22" style="0" width="12.97"/>
    <col collapsed="false" customWidth="true" hidden="false" outlineLevel="0" max="1025" min="23" style="0" width="8.67"/>
  </cols>
  <sheetData>
    <row r="2" customFormat="false" ht="13.8" hidden="false" customHeight="false" outlineLevel="0" collapsed="false">
      <c r="A2" s="2" t="s">
        <v>0</v>
      </c>
      <c r="B2" s="2"/>
      <c r="C2" s="2"/>
      <c r="D2" s="2"/>
      <c r="E2" s="2"/>
      <c r="F2" s="2"/>
      <c r="I2" s="2" t="s">
        <v>1</v>
      </c>
      <c r="J2" s="2"/>
      <c r="K2" s="2"/>
      <c r="L2" s="2"/>
      <c r="M2" s="2"/>
      <c r="N2" s="2"/>
      <c r="O2" s="3"/>
    </row>
    <row r="3" customFormat="false" ht="20.1" hidden="false" customHeight="true" outlineLevel="0" collapsed="false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I3" s="4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</row>
    <row r="4" customFormat="false" ht="20.1" hidden="false" customHeight="true" outlineLevel="0" collapsed="false">
      <c r="A4" s="6" t="n">
        <v>1</v>
      </c>
      <c r="B4" s="0" t="n">
        <v>5.1</v>
      </c>
      <c r="C4" s="0" t="n">
        <v>3.5</v>
      </c>
      <c r="D4" s="0" t="n">
        <v>1.4</v>
      </c>
      <c r="E4" s="0" t="n">
        <v>0.2</v>
      </c>
      <c r="F4" s="0" t="n">
        <v>1</v>
      </c>
      <c r="I4" s="6" t="n">
        <v>1</v>
      </c>
      <c r="J4" s="0" t="n">
        <v>5</v>
      </c>
      <c r="K4" s="0" t="n">
        <v>3.2</v>
      </c>
      <c r="L4" s="0" t="n">
        <v>1.2</v>
      </c>
      <c r="M4" s="0" t="n">
        <v>0.2</v>
      </c>
      <c r="N4" s="0" t="n">
        <v>1</v>
      </c>
      <c r="O4" s="7" t="s">
        <v>9</v>
      </c>
    </row>
    <row r="5" customFormat="false" ht="20.1" hidden="false" customHeight="true" outlineLevel="0" collapsed="false">
      <c r="A5" s="6" t="n">
        <v>2</v>
      </c>
      <c r="B5" s="0" t="n">
        <v>4.9</v>
      </c>
      <c r="C5" s="0" t="n">
        <v>3</v>
      </c>
      <c r="D5" s="0" t="n">
        <v>1.4</v>
      </c>
      <c r="E5" s="0" t="n">
        <v>0.2</v>
      </c>
      <c r="F5" s="0" t="n">
        <v>1</v>
      </c>
      <c r="I5" s="6" t="n">
        <v>2</v>
      </c>
      <c r="J5" s="0" t="n">
        <v>5.5</v>
      </c>
      <c r="K5" s="0" t="n">
        <v>3.5</v>
      </c>
      <c r="L5" s="0" t="n">
        <v>1.3</v>
      </c>
      <c r="M5" s="0" t="n">
        <v>0.2</v>
      </c>
      <c r="N5" s="0" t="n">
        <v>1</v>
      </c>
      <c r="O5" s="7" t="s">
        <v>9</v>
      </c>
    </row>
    <row r="6" customFormat="false" ht="20.1" hidden="false" customHeight="true" outlineLevel="0" collapsed="false">
      <c r="A6" s="6" t="n">
        <v>3</v>
      </c>
      <c r="B6" s="0" t="n">
        <v>4.7</v>
      </c>
      <c r="C6" s="0" t="n">
        <v>3.2</v>
      </c>
      <c r="D6" s="0" t="n">
        <v>1.3</v>
      </c>
      <c r="E6" s="0" t="n">
        <v>0.2</v>
      </c>
      <c r="F6" s="0" t="n">
        <v>1</v>
      </c>
      <c r="I6" s="6" t="n">
        <v>3</v>
      </c>
      <c r="J6" s="0" t="n">
        <v>4.9</v>
      </c>
      <c r="K6" s="0" t="n">
        <v>3.1</v>
      </c>
      <c r="L6" s="0" t="n">
        <v>1.5</v>
      </c>
      <c r="M6" s="0" t="n">
        <v>0.1</v>
      </c>
      <c r="N6" s="0" t="n">
        <v>1</v>
      </c>
      <c r="O6" s="7" t="s">
        <v>9</v>
      </c>
    </row>
    <row r="7" customFormat="false" ht="20.1" hidden="false" customHeight="true" outlineLevel="0" collapsed="false">
      <c r="A7" s="6" t="n">
        <v>4</v>
      </c>
      <c r="B7" s="0" t="n">
        <v>4.6</v>
      </c>
      <c r="C7" s="0" t="n">
        <v>3.1</v>
      </c>
      <c r="D7" s="0" t="n">
        <v>1.5</v>
      </c>
      <c r="E7" s="0" t="n">
        <v>0.2</v>
      </c>
      <c r="F7" s="0" t="n">
        <v>1</v>
      </c>
      <c r="I7" s="6" t="n">
        <v>4</v>
      </c>
      <c r="J7" s="0" t="n">
        <v>6.3</v>
      </c>
      <c r="K7" s="0" t="n">
        <v>2.5</v>
      </c>
      <c r="L7" s="0" t="n">
        <v>4.9</v>
      </c>
      <c r="M7" s="0" t="n">
        <v>1.5</v>
      </c>
      <c r="N7" s="0" t="n">
        <v>2</v>
      </c>
      <c r="O7" s="7" t="s">
        <v>9</v>
      </c>
    </row>
    <row r="8" customFormat="false" ht="20.1" hidden="false" customHeight="true" outlineLevel="0" collapsed="false">
      <c r="A8" s="6" t="n">
        <v>5</v>
      </c>
      <c r="B8" s="0" t="n">
        <v>5</v>
      </c>
      <c r="C8" s="0" t="n">
        <v>3.6</v>
      </c>
      <c r="D8" s="0" t="n">
        <v>1.4</v>
      </c>
      <c r="E8" s="0" t="n">
        <v>0.2</v>
      </c>
      <c r="F8" s="0" t="n">
        <v>1</v>
      </c>
      <c r="I8" s="6" t="n">
        <v>5</v>
      </c>
      <c r="J8" s="0" t="n">
        <v>6.1</v>
      </c>
      <c r="K8" s="0" t="n">
        <v>2.8</v>
      </c>
      <c r="L8" s="0" t="n">
        <v>4.7</v>
      </c>
      <c r="M8" s="0" t="n">
        <v>1.2</v>
      </c>
      <c r="N8" s="0" t="n">
        <v>2</v>
      </c>
      <c r="O8" s="7" t="s">
        <v>9</v>
      </c>
    </row>
    <row r="9" customFormat="false" ht="20.1" hidden="false" customHeight="true" outlineLevel="0" collapsed="false">
      <c r="A9" s="6" t="n">
        <v>6</v>
      </c>
      <c r="B9" s="0" t="n">
        <v>5.4</v>
      </c>
      <c r="C9" s="0" t="n">
        <v>3.9</v>
      </c>
      <c r="D9" s="0" t="n">
        <v>1.7</v>
      </c>
      <c r="E9" s="0" t="n">
        <v>0.4</v>
      </c>
      <c r="F9" s="0" t="n">
        <v>1</v>
      </c>
      <c r="I9" s="6"/>
    </row>
    <row r="10" customFormat="false" ht="20.1" hidden="false" customHeight="true" outlineLevel="0" collapsed="false">
      <c r="A10" s="6" t="n">
        <v>7</v>
      </c>
      <c r="B10" s="0" t="n">
        <v>4.6</v>
      </c>
      <c r="C10" s="0" t="n">
        <v>3.4</v>
      </c>
      <c r="D10" s="0" t="n">
        <v>1.4</v>
      </c>
      <c r="E10" s="0" t="n">
        <v>0.3</v>
      </c>
      <c r="F10" s="0" t="n">
        <v>1</v>
      </c>
      <c r="I10" s="8" t="s">
        <v>10</v>
      </c>
      <c r="J10" s="2"/>
      <c r="K10" s="2"/>
      <c r="L10" s="2"/>
      <c r="M10" s="2"/>
      <c r="N10" s="2"/>
      <c r="O10" s="3"/>
      <c r="P10" s="2"/>
      <c r="Q10" s="2"/>
      <c r="R10" s="2"/>
    </row>
    <row r="11" customFormat="false" ht="20.1" hidden="false" customHeight="true" outlineLevel="0" collapsed="false">
      <c r="A11" s="6" t="n">
        <v>8</v>
      </c>
      <c r="B11" s="0" t="n">
        <v>5</v>
      </c>
      <c r="C11" s="0" t="n">
        <v>3.4</v>
      </c>
      <c r="D11" s="0" t="n">
        <v>1.5</v>
      </c>
      <c r="E11" s="0" t="n">
        <v>0.2</v>
      </c>
      <c r="F11" s="0" t="n">
        <v>1</v>
      </c>
      <c r="I11" s="9" t="s">
        <v>11</v>
      </c>
      <c r="J11" s="9" t="s">
        <v>12</v>
      </c>
      <c r="K11" s="9" t="s">
        <v>13</v>
      </c>
      <c r="L11" s="9" t="s">
        <v>14</v>
      </c>
      <c r="M11" s="10" t="s">
        <v>15</v>
      </c>
      <c r="N11" s="10" t="s">
        <v>16</v>
      </c>
      <c r="O11" s="9" t="s">
        <v>17</v>
      </c>
      <c r="P11" s="10" t="s">
        <v>18</v>
      </c>
      <c r="Q11" s="9" t="s">
        <v>19</v>
      </c>
      <c r="R11" s="9" t="s">
        <v>20</v>
      </c>
    </row>
    <row r="12" customFormat="false" ht="20.1" hidden="false" customHeight="true" outlineLevel="0" collapsed="false">
      <c r="A12" s="6" t="n">
        <v>9</v>
      </c>
      <c r="B12" s="0" t="n">
        <v>4.4</v>
      </c>
      <c r="C12" s="0" t="n">
        <v>2.9</v>
      </c>
      <c r="D12" s="0" t="n">
        <v>1.4</v>
      </c>
      <c r="E12" s="0" t="n">
        <v>0.2</v>
      </c>
      <c r="F12" s="0" t="n">
        <v>1</v>
      </c>
      <c r="I12" s="0" t="n">
        <v>5.1</v>
      </c>
      <c r="J12" s="0" t="n">
        <v>3.5</v>
      </c>
      <c r="K12" s="0" t="n">
        <v>1.4</v>
      </c>
      <c r="L12" s="0" t="n">
        <v>0.2</v>
      </c>
      <c r="M12" s="0" t="n">
        <f aca="false">(I12-I13)^2</f>
        <v>0.0399999999999997</v>
      </c>
      <c r="N12" s="0" t="n">
        <f aca="false">(J12-J13)^2</f>
        <v>0.25</v>
      </c>
      <c r="O12" s="1" t="n">
        <f aca="false">(K12-K13)^2</f>
        <v>0</v>
      </c>
      <c r="P12" s="0" t="n">
        <f aca="false">(L12-L13)^2</f>
        <v>0</v>
      </c>
      <c r="Q12" s="0" t="n">
        <f aca="false">SUM(M12:P12)</f>
        <v>0.29</v>
      </c>
      <c r="R12" s="0" t="n">
        <f aca="false">SQRT(Q12)</f>
        <v>0.53851648071345</v>
      </c>
    </row>
    <row r="13" customFormat="false" ht="20.1" hidden="false" customHeight="true" outlineLevel="0" collapsed="false">
      <c r="A13" s="6" t="n">
        <v>10</v>
      </c>
      <c r="B13" s="11" t="n">
        <v>4.9</v>
      </c>
      <c r="C13" s="11" t="n">
        <v>3.1</v>
      </c>
      <c r="D13" s="11" t="n">
        <v>1.5</v>
      </c>
      <c r="E13" s="11" t="n">
        <v>0.1</v>
      </c>
      <c r="F13" s="11" t="n">
        <v>1</v>
      </c>
      <c r="I13" s="0" t="n">
        <v>4.9</v>
      </c>
      <c r="J13" s="0" t="n">
        <v>3</v>
      </c>
      <c r="K13" s="0" t="n">
        <v>1.4</v>
      </c>
      <c r="L13" s="0" t="n">
        <v>0.2</v>
      </c>
    </row>
    <row r="14" customFormat="false" ht="20.1" hidden="false" customHeight="true" outlineLevel="0" collapsed="false">
      <c r="A14" s="6" t="n">
        <v>11</v>
      </c>
      <c r="B14" s="11" t="n">
        <v>5.4</v>
      </c>
      <c r="C14" s="11" t="n">
        <v>3.7</v>
      </c>
      <c r="D14" s="11" t="n">
        <v>1.5</v>
      </c>
      <c r="E14" s="11" t="n">
        <v>0.2</v>
      </c>
      <c r="F14" s="11" t="n">
        <v>1</v>
      </c>
    </row>
    <row r="15" customFormat="false" ht="20.1" hidden="false" customHeight="true" outlineLevel="0" collapsed="false">
      <c r="A15" s="6" t="n">
        <v>12</v>
      </c>
      <c r="B15" s="11" t="n">
        <v>4.8</v>
      </c>
      <c r="C15" s="11" t="n">
        <v>3.4</v>
      </c>
      <c r="D15" s="11" t="n">
        <v>1.6</v>
      </c>
      <c r="E15" s="11" t="n">
        <v>0.2</v>
      </c>
      <c r="F15" s="11" t="n">
        <v>1</v>
      </c>
      <c r="I15" s="8" t="s">
        <v>21</v>
      </c>
      <c r="J15" s="2"/>
      <c r="K15" s="2"/>
      <c r="L15" s="2"/>
      <c r="M15" s="2"/>
    </row>
    <row r="16" customFormat="false" ht="20.1" hidden="false" customHeight="true" outlineLevel="0" collapsed="false">
      <c r="A16" s="6" t="n">
        <v>13</v>
      </c>
      <c r="B16" s="11" t="n">
        <v>7</v>
      </c>
      <c r="C16" s="11" t="n">
        <v>3.2</v>
      </c>
      <c r="D16" s="11" t="n">
        <v>4.7</v>
      </c>
      <c r="E16" s="11" t="n">
        <v>1.4</v>
      </c>
      <c r="F16" s="11" t="n">
        <v>2</v>
      </c>
      <c r="I16" s="5" t="s">
        <v>3</v>
      </c>
      <c r="J16" s="5" t="s">
        <v>4</v>
      </c>
      <c r="K16" s="5" t="s">
        <v>5</v>
      </c>
      <c r="L16" s="5" t="s">
        <v>6</v>
      </c>
      <c r="M16" s="5" t="s">
        <v>7</v>
      </c>
    </row>
    <row r="17" customFormat="false" ht="20.1" hidden="false" customHeight="true" outlineLevel="0" collapsed="false">
      <c r="A17" s="6" t="n">
        <v>14</v>
      </c>
      <c r="B17" s="11" t="n">
        <v>6.4</v>
      </c>
      <c r="C17" s="11" t="n">
        <v>3.2</v>
      </c>
      <c r="D17" s="11" t="n">
        <v>4.5</v>
      </c>
      <c r="E17" s="11" t="n">
        <v>1.5</v>
      </c>
      <c r="F17" s="11" t="n">
        <v>2</v>
      </c>
      <c r="I17" s="0" t="n">
        <v>5</v>
      </c>
      <c r="J17" s="0" t="n">
        <v>3.2</v>
      </c>
      <c r="K17" s="0" t="n">
        <v>1.2</v>
      </c>
      <c r="L17" s="0" t="n">
        <v>0.2</v>
      </c>
      <c r="M17" s="0" t="n">
        <v>1</v>
      </c>
    </row>
    <row r="18" customFormat="false" ht="20.1" hidden="false" customHeight="true" outlineLevel="0" collapsed="false">
      <c r="A18" s="6" t="n">
        <v>15</v>
      </c>
      <c r="B18" s="11" t="n">
        <v>6.9</v>
      </c>
      <c r="C18" s="11" t="n">
        <v>3.1</v>
      </c>
      <c r="D18" s="11" t="n">
        <v>4.9</v>
      </c>
      <c r="E18" s="11" t="n">
        <v>1.5</v>
      </c>
      <c r="F18" s="11" t="n">
        <v>2</v>
      </c>
    </row>
    <row r="19" customFormat="false" ht="20.1" hidden="false" customHeight="true" outlineLevel="0" collapsed="false">
      <c r="A19" s="6" t="n">
        <v>16</v>
      </c>
      <c r="B19" s="11" t="n">
        <v>5.5</v>
      </c>
      <c r="C19" s="11" t="n">
        <v>2.3</v>
      </c>
      <c r="D19" s="11" t="n">
        <v>4</v>
      </c>
      <c r="E19" s="11" t="n">
        <v>1.3</v>
      </c>
      <c r="F19" s="11" t="n">
        <v>2</v>
      </c>
      <c r="I19" s="8" t="s">
        <v>22</v>
      </c>
      <c r="J19" s="2"/>
      <c r="K19" s="2"/>
      <c r="L19" s="2"/>
      <c r="M19" s="2"/>
      <c r="N19" s="2"/>
      <c r="O19" s="3"/>
      <c r="P19" s="2"/>
      <c r="Q19" s="2"/>
      <c r="R19" s="2"/>
      <c r="S19" s="2"/>
      <c r="T19" s="2"/>
      <c r="U19" s="2"/>
      <c r="V19" s="2"/>
    </row>
    <row r="20" customFormat="false" ht="20.1" hidden="false" customHeight="true" outlineLevel="0" collapsed="false">
      <c r="A20" s="6" t="n">
        <v>17</v>
      </c>
      <c r="B20" s="11" t="n">
        <v>6.5</v>
      </c>
      <c r="C20" s="11" t="n">
        <v>2.8</v>
      </c>
      <c r="D20" s="11" t="n">
        <v>4.6</v>
      </c>
      <c r="E20" s="11" t="n">
        <v>1.5</v>
      </c>
      <c r="F20" s="11" t="n">
        <v>2</v>
      </c>
      <c r="I20" s="9" t="s">
        <v>23</v>
      </c>
      <c r="J20" s="9" t="s">
        <v>11</v>
      </c>
      <c r="K20" s="9" t="s">
        <v>12</v>
      </c>
      <c r="L20" s="9" t="s">
        <v>13</v>
      </c>
      <c r="M20" s="9" t="s">
        <v>14</v>
      </c>
      <c r="N20" s="9" t="s">
        <v>7</v>
      </c>
      <c r="O20" s="9" t="s">
        <v>15</v>
      </c>
      <c r="P20" s="9" t="s">
        <v>16</v>
      </c>
      <c r="Q20" s="9" t="s">
        <v>17</v>
      </c>
      <c r="R20" s="9" t="s">
        <v>18</v>
      </c>
      <c r="S20" s="9" t="s">
        <v>19</v>
      </c>
      <c r="T20" s="9" t="s">
        <v>20</v>
      </c>
      <c r="U20" s="12" t="s">
        <v>24</v>
      </c>
      <c r="V20" s="12" t="s">
        <v>22</v>
      </c>
    </row>
    <row r="21" customFormat="false" ht="20.1" hidden="false" customHeight="true" outlineLevel="0" collapsed="false">
      <c r="A21" s="6" t="n">
        <v>18</v>
      </c>
      <c r="B21" s="11" t="n">
        <v>5.7</v>
      </c>
      <c r="C21" s="11" t="n">
        <v>2.8</v>
      </c>
      <c r="D21" s="11" t="n">
        <v>4.5</v>
      </c>
      <c r="E21" s="11" t="n">
        <v>1.3</v>
      </c>
      <c r="F21" s="11" t="n">
        <v>2</v>
      </c>
      <c r="J21" s="0" t="n">
        <v>5.1</v>
      </c>
      <c r="K21" s="0" t="n">
        <v>3.5</v>
      </c>
      <c r="L21" s="0" t="n">
        <v>1.4</v>
      </c>
      <c r="M21" s="0" t="n">
        <v>0.2</v>
      </c>
      <c r="N21" s="0" t="n">
        <v>1</v>
      </c>
      <c r="O21" s="0" t="n">
        <f aca="false">(J21-$I$17)^2</f>
        <v>0.00999999999999993</v>
      </c>
      <c r="P21" s="1" t="n">
        <f aca="false">(K21-$J$17)^2</f>
        <v>0.0899999999999999</v>
      </c>
      <c r="Q21" s="0" t="n">
        <f aca="false">(L21-$K$17)^2</f>
        <v>0.04</v>
      </c>
      <c r="R21" s="0" t="n">
        <f aca="false">(M21-$L$17)^2</f>
        <v>0</v>
      </c>
      <c r="S21" s="0" t="n">
        <f aca="false">SUM(O21:R21)</f>
        <v>0.14</v>
      </c>
      <c r="T21" s="0" t="n">
        <f aca="false">SQRT(S21)</f>
        <v>0.374165738677394</v>
      </c>
      <c r="V21" s="0" t="n">
        <f aca="false">MODE(N26,N28,N29)</f>
        <v>1</v>
      </c>
    </row>
    <row r="22" customFormat="false" ht="20.1" hidden="false" customHeight="true" outlineLevel="0" collapsed="false">
      <c r="A22" s="6" t="n">
        <v>19</v>
      </c>
      <c r="B22" s="11" t="n">
        <v>6.3</v>
      </c>
      <c r="C22" s="11" t="n">
        <v>3.3</v>
      </c>
      <c r="D22" s="11" t="n">
        <v>4.7</v>
      </c>
      <c r="E22" s="11" t="n">
        <v>1.6</v>
      </c>
      <c r="F22" s="11" t="n">
        <v>2</v>
      </c>
      <c r="J22" s="0" t="n">
        <v>4.9</v>
      </c>
      <c r="K22" s="0" t="n">
        <v>3</v>
      </c>
      <c r="L22" s="0" t="n">
        <v>1.4</v>
      </c>
      <c r="M22" s="0" t="n">
        <v>0.2</v>
      </c>
      <c r="N22" s="0" t="n">
        <v>1</v>
      </c>
      <c r="O22" s="0" t="n">
        <f aca="false">(J22-$I$17)^2</f>
        <v>0.00999999999999993</v>
      </c>
      <c r="P22" s="1" t="n">
        <f aca="false">(K22-$J$17)^2</f>
        <v>0.0400000000000001</v>
      </c>
      <c r="Q22" s="0" t="n">
        <f aca="false">(L22-$K$17)^2</f>
        <v>0.04</v>
      </c>
      <c r="R22" s="0" t="n">
        <f aca="false">(M22-$L$17)^2</f>
        <v>0</v>
      </c>
      <c r="S22" s="0" t="n">
        <f aca="false">SUM(O22:R22)</f>
        <v>0.09</v>
      </c>
      <c r="T22" s="0" t="n">
        <f aca="false">SQRT(S22)</f>
        <v>0.3</v>
      </c>
    </row>
    <row r="23" customFormat="false" ht="20.1" hidden="false" customHeight="true" outlineLevel="0" collapsed="false">
      <c r="A23" s="6" t="n">
        <v>20</v>
      </c>
      <c r="B23" s="11" t="n">
        <v>4.9</v>
      </c>
      <c r="C23" s="11" t="n">
        <v>2.4</v>
      </c>
      <c r="D23" s="11" t="n">
        <v>3.3</v>
      </c>
      <c r="E23" s="11" t="n">
        <v>1</v>
      </c>
      <c r="F23" s="11" t="n">
        <v>2</v>
      </c>
      <c r="J23" s="0" t="n">
        <v>4.7</v>
      </c>
      <c r="K23" s="0" t="n">
        <v>3.2</v>
      </c>
      <c r="L23" s="0" t="n">
        <v>1.3</v>
      </c>
      <c r="M23" s="0" t="n">
        <v>0.2</v>
      </c>
      <c r="N23" s="0" t="n">
        <v>1</v>
      </c>
      <c r="O23" s="0" t="n">
        <f aca="false">(J23-$I$17)^2</f>
        <v>0.0899999999999999</v>
      </c>
      <c r="P23" s="1" t="n">
        <f aca="false">(K23-$J$17)^2</f>
        <v>0</v>
      </c>
      <c r="Q23" s="0" t="n">
        <f aca="false">(L23-$K$17)^2</f>
        <v>0.01</v>
      </c>
      <c r="R23" s="0" t="n">
        <f aca="false">(M23-$L$17)^2</f>
        <v>0</v>
      </c>
      <c r="S23" s="0" t="n">
        <f aca="false">SUM(O23:R23)</f>
        <v>0.1</v>
      </c>
      <c r="T23" s="0" t="n">
        <f aca="false">SQRT(S23)</f>
        <v>0.316227766016838</v>
      </c>
    </row>
    <row r="24" customFormat="false" ht="20.1" hidden="false" customHeight="true" outlineLevel="0" collapsed="false">
      <c r="A24" s="6" t="n">
        <v>21</v>
      </c>
      <c r="B24" s="11" t="n">
        <v>6.6</v>
      </c>
      <c r="C24" s="11" t="n">
        <v>2.9</v>
      </c>
      <c r="D24" s="11" t="n">
        <v>4.6</v>
      </c>
      <c r="E24" s="11" t="n">
        <v>1.3</v>
      </c>
      <c r="F24" s="11" t="n">
        <v>2</v>
      </c>
      <c r="J24" s="0" t="n">
        <v>4.6</v>
      </c>
      <c r="K24" s="0" t="n">
        <v>3.1</v>
      </c>
      <c r="L24" s="0" t="n">
        <v>1.5</v>
      </c>
      <c r="M24" s="0" t="n">
        <v>0.2</v>
      </c>
      <c r="N24" s="0" t="n">
        <v>1</v>
      </c>
      <c r="O24" s="0" t="n">
        <f aca="false">(J24-$I$17)^2</f>
        <v>0.16</v>
      </c>
      <c r="P24" s="1" t="n">
        <f aca="false">(K24-$J$17)^2</f>
        <v>0.01</v>
      </c>
      <c r="Q24" s="0" t="n">
        <f aca="false">(L24-$K$17)^2</f>
        <v>0.09</v>
      </c>
      <c r="R24" s="0" t="n">
        <f aca="false">(M24-$L$17)^2</f>
        <v>0</v>
      </c>
      <c r="S24" s="0" t="n">
        <f aca="false">SUM(O24:R24)</f>
        <v>0.26</v>
      </c>
      <c r="T24" s="0" t="n">
        <f aca="false">SQRT(S24)</f>
        <v>0.509901951359279</v>
      </c>
    </row>
    <row r="25" customFormat="false" ht="20.1" hidden="false" customHeight="true" outlineLevel="0" collapsed="false">
      <c r="A25" s="6" t="n">
        <v>22</v>
      </c>
      <c r="B25" s="11" t="n">
        <v>5.2</v>
      </c>
      <c r="C25" s="11" t="n">
        <v>2.7</v>
      </c>
      <c r="D25" s="11" t="n">
        <v>3.9</v>
      </c>
      <c r="E25" s="11" t="n">
        <v>1.4</v>
      </c>
      <c r="F25" s="11" t="n">
        <v>2</v>
      </c>
      <c r="J25" s="0" t="n">
        <v>5</v>
      </c>
      <c r="K25" s="0" t="n">
        <v>3.6</v>
      </c>
      <c r="L25" s="0" t="n">
        <v>1.4</v>
      </c>
      <c r="M25" s="0" t="n">
        <v>0.2</v>
      </c>
      <c r="N25" s="0" t="n">
        <v>1</v>
      </c>
      <c r="O25" s="0" t="n">
        <f aca="false">(J25-$I$17)^2</f>
        <v>0</v>
      </c>
      <c r="P25" s="1" t="n">
        <f aca="false">(K25-$J$17)^2</f>
        <v>0.16</v>
      </c>
      <c r="Q25" s="0" t="n">
        <f aca="false">(L25-$K$17)^2</f>
        <v>0.04</v>
      </c>
      <c r="R25" s="0" t="n">
        <f aca="false">(M25-$L$17)^2</f>
        <v>0</v>
      </c>
      <c r="S25" s="0" t="n">
        <f aca="false">SUM(O25:R25)</f>
        <v>0.2</v>
      </c>
      <c r="T25" s="0" t="n">
        <f aca="false">SQRT(S25)</f>
        <v>0.447213595499958</v>
      </c>
    </row>
    <row r="26" customFormat="false" ht="20.1" hidden="false" customHeight="true" outlineLevel="0" collapsed="false">
      <c r="A26" s="6" t="n">
        <v>23</v>
      </c>
      <c r="B26" s="11" t="n">
        <v>5</v>
      </c>
      <c r="C26" s="11" t="n">
        <v>2</v>
      </c>
      <c r="D26" s="11" t="n">
        <v>3.5</v>
      </c>
      <c r="E26" s="11" t="n">
        <v>1</v>
      </c>
      <c r="F26" s="11" t="n">
        <v>2</v>
      </c>
      <c r="J26" s="0" t="n">
        <v>5.4</v>
      </c>
      <c r="K26" s="0" t="n">
        <v>3.9</v>
      </c>
      <c r="L26" s="0" t="n">
        <v>1.7</v>
      </c>
      <c r="M26" s="0" t="n">
        <v>0.4</v>
      </c>
      <c r="N26" s="0" t="n">
        <v>1</v>
      </c>
      <c r="O26" s="0" t="n">
        <f aca="false">(J26-$I$17)^2</f>
        <v>0.16</v>
      </c>
      <c r="P26" s="1" t="n">
        <f aca="false">(K26-$J$17)^2</f>
        <v>0.49</v>
      </c>
      <c r="Q26" s="0" t="n">
        <f aca="false">(L26-$K$17)^2</f>
        <v>0.25</v>
      </c>
      <c r="R26" s="0" t="n">
        <f aca="false">(M26-$L$17)^2</f>
        <v>0.04</v>
      </c>
      <c r="S26" s="0" t="n">
        <f aca="false">SUM(O26:R26)</f>
        <v>0.94</v>
      </c>
      <c r="T26" s="0" t="n">
        <f aca="false">SQRT(S26)</f>
        <v>0.969535971483266</v>
      </c>
    </row>
    <row r="27" customFormat="false" ht="20.1" hidden="false" customHeight="true" outlineLevel="0" collapsed="false">
      <c r="A27" s="6" t="n">
        <v>24</v>
      </c>
      <c r="B27" s="11" t="n">
        <v>5.9</v>
      </c>
      <c r="C27" s="11" t="n">
        <v>3</v>
      </c>
      <c r="D27" s="11" t="n">
        <v>4.2</v>
      </c>
      <c r="E27" s="11" t="n">
        <v>1.5</v>
      </c>
      <c r="F27" s="11" t="n">
        <v>2</v>
      </c>
      <c r="J27" s="0" t="n">
        <v>4.6</v>
      </c>
      <c r="K27" s="0" t="n">
        <v>3.4</v>
      </c>
      <c r="L27" s="0" t="n">
        <v>1.4</v>
      </c>
      <c r="M27" s="0" t="n">
        <v>0.3</v>
      </c>
      <c r="N27" s="0" t="n">
        <v>1</v>
      </c>
      <c r="O27" s="0" t="n">
        <f aca="false">(J27-$I$17)^2</f>
        <v>0.16</v>
      </c>
      <c r="P27" s="1" t="n">
        <f aca="false">(K27-$J$17)^2</f>
        <v>0.0399999999999999</v>
      </c>
      <c r="Q27" s="0" t="n">
        <f aca="false">(L27-$K$17)^2</f>
        <v>0.04</v>
      </c>
      <c r="R27" s="0" t="n">
        <f aca="false">(M27-$L$17)^2</f>
        <v>0.01</v>
      </c>
      <c r="S27" s="0" t="n">
        <f aca="false">SUM(O27:R27)</f>
        <v>0.25</v>
      </c>
      <c r="T27" s="0" t="n">
        <f aca="false">SQRT(S27)</f>
        <v>0.5</v>
      </c>
    </row>
    <row r="28" customFormat="false" ht="20.1" hidden="false" customHeight="true" outlineLevel="0" collapsed="false">
      <c r="A28" s="6" t="n">
        <v>25</v>
      </c>
      <c r="B28" s="11" t="n">
        <v>6</v>
      </c>
      <c r="C28" s="11" t="n">
        <v>2.2</v>
      </c>
      <c r="D28" s="11" t="n">
        <v>4</v>
      </c>
      <c r="E28" s="11" t="n">
        <v>1</v>
      </c>
      <c r="F28" s="11" t="n">
        <v>2</v>
      </c>
      <c r="J28" s="0" t="n">
        <v>5</v>
      </c>
      <c r="K28" s="0" t="n">
        <v>3.4</v>
      </c>
      <c r="L28" s="0" t="n">
        <v>1.5</v>
      </c>
      <c r="M28" s="0" t="n">
        <v>0.2</v>
      </c>
      <c r="N28" s="0" t="n">
        <v>1</v>
      </c>
      <c r="O28" s="0" t="n">
        <f aca="false">(J28-$I$17)^2</f>
        <v>0</v>
      </c>
      <c r="P28" s="1" t="n">
        <f aca="false">(K28-$J$17)^2</f>
        <v>0.0399999999999999</v>
      </c>
      <c r="Q28" s="0" t="n">
        <f aca="false">(L28-$K$17)^2</f>
        <v>0.09</v>
      </c>
      <c r="R28" s="0" t="n">
        <f aca="false">(M28-$L$17)^2</f>
        <v>0</v>
      </c>
      <c r="S28" s="0" t="n">
        <f aca="false">SUM(O28:R28)</f>
        <v>0.13</v>
      </c>
      <c r="T28" s="0" t="n">
        <f aca="false">SQRT(S28)</f>
        <v>0.360555127546399</v>
      </c>
    </row>
    <row r="29" customFormat="false" ht="20.1" hidden="false" customHeight="true" outlineLevel="0" collapsed="false">
      <c r="A29" s="6" t="n">
        <v>26</v>
      </c>
      <c r="B29" s="11" t="n">
        <v>6</v>
      </c>
      <c r="C29" s="11" t="n">
        <v>2.2</v>
      </c>
      <c r="D29" s="11" t="n">
        <v>5</v>
      </c>
      <c r="E29" s="11" t="n">
        <v>1.5</v>
      </c>
      <c r="F29" s="11" t="n">
        <v>3</v>
      </c>
      <c r="J29" s="0" t="n">
        <v>4.4</v>
      </c>
      <c r="K29" s="0" t="n">
        <v>2.9</v>
      </c>
      <c r="L29" s="0" t="n">
        <v>1.4</v>
      </c>
      <c r="M29" s="0" t="n">
        <v>0.2</v>
      </c>
      <c r="N29" s="0" t="n">
        <v>1</v>
      </c>
      <c r="O29" s="0" t="n">
        <f aca="false">(J29-$I$17)^2</f>
        <v>0.36</v>
      </c>
      <c r="P29" s="1" t="n">
        <f aca="false">(K29-$J$17)^2</f>
        <v>0.0900000000000002</v>
      </c>
      <c r="Q29" s="0" t="n">
        <f aca="false">(L29-$K$17)^2</f>
        <v>0.04</v>
      </c>
      <c r="R29" s="0" t="n">
        <f aca="false">(M29-$L$17)^2</f>
        <v>0</v>
      </c>
      <c r="S29" s="0" t="n">
        <f aca="false">SUM(O29:R29)</f>
        <v>0.49</v>
      </c>
      <c r="T29" s="0" t="n">
        <f aca="false">SQRT(S29)</f>
        <v>0.7</v>
      </c>
    </row>
    <row r="30" customFormat="false" ht="20.1" hidden="false" customHeight="true" outlineLevel="0" collapsed="false">
      <c r="A30" s="6" t="n">
        <v>27</v>
      </c>
      <c r="B30" s="11" t="n">
        <v>6.9</v>
      </c>
      <c r="C30" s="11" t="n">
        <v>3.2</v>
      </c>
      <c r="D30" s="11" t="n">
        <v>5.7</v>
      </c>
      <c r="E30" s="11" t="n">
        <v>2.3</v>
      </c>
      <c r="F30" s="11" t="n">
        <v>3</v>
      </c>
      <c r="J30" s="0" t="n">
        <v>4.9</v>
      </c>
      <c r="K30" s="0" t="n">
        <v>3.1</v>
      </c>
      <c r="L30" s="0" t="n">
        <v>1.5</v>
      </c>
      <c r="M30" s="0" t="n">
        <v>0.1</v>
      </c>
      <c r="N30" s="0" t="n">
        <v>1</v>
      </c>
      <c r="O30" s="0" t="n">
        <f aca="false">(J30-$I$17)^2</f>
        <v>0.00999999999999993</v>
      </c>
      <c r="P30" s="1" t="n">
        <f aca="false">(K30-$J$17)^2</f>
        <v>0.01</v>
      </c>
      <c r="Q30" s="0" t="n">
        <f aca="false">(L30-$K$17)^2</f>
        <v>0.09</v>
      </c>
    </row>
    <row r="31" customFormat="false" ht="20.1" hidden="false" customHeight="true" outlineLevel="0" collapsed="false">
      <c r="A31" s="6" t="n">
        <v>28</v>
      </c>
      <c r="B31" s="11" t="n">
        <v>5.6</v>
      </c>
      <c r="C31" s="11" t="n">
        <v>2.8</v>
      </c>
      <c r="D31" s="11" t="n">
        <v>4.9</v>
      </c>
      <c r="E31" s="11" t="n">
        <v>2</v>
      </c>
      <c r="F31" s="11" t="n">
        <v>3</v>
      </c>
      <c r="J31" s="0" t="n">
        <v>5.4</v>
      </c>
      <c r="K31" s="0" t="n">
        <v>3.7</v>
      </c>
      <c r="L31" s="0" t="n">
        <v>1.5</v>
      </c>
      <c r="M31" s="0" t="n">
        <v>0.2</v>
      </c>
      <c r="N31" s="0" t="n">
        <v>1</v>
      </c>
      <c r="O31" s="0" t="n">
        <f aca="false">(J31-$I$17)^2</f>
        <v>0.16</v>
      </c>
      <c r="P31" s="1" t="n">
        <f aca="false">(K31-$J$17)^2</f>
        <v>0.25</v>
      </c>
      <c r="Q31" s="0" t="n">
        <f aca="false">(L31-$K$17)^2</f>
        <v>0.09</v>
      </c>
    </row>
    <row r="32" customFormat="false" ht="20.1" hidden="false" customHeight="true" outlineLevel="0" collapsed="false">
      <c r="A32" s="6" t="n">
        <v>29</v>
      </c>
      <c r="B32" s="11" t="n">
        <v>7.7</v>
      </c>
      <c r="C32" s="11" t="n">
        <v>2.8</v>
      </c>
      <c r="D32" s="11" t="n">
        <v>6.7</v>
      </c>
      <c r="E32" s="11" t="n">
        <v>2</v>
      </c>
      <c r="F32" s="11" t="n">
        <v>3</v>
      </c>
      <c r="J32" s="0" t="n">
        <v>4.8</v>
      </c>
      <c r="K32" s="0" t="n">
        <v>3.4</v>
      </c>
      <c r="L32" s="0" t="n">
        <v>1.6</v>
      </c>
      <c r="M32" s="0" t="n">
        <v>0.2</v>
      </c>
      <c r="N32" s="0" t="n">
        <v>1</v>
      </c>
      <c r="O32" s="0" t="n">
        <f aca="false">(J32-$I$17)^2</f>
        <v>0.0400000000000001</v>
      </c>
      <c r="P32" s="1" t="n">
        <f aca="false">(K32-$J$17)^2</f>
        <v>0.0399999999999999</v>
      </c>
      <c r="Q32" s="0" t="n">
        <f aca="false">(L32-$K$17)^2</f>
        <v>0.16</v>
      </c>
    </row>
    <row r="33" customFormat="false" ht="20.1" hidden="false" customHeight="true" outlineLevel="0" collapsed="false">
      <c r="A33" s="6" t="n">
        <v>30</v>
      </c>
      <c r="B33" s="11" t="n">
        <v>6.3</v>
      </c>
      <c r="C33" s="11" t="n">
        <v>2.7</v>
      </c>
      <c r="D33" s="11" t="n">
        <v>4.9</v>
      </c>
      <c r="E33" s="11" t="n">
        <v>1.8</v>
      </c>
      <c r="F33" s="11" t="n">
        <v>3</v>
      </c>
      <c r="J33" s="0" t="n">
        <v>7</v>
      </c>
      <c r="K33" s="0" t="n">
        <v>3.2</v>
      </c>
      <c r="L33" s="0" t="n">
        <v>4.7</v>
      </c>
      <c r="M33" s="0" t="n">
        <v>1.4</v>
      </c>
      <c r="N33" s="0" t="n">
        <v>2</v>
      </c>
      <c r="O33" s="0" t="n">
        <f aca="false">(J33-$I$17)^2</f>
        <v>4</v>
      </c>
      <c r="P33" s="1" t="n">
        <f aca="false">(K33-$J$17)^2</f>
        <v>0</v>
      </c>
      <c r="Q33" s="0" t="n">
        <f aca="false">(L33-$K$17)^2</f>
        <v>12.25</v>
      </c>
    </row>
    <row r="34" customFormat="false" ht="20.1" hidden="false" customHeight="true" outlineLevel="0" collapsed="false">
      <c r="A34" s="6" t="n">
        <v>31</v>
      </c>
      <c r="B34" s="11" t="n">
        <v>6.7</v>
      </c>
      <c r="C34" s="11" t="n">
        <v>3.3</v>
      </c>
      <c r="D34" s="11" t="n">
        <v>5.7</v>
      </c>
      <c r="E34" s="11" t="n">
        <v>2.1</v>
      </c>
      <c r="F34" s="11" t="n">
        <v>3</v>
      </c>
      <c r="J34" s="0" t="n">
        <v>6.4</v>
      </c>
      <c r="K34" s="0" t="n">
        <v>3.2</v>
      </c>
      <c r="L34" s="0" t="n">
        <v>4.5</v>
      </c>
      <c r="M34" s="0" t="n">
        <v>1.5</v>
      </c>
      <c r="N34" s="0" t="n">
        <v>2</v>
      </c>
      <c r="O34" s="0" t="n">
        <f aca="false">(J34-$I$17)^2</f>
        <v>1.96</v>
      </c>
      <c r="P34" s="1" t="n">
        <f aca="false">(K34-$J$17)^2</f>
        <v>0</v>
      </c>
      <c r="Q34" s="0" t="n">
        <f aca="false">(L34-$K$17)^2</f>
        <v>10.89</v>
      </c>
    </row>
    <row r="35" customFormat="false" ht="20.1" hidden="false" customHeight="true" outlineLevel="0" collapsed="false">
      <c r="A35" s="6" t="n">
        <v>32</v>
      </c>
      <c r="B35" s="11" t="n">
        <v>7.2</v>
      </c>
      <c r="C35" s="11" t="n">
        <v>3.2</v>
      </c>
      <c r="D35" s="11" t="n">
        <v>6</v>
      </c>
      <c r="E35" s="11" t="n">
        <v>1.8</v>
      </c>
      <c r="F35" s="11" t="n">
        <v>3</v>
      </c>
      <c r="J35" s="0" t="n">
        <v>6.9</v>
      </c>
      <c r="K35" s="0" t="n">
        <v>3.1</v>
      </c>
      <c r="L35" s="0" t="n">
        <v>4.9</v>
      </c>
      <c r="M35" s="0" t="n">
        <v>1.5</v>
      </c>
      <c r="N35" s="0" t="n">
        <v>2</v>
      </c>
      <c r="O35" s="0" t="n">
        <f aca="false">(J35-$I$17)^2</f>
        <v>3.61</v>
      </c>
      <c r="P35" s="1" t="n">
        <f aca="false">(K35-$J$17)^2</f>
        <v>0.01</v>
      </c>
      <c r="Q35" s="0" t="n">
        <f aca="false">(L35-$K$17)^2</f>
        <v>13.69</v>
      </c>
    </row>
    <row r="36" customFormat="false" ht="20.1" hidden="false" customHeight="true" outlineLevel="0" collapsed="false">
      <c r="A36" s="6" t="n">
        <v>33</v>
      </c>
      <c r="B36" s="11" t="n">
        <v>6.2</v>
      </c>
      <c r="C36" s="11" t="n">
        <v>2.8</v>
      </c>
      <c r="D36" s="11" t="n">
        <v>4.8</v>
      </c>
      <c r="E36" s="11" t="n">
        <v>1.8</v>
      </c>
      <c r="F36" s="11" t="n">
        <v>3</v>
      </c>
      <c r="J36" s="0" t="n">
        <v>5.5</v>
      </c>
      <c r="K36" s="0" t="n">
        <v>2.3</v>
      </c>
      <c r="L36" s="0" t="n">
        <v>4</v>
      </c>
      <c r="M36" s="0" t="n">
        <v>1.3</v>
      </c>
      <c r="N36" s="0" t="n">
        <v>2</v>
      </c>
      <c r="O36" s="0" t="n">
        <f aca="false">(J36-$I$17)^2</f>
        <v>0.25</v>
      </c>
      <c r="P36" s="1" t="n">
        <f aca="false">(K36-$J$17)^2</f>
        <v>0.810000000000001</v>
      </c>
      <c r="Q36" s="0" t="n">
        <f aca="false">(L36-$K$17)^2</f>
        <v>7.84</v>
      </c>
    </row>
    <row r="37" customFormat="false" ht="20.1" hidden="false" customHeight="true" outlineLevel="0" collapsed="false">
      <c r="A37" s="6" t="n">
        <v>34</v>
      </c>
      <c r="B37" s="11" t="n">
        <v>6.1</v>
      </c>
      <c r="C37" s="11" t="n">
        <v>3</v>
      </c>
      <c r="D37" s="11" t="n">
        <v>4.9</v>
      </c>
      <c r="E37" s="11" t="n">
        <v>1.8</v>
      </c>
      <c r="F37" s="11" t="n">
        <v>3</v>
      </c>
      <c r="J37" s="0" t="n">
        <v>6.5</v>
      </c>
      <c r="K37" s="0" t="n">
        <v>2.8</v>
      </c>
      <c r="L37" s="0" t="n">
        <v>4.6</v>
      </c>
      <c r="M37" s="0" t="n">
        <v>1.5</v>
      </c>
      <c r="N37" s="0" t="n">
        <v>2</v>
      </c>
      <c r="O37" s="0" t="n">
        <f aca="false">(J37-$I$17)^2</f>
        <v>2.25</v>
      </c>
      <c r="P37" s="1" t="n">
        <f aca="false">(K37-$J$17)^2</f>
        <v>0.16</v>
      </c>
      <c r="Q37" s="0" t="n">
        <f aca="false">(L37-$K$17)^2</f>
        <v>11.56</v>
      </c>
    </row>
    <row r="38" customFormat="false" ht="20.1" hidden="false" customHeight="true" outlineLevel="0" collapsed="false">
      <c r="A38" s="6" t="n">
        <v>35</v>
      </c>
      <c r="B38" s="11" t="n">
        <v>6.4</v>
      </c>
      <c r="C38" s="11" t="n">
        <v>2.8</v>
      </c>
      <c r="D38" s="11" t="n">
        <v>5.6</v>
      </c>
      <c r="E38" s="11" t="n">
        <v>2.1</v>
      </c>
      <c r="F38" s="11" t="n">
        <v>3</v>
      </c>
      <c r="J38" s="0" t="n">
        <v>5.7</v>
      </c>
      <c r="K38" s="0" t="n">
        <v>2.8</v>
      </c>
      <c r="L38" s="0" t="n">
        <v>4.5</v>
      </c>
      <c r="M38" s="0" t="n">
        <v>1.3</v>
      </c>
      <c r="N38" s="0" t="n">
        <v>2</v>
      </c>
      <c r="O38" s="0" t="n">
        <f aca="false">(J38-$I$17)^2</f>
        <v>0.49</v>
      </c>
      <c r="P38" s="1" t="n">
        <f aca="false">(K38-$J$17)^2</f>
        <v>0.16</v>
      </c>
      <c r="Q38" s="0" t="n">
        <f aca="false">(L38-$K$17)^2</f>
        <v>10.89</v>
      </c>
    </row>
    <row r="39" customFormat="false" ht="20.1" hidden="false" customHeight="true" outlineLevel="0" collapsed="false">
      <c r="A39" s="6" t="n">
        <v>36</v>
      </c>
      <c r="B39" s="11" t="n">
        <v>7.2</v>
      </c>
      <c r="C39" s="11" t="n">
        <v>3</v>
      </c>
      <c r="D39" s="11" t="n">
        <v>5.8</v>
      </c>
      <c r="E39" s="11" t="n">
        <v>1.6</v>
      </c>
      <c r="F39" s="11" t="n">
        <v>3</v>
      </c>
      <c r="J39" s="0" t="n">
        <v>6.3</v>
      </c>
      <c r="K39" s="0" t="n">
        <v>3.3</v>
      </c>
      <c r="L39" s="0" t="n">
        <v>4.7</v>
      </c>
      <c r="M39" s="0" t="n">
        <v>1.6</v>
      </c>
      <c r="N39" s="0" t="n">
        <v>2</v>
      </c>
      <c r="O39" s="0" t="n">
        <f aca="false">(J39-$I$17)^2</f>
        <v>1.69</v>
      </c>
      <c r="P39" s="1" t="n">
        <f aca="false">(K39-$J$17)^2</f>
        <v>0.00999999999999993</v>
      </c>
      <c r="Q39" s="0" t="n">
        <f aca="false">(L39-$K$17)^2</f>
        <v>12.25</v>
      </c>
    </row>
    <row r="40" customFormat="false" ht="20.1" hidden="false" customHeight="true" outlineLevel="0" collapsed="false">
      <c r="A40" s="6" t="n">
        <v>37</v>
      </c>
      <c r="B40" s="11" t="n">
        <v>7.4</v>
      </c>
      <c r="C40" s="11" t="n">
        <v>2.8</v>
      </c>
      <c r="D40" s="11" t="n">
        <v>6.1</v>
      </c>
      <c r="E40" s="11" t="n">
        <v>1.9</v>
      </c>
      <c r="F40" s="11" t="n">
        <v>3</v>
      </c>
      <c r="J40" s="0" t="n">
        <v>4.9</v>
      </c>
      <c r="K40" s="0" t="n">
        <v>2.4</v>
      </c>
      <c r="L40" s="0" t="n">
        <v>3.3</v>
      </c>
      <c r="M40" s="0" t="n">
        <v>1</v>
      </c>
      <c r="N40" s="0" t="n">
        <v>2</v>
      </c>
      <c r="O40" s="0" t="n">
        <f aca="false">(J40-$I$17)^2</f>
        <v>0.00999999999999993</v>
      </c>
      <c r="P40" s="1" t="n">
        <f aca="false">(K40-$J$17)^2</f>
        <v>0.64</v>
      </c>
      <c r="Q40" s="0" t="n">
        <f aca="false">(L40-$K$17)^2</f>
        <v>4.41</v>
      </c>
    </row>
    <row r="41" customFormat="false" ht="13.8" hidden="false" customHeight="false" outlineLevel="0" collapsed="false">
      <c r="J41" s="0" t="n">
        <v>6.6</v>
      </c>
      <c r="K41" s="0" t="n">
        <v>2.9</v>
      </c>
      <c r="L41" s="0" t="n">
        <v>4.6</v>
      </c>
      <c r="M41" s="0" t="n">
        <v>1.3</v>
      </c>
      <c r="N41" s="0" t="n">
        <v>2</v>
      </c>
      <c r="O41" s="0" t="n">
        <f aca="false">(J41-$I$17)^2</f>
        <v>2.56</v>
      </c>
      <c r="P41" s="1" t="n">
        <f aca="false">(K41-$J$17)^2</f>
        <v>0.0900000000000002</v>
      </c>
      <c r="Q41" s="0" t="n">
        <f aca="false">(L41-$K$17)^2</f>
        <v>11.56</v>
      </c>
    </row>
    <row r="42" customFormat="false" ht="13.8" hidden="false" customHeight="false" outlineLevel="0" collapsed="false">
      <c r="J42" s="0" t="n">
        <v>5.2</v>
      </c>
      <c r="K42" s="0" t="n">
        <v>2.7</v>
      </c>
      <c r="L42" s="0" t="n">
        <v>3.9</v>
      </c>
      <c r="M42" s="0" t="n">
        <v>1.4</v>
      </c>
      <c r="N42" s="0" t="n">
        <v>2</v>
      </c>
      <c r="O42" s="0" t="n">
        <f aca="false">(J42-$I$17)^2</f>
        <v>0.0400000000000001</v>
      </c>
      <c r="P42" s="1" t="n">
        <f aca="false">(K42-$J$17)^2</f>
        <v>0.25</v>
      </c>
      <c r="Q42" s="0" t="n">
        <f aca="false">(L42-$K$17)^2</f>
        <v>7.29</v>
      </c>
    </row>
    <row r="43" customFormat="false" ht="13.8" hidden="false" customHeight="false" outlineLevel="0" collapsed="false">
      <c r="J43" s="0" t="n">
        <v>5</v>
      </c>
      <c r="K43" s="0" t="n">
        <v>2</v>
      </c>
      <c r="L43" s="0" t="n">
        <v>3.5</v>
      </c>
      <c r="M43" s="0" t="n">
        <v>1</v>
      </c>
      <c r="N43" s="0" t="n">
        <v>2</v>
      </c>
      <c r="O43" s="0" t="n">
        <f aca="false">(J43-$I$17)^2</f>
        <v>0</v>
      </c>
      <c r="P43" s="1" t="n">
        <f aca="false">(K43-$J$17)^2</f>
        <v>1.44</v>
      </c>
      <c r="Q43" s="0" t="n">
        <f aca="false">(L43-$K$17)^2</f>
        <v>5.29</v>
      </c>
    </row>
    <row r="44" customFormat="false" ht="13.8" hidden="false" customHeight="false" outlineLevel="0" collapsed="false">
      <c r="J44" s="0" t="n">
        <v>5.9</v>
      </c>
      <c r="K44" s="0" t="n">
        <v>3</v>
      </c>
      <c r="L44" s="0" t="n">
        <v>4.2</v>
      </c>
      <c r="M44" s="0" t="n">
        <v>1.5</v>
      </c>
      <c r="N44" s="0" t="n">
        <v>2</v>
      </c>
      <c r="O44" s="0" t="n">
        <f aca="false">(J44-$I$17)^2</f>
        <v>0.810000000000001</v>
      </c>
      <c r="P44" s="1" t="n">
        <f aca="false">(K44-$J$17)^2</f>
        <v>0.0400000000000001</v>
      </c>
      <c r="Q44" s="0" t="n">
        <f aca="false">(L44-$K$17)^2</f>
        <v>9</v>
      </c>
    </row>
    <row r="45" customFormat="false" ht="13.8" hidden="false" customHeight="false" outlineLevel="0" collapsed="false">
      <c r="J45" s="0" t="n">
        <v>6</v>
      </c>
      <c r="K45" s="0" t="n">
        <v>2.2</v>
      </c>
      <c r="L45" s="0" t="n">
        <v>4</v>
      </c>
      <c r="M45" s="0" t="n">
        <v>1</v>
      </c>
      <c r="N45" s="0" t="n">
        <v>2</v>
      </c>
      <c r="O45" s="0" t="n">
        <f aca="false">(J45-$I$17)^2</f>
        <v>1</v>
      </c>
      <c r="P45" s="1" t="n">
        <f aca="false">(K45-$J$17)^2</f>
        <v>1</v>
      </c>
      <c r="Q45" s="0" t="n">
        <f aca="false">(L45-$K$17)^2</f>
        <v>7.84</v>
      </c>
    </row>
    <row r="46" customFormat="false" ht="13.8" hidden="false" customHeight="false" outlineLevel="0" collapsed="false">
      <c r="J46" s="0" t="n">
        <v>6</v>
      </c>
      <c r="K46" s="0" t="n">
        <v>2.2</v>
      </c>
      <c r="L46" s="0" t="n">
        <v>5</v>
      </c>
      <c r="M46" s="0" t="n">
        <v>1.5</v>
      </c>
      <c r="N46" s="0" t="n">
        <v>3</v>
      </c>
      <c r="O46" s="0" t="n">
        <f aca="false">(J46-$I$17)^2</f>
        <v>1</v>
      </c>
      <c r="P46" s="1" t="n">
        <f aca="false">(K46-$J$17)^2</f>
        <v>1</v>
      </c>
      <c r="Q46" s="0" t="n">
        <f aca="false">(L46-$K$17)^2</f>
        <v>14.44</v>
      </c>
    </row>
    <row r="47" customFormat="false" ht="13.8" hidden="false" customHeight="false" outlineLevel="0" collapsed="false">
      <c r="J47" s="0" t="n">
        <v>6.9</v>
      </c>
      <c r="K47" s="0" t="n">
        <v>3.2</v>
      </c>
      <c r="L47" s="0" t="n">
        <v>5.7</v>
      </c>
      <c r="M47" s="0" t="n">
        <v>2.3</v>
      </c>
      <c r="N47" s="0" t="n">
        <v>3</v>
      </c>
      <c r="O47" s="0" t="n">
        <f aca="false">(J47-$I$17)^2</f>
        <v>3.61</v>
      </c>
      <c r="P47" s="1" t="n">
        <f aca="false">(K47-$J$17)^2</f>
        <v>0</v>
      </c>
      <c r="Q47" s="0" t="n">
        <f aca="false">(L47-$K$17)^2</f>
        <v>20.25</v>
      </c>
    </row>
    <row r="48" customFormat="false" ht="13.8" hidden="false" customHeight="false" outlineLevel="0" collapsed="false">
      <c r="J48" s="0" t="n">
        <v>5.6</v>
      </c>
      <c r="K48" s="0" t="n">
        <v>2.8</v>
      </c>
      <c r="L48" s="0" t="n">
        <v>4.9</v>
      </c>
      <c r="M48" s="0" t="n">
        <v>2</v>
      </c>
      <c r="N48" s="0" t="n">
        <v>3</v>
      </c>
      <c r="O48" s="0" t="n">
        <f aca="false">(J48-$I$17)^2</f>
        <v>0.36</v>
      </c>
      <c r="P48" s="1" t="n">
        <f aca="false">(K48-$J$17)^2</f>
        <v>0.16</v>
      </c>
      <c r="Q48" s="0" t="n">
        <f aca="false">(L48-$K$17)^2</f>
        <v>13.69</v>
      </c>
    </row>
    <row r="49" customFormat="false" ht="13.8" hidden="false" customHeight="false" outlineLevel="0" collapsed="false">
      <c r="J49" s="0" t="n">
        <v>7.7</v>
      </c>
      <c r="K49" s="0" t="n">
        <v>2.8</v>
      </c>
      <c r="L49" s="0" t="n">
        <v>6.7</v>
      </c>
      <c r="M49" s="0" t="n">
        <v>2</v>
      </c>
      <c r="N49" s="0" t="n">
        <v>3</v>
      </c>
      <c r="O49" s="0" t="n">
        <f aca="false">(J49-$I$17)^2</f>
        <v>7.29</v>
      </c>
      <c r="P49" s="1" t="n">
        <f aca="false">(K49-$J$17)^2</f>
        <v>0.16</v>
      </c>
      <c r="Q49" s="0" t="n">
        <f aca="false">(L49-$K$17)^2</f>
        <v>30.25</v>
      </c>
    </row>
    <row r="50" customFormat="false" ht="13.8" hidden="false" customHeight="false" outlineLevel="0" collapsed="false">
      <c r="J50" s="0" t="n">
        <v>6.3</v>
      </c>
      <c r="K50" s="0" t="n">
        <v>2.7</v>
      </c>
      <c r="L50" s="0" t="n">
        <v>4.9</v>
      </c>
      <c r="M50" s="0" t="n">
        <v>1.8</v>
      </c>
      <c r="N50" s="0" t="n">
        <v>3</v>
      </c>
      <c r="O50" s="0" t="n">
        <f aca="false">(J50-$I$17)^2</f>
        <v>1.69</v>
      </c>
      <c r="P50" s="1" t="n">
        <f aca="false">(K50-$J$17)^2</f>
        <v>0.25</v>
      </c>
      <c r="Q50" s="0" t="n">
        <f aca="false">(L50-$K$17)^2</f>
        <v>13.69</v>
      </c>
    </row>
    <row r="51" customFormat="false" ht="13.8" hidden="false" customHeight="false" outlineLevel="0" collapsed="false">
      <c r="J51" s="0" t="n">
        <v>6.7</v>
      </c>
      <c r="K51" s="0" t="n">
        <v>3.3</v>
      </c>
      <c r="L51" s="0" t="n">
        <v>5.7</v>
      </c>
      <c r="M51" s="0" t="n">
        <v>2.1</v>
      </c>
      <c r="N51" s="0" t="n">
        <v>3</v>
      </c>
      <c r="O51" s="0" t="n">
        <f aca="false">(J51-$I$17)^2</f>
        <v>2.89</v>
      </c>
      <c r="P51" s="1" t="n">
        <f aca="false">(K51-$J$17)^2</f>
        <v>0.00999999999999993</v>
      </c>
      <c r="Q51" s="0" t="n">
        <f aca="false">(L51-$K$17)^2</f>
        <v>20.25</v>
      </c>
    </row>
    <row r="52" customFormat="false" ht="13.8" hidden="false" customHeight="false" outlineLevel="0" collapsed="false">
      <c r="J52" s="0" t="n">
        <v>7.2</v>
      </c>
      <c r="K52" s="0" t="n">
        <v>3.2</v>
      </c>
      <c r="L52" s="0" t="n">
        <v>6</v>
      </c>
      <c r="M52" s="0" t="n">
        <v>1.8</v>
      </c>
      <c r="N52" s="0" t="n">
        <v>3</v>
      </c>
      <c r="O52" s="0" t="n">
        <f aca="false">(J52-$I$17)^2</f>
        <v>4.84</v>
      </c>
      <c r="P52" s="1" t="n">
        <f aca="false">(K52-$J$17)^2</f>
        <v>0</v>
      </c>
      <c r="Q52" s="0" t="n">
        <f aca="false">(L52-$K$17)^2</f>
        <v>23.04</v>
      </c>
    </row>
    <row r="53" customFormat="false" ht="13.8" hidden="false" customHeight="false" outlineLevel="0" collapsed="false">
      <c r="J53" s="0" t="n">
        <v>6.2</v>
      </c>
      <c r="K53" s="0" t="n">
        <v>2.8</v>
      </c>
      <c r="L53" s="0" t="n">
        <v>4.8</v>
      </c>
      <c r="M53" s="0" t="n">
        <v>1.8</v>
      </c>
      <c r="N53" s="0" t="n">
        <v>3</v>
      </c>
      <c r="O53" s="0" t="n">
        <f aca="false">(J53-$I$17)^2</f>
        <v>1.44</v>
      </c>
      <c r="P53" s="1" t="n">
        <f aca="false">(K53-$J$17)^2</f>
        <v>0.16</v>
      </c>
      <c r="Q53" s="0" t="n">
        <f aca="false">(L53-$K$17)^2</f>
        <v>12.96</v>
      </c>
    </row>
    <row r="54" customFormat="false" ht="13.8" hidden="false" customHeight="false" outlineLevel="0" collapsed="false">
      <c r="J54" s="0" t="n">
        <v>6.1</v>
      </c>
      <c r="K54" s="0" t="n">
        <v>3</v>
      </c>
      <c r="L54" s="0" t="n">
        <v>4.9</v>
      </c>
      <c r="M54" s="0" t="n">
        <v>1.8</v>
      </c>
      <c r="N54" s="0" t="n">
        <v>3</v>
      </c>
      <c r="O54" s="0" t="n">
        <f aca="false">(J54-$I$17)^2</f>
        <v>1.21</v>
      </c>
      <c r="P54" s="1" t="n">
        <f aca="false">(K54-$J$17)^2</f>
        <v>0.0400000000000001</v>
      </c>
      <c r="Q54" s="0" t="n">
        <f aca="false">(L54-$K$17)^2</f>
        <v>13.69</v>
      </c>
    </row>
    <row r="55" customFormat="false" ht="13.8" hidden="false" customHeight="false" outlineLevel="0" collapsed="false">
      <c r="J55" s="0" t="n">
        <v>6.4</v>
      </c>
      <c r="K55" s="0" t="n">
        <v>2.8</v>
      </c>
      <c r="L55" s="0" t="n">
        <v>5.6</v>
      </c>
      <c r="M55" s="0" t="n">
        <v>2.1</v>
      </c>
      <c r="N55" s="0" t="n">
        <v>3</v>
      </c>
      <c r="O55" s="0" t="n">
        <f aca="false">(J55-$I$17)^2</f>
        <v>1.96</v>
      </c>
      <c r="P55" s="1" t="n">
        <f aca="false">(K55-$J$17)^2</f>
        <v>0.16</v>
      </c>
      <c r="Q55" s="0" t="n">
        <f aca="false">(L55-$K$17)^2</f>
        <v>19.36</v>
      </c>
    </row>
    <row r="56" customFormat="false" ht="13.8" hidden="false" customHeight="false" outlineLevel="0" collapsed="false">
      <c r="J56" s="0" t="n">
        <v>7.2</v>
      </c>
      <c r="K56" s="0" t="n">
        <v>3</v>
      </c>
      <c r="L56" s="0" t="n">
        <v>5.8</v>
      </c>
      <c r="M56" s="0" t="n">
        <v>1.6</v>
      </c>
      <c r="N56" s="0" t="n">
        <v>3</v>
      </c>
      <c r="O56" s="0" t="n">
        <f aca="false">(J56-$I$17)^2</f>
        <v>4.84</v>
      </c>
      <c r="P56" s="1" t="n">
        <f aca="false">(K56-$J$17)^2</f>
        <v>0.0400000000000001</v>
      </c>
      <c r="Q56" s="0" t="n">
        <f aca="false">(L56-$K$17)^2</f>
        <v>21.16</v>
      </c>
    </row>
    <row r="57" customFormat="false" ht="13.8" hidden="false" customHeight="false" outlineLevel="0" collapsed="false">
      <c r="J57" s="0" t="n">
        <v>7.4</v>
      </c>
      <c r="K57" s="0" t="n">
        <v>2.8</v>
      </c>
      <c r="L57" s="0" t="n">
        <v>6.1</v>
      </c>
      <c r="M57" s="0" t="n">
        <v>1.9</v>
      </c>
      <c r="N57" s="0" t="n">
        <v>3</v>
      </c>
      <c r="O57" s="0" t="n">
        <f aca="false">(J57-$I$17)^2</f>
        <v>5.76</v>
      </c>
      <c r="P57" s="1" t="n">
        <f aca="false">(K57-$J$17)^2</f>
        <v>0.16</v>
      </c>
      <c r="Q57" s="0" t="n">
        <f aca="false">(L57-$K$17)^2</f>
        <v>24.01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2019-09-25T09:44:14Z</dcterms:created>
  <dc:creator>mjvikri</dc:creator>
  <dc:description/>
  <dc:language>en-US</dc:language>
  <cp:lastModifiedBy/>
  <dcterms:modified xsi:type="dcterms:W3CDTF">2019-10-16T15:38:35Z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