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UFTP\Desktop\haskoli\"/>
    </mc:Choice>
  </mc:AlternateContent>
  <xr:revisionPtr revIDLastSave="0" documentId="8_{5CB1072D-3EE2-4A29-9E05-B79CDCE2503B}" xr6:coauthVersionLast="45" xr6:coauthVersionMax="45" xr10:uidLastSave="{00000000-0000-0000-0000-000000000000}"/>
  <bookViews>
    <workbookView xWindow="-110" yWindow="-110" windowWidth="19420" windowHeight="11020" xr2:uid="{48FDD0CB-094F-4040-8E1F-17CCED32313A}"/>
  </bookViews>
  <sheets>
    <sheet name="observer_fishe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F6" i="1"/>
  <c r="F5" i="1"/>
  <c r="F4" i="1"/>
  <c r="F3" i="1"/>
</calcChain>
</file>

<file path=xl/sharedStrings.xml><?xml version="1.0" encoding="utf-8"?>
<sst xmlns="http://schemas.openxmlformats.org/spreadsheetml/2006/main" count="34" uniqueCount="20">
  <si>
    <t>Observer Catch Summary</t>
  </si>
  <si>
    <t>Groups</t>
  </si>
  <si>
    <t>Species</t>
  </si>
  <si>
    <t>ObTotalCatchKG</t>
  </si>
  <si>
    <t>Prop</t>
  </si>
  <si>
    <t>ObEffortDAS</t>
  </si>
  <si>
    <t>ObCpue</t>
  </si>
  <si>
    <t>catch_mt_95</t>
  </si>
  <si>
    <t>target_catch</t>
  </si>
  <si>
    <t>seabob</t>
  </si>
  <si>
    <t>retained_bycatch</t>
  </si>
  <si>
    <t>prawns</t>
  </si>
  <si>
    <t>finfish</t>
  </si>
  <si>
    <t>discarded_bycatch</t>
  </si>
  <si>
    <t>multiple_spp</t>
  </si>
  <si>
    <t>Fishery Projection</t>
  </si>
  <si>
    <t>Total vessels</t>
  </si>
  <si>
    <t>Effort Cap</t>
  </si>
  <si>
    <t>TotalCatchKG</t>
  </si>
  <si>
    <t>EffortDAS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</si>
</sst>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left" vertical="center" wrapText="1"/>
    </xf>
    <xf numFmtId="43" fontId="0" fillId="0" borderId="0" xfId="1" applyFont="1"/>
    <xf numFmtId="0" fontId="4" fillId="2" borderId="0" xfId="0" applyFont="1" applyFill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3590-DF2F-4F92-AF1A-675EB5E67A8F}">
  <dimension ref="A1:M16"/>
  <sheetViews>
    <sheetView tabSelected="1" workbookViewId="0">
      <selection activeCell="J14" sqref="J14"/>
    </sheetView>
  </sheetViews>
  <sheetFormatPr defaultRowHeight="14.5" x14ac:dyDescent="0.35"/>
  <cols>
    <col min="1" max="1" width="22.26953125" bestFit="1" customWidth="1"/>
    <col min="2" max="2" width="11.6328125" bestFit="1" customWidth="1"/>
    <col min="3" max="3" width="14.453125" bestFit="1" customWidth="1"/>
    <col min="4" max="4" width="4.7265625" bestFit="1" customWidth="1"/>
    <col min="5" max="5" width="11.36328125" bestFit="1" customWidth="1"/>
    <col min="6" max="6" width="7.81640625" bestFit="1" customWidth="1"/>
    <col min="7" max="7" width="11.81640625" bestFit="1" customWidth="1"/>
    <col min="12" max="12" width="10.08984375" bestFit="1" customWidth="1"/>
    <col min="13" max="13" width="8.81640625" bestFit="1" customWidth="1"/>
  </cols>
  <sheetData>
    <row r="1" spans="1:13" x14ac:dyDescent="0.35">
      <c r="A1" s="1" t="s">
        <v>0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3" x14ac:dyDescent="0.35">
      <c r="A3" t="s">
        <v>8</v>
      </c>
      <c r="B3" t="s">
        <v>9</v>
      </c>
      <c r="C3">
        <v>100803</v>
      </c>
      <c r="D3" s="2">
        <v>0.45</v>
      </c>
      <c r="E3">
        <v>62</v>
      </c>
      <c r="F3" s="3">
        <f>C3/E3</f>
        <v>1625.8548387096773</v>
      </c>
      <c r="G3">
        <v>13718.1502</v>
      </c>
    </row>
    <row r="4" spans="1:13" x14ac:dyDescent="0.35">
      <c r="A4" t="s">
        <v>10</v>
      </c>
      <c r="B4" t="s">
        <v>11</v>
      </c>
      <c r="C4">
        <v>2644</v>
      </c>
      <c r="D4" s="2">
        <v>0.01</v>
      </c>
      <c r="E4">
        <v>62</v>
      </c>
      <c r="F4" s="3">
        <f t="shared" ref="F4:F6" si="0">C4/E4</f>
        <v>42.645161290322584</v>
      </c>
      <c r="G4">
        <v>359.8185484</v>
      </c>
    </row>
    <row r="5" spans="1:13" x14ac:dyDescent="0.35">
      <c r="A5" t="s">
        <v>10</v>
      </c>
      <c r="B5" t="s">
        <v>12</v>
      </c>
      <c r="C5">
        <v>5468</v>
      </c>
      <c r="D5" s="2">
        <v>0.02</v>
      </c>
      <c r="E5">
        <v>62</v>
      </c>
      <c r="F5" s="3">
        <f t="shared" si="0"/>
        <v>88.193548387096769</v>
      </c>
      <c r="G5">
        <v>744.13306450000005</v>
      </c>
    </row>
    <row r="6" spans="1:13" x14ac:dyDescent="0.35">
      <c r="A6" t="s">
        <v>13</v>
      </c>
      <c r="B6" t="s">
        <v>14</v>
      </c>
      <c r="C6">
        <v>115768</v>
      </c>
      <c r="D6" s="2">
        <v>0.52</v>
      </c>
      <c r="E6">
        <v>62</v>
      </c>
      <c r="F6" s="3">
        <f t="shared" si="0"/>
        <v>1867.2258064516129</v>
      </c>
      <c r="G6">
        <v>15754.71774</v>
      </c>
    </row>
    <row r="8" spans="1:13" x14ac:dyDescent="0.35">
      <c r="A8" s="1" t="s">
        <v>15</v>
      </c>
      <c r="L8">
        <f>87*225</f>
        <v>19575</v>
      </c>
    </row>
    <row r="9" spans="1:13" x14ac:dyDescent="0.35">
      <c r="A9" t="s">
        <v>16</v>
      </c>
      <c r="B9">
        <v>87</v>
      </c>
    </row>
    <row r="10" spans="1:13" ht="15.5" x14ac:dyDescent="0.35">
      <c r="A10" t="s">
        <v>17</v>
      </c>
      <c r="B10">
        <v>225</v>
      </c>
      <c r="K10" s="4">
        <v>0.63</v>
      </c>
      <c r="L10" s="5">
        <v>40359.375</v>
      </c>
      <c r="M10" s="5">
        <v>2.0617816091954024</v>
      </c>
    </row>
    <row r="11" spans="1:13" ht="15.5" x14ac:dyDescent="0.35">
      <c r="K11" s="6">
        <v>0.05</v>
      </c>
      <c r="L11" s="5">
        <v>3203.125</v>
      </c>
      <c r="M11" s="5">
        <v>0.16363346104725415</v>
      </c>
    </row>
    <row r="12" spans="1:13" ht="15.5" x14ac:dyDescent="0.35">
      <c r="A12" t="s">
        <v>1</v>
      </c>
      <c r="B12" t="s">
        <v>2</v>
      </c>
      <c r="C12" t="s">
        <v>18</v>
      </c>
      <c r="D12" t="s">
        <v>4</v>
      </c>
      <c r="E12" t="s">
        <v>19</v>
      </c>
      <c r="F12" t="s">
        <v>6</v>
      </c>
      <c r="G12" t="s">
        <v>7</v>
      </c>
      <c r="K12" s="6">
        <v>0.32</v>
      </c>
      <c r="L12" s="5">
        <v>20500</v>
      </c>
      <c r="M12" s="5">
        <v>1.0472541507024267</v>
      </c>
    </row>
    <row r="13" spans="1:13" x14ac:dyDescent="0.35">
      <c r="A13" t="s">
        <v>8</v>
      </c>
      <c r="B13" t="s">
        <v>9</v>
      </c>
      <c r="C13">
        <v>100803</v>
      </c>
      <c r="D13" s="2">
        <v>0.45</v>
      </c>
      <c r="E13">
        <v>225</v>
      </c>
      <c r="F13">
        <v>1625.85</v>
      </c>
      <c r="G13">
        <v>13718.1502</v>
      </c>
      <c r="L13" s="5">
        <v>64062.5</v>
      </c>
      <c r="M13" s="5">
        <v>3.2726692209450832</v>
      </c>
    </row>
    <row r="14" spans="1:13" x14ac:dyDescent="0.35">
      <c r="A14" t="s">
        <v>10</v>
      </c>
      <c r="B14" t="s">
        <v>11</v>
      </c>
      <c r="C14">
        <v>2644</v>
      </c>
      <c r="D14" s="2">
        <v>0.01</v>
      </c>
      <c r="E14">
        <v>225</v>
      </c>
      <c r="F14">
        <v>42.65</v>
      </c>
      <c r="G14">
        <v>359.8185484</v>
      </c>
    </row>
    <row r="15" spans="1:13" x14ac:dyDescent="0.35">
      <c r="A15" t="s">
        <v>10</v>
      </c>
      <c r="B15" t="s">
        <v>12</v>
      </c>
      <c r="C15">
        <v>5468</v>
      </c>
      <c r="D15" s="2">
        <v>0.02</v>
      </c>
      <c r="E15">
        <v>225</v>
      </c>
      <c r="F15">
        <v>88.19</v>
      </c>
      <c r="G15">
        <v>744.13306450000005</v>
      </c>
    </row>
    <row r="16" spans="1:13" x14ac:dyDescent="0.35">
      <c r="A16" t="s">
        <v>13</v>
      </c>
      <c r="B16" t="s">
        <v>14</v>
      </c>
      <c r="C16">
        <v>115768</v>
      </c>
      <c r="D16" s="2">
        <v>0.52</v>
      </c>
      <c r="E16">
        <v>225</v>
      </c>
      <c r="F16">
        <v>1867.23</v>
      </c>
      <c r="G16">
        <v>15754.71774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observer_fishery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UNUFTP</dc:creator>
  <cp:lastModifiedBy>UNUFTP</cp:lastModifiedBy>
  <dcterms:created xsi:type="dcterms:W3CDTF">2020-10-25T18:42:59Z</dcterms:created>
  <dcterms:modified xsi:type="dcterms:W3CDTF">2020-10-25T18:43:29Z</dcterms:modified>
</cp:coreProperties>
</file>