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joint-papers-with-kathy/dickinson_gunn_2021/revisions1/supplementary_material/figures/figure4/"/>
    </mc:Choice>
  </mc:AlternateContent>
  <xr:revisionPtr revIDLastSave="0" documentId="13_ncr:1_{221D6AC3-C724-5E48-917F-0C5B9943751D}" xr6:coauthVersionLast="47" xr6:coauthVersionMax="47" xr10:uidLastSave="{00000000-0000-0000-0000-000000000000}"/>
  <bookViews>
    <workbookView xWindow="5460" yWindow="3460" windowWidth="28800" windowHeight="17500" xr2:uid="{7F7361F4-39AD-BC49-BF89-6FF9823E8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1" l="1"/>
  <c r="F77" i="1"/>
  <c r="G43" i="1"/>
  <c r="F43" i="1"/>
  <c r="G8" i="1"/>
  <c r="G5" i="1"/>
  <c r="F5" i="1"/>
  <c r="G4" i="1"/>
  <c r="G142" i="1" s="1"/>
  <c r="F4" i="1"/>
  <c r="C142" i="1"/>
  <c r="B26" i="1"/>
  <c r="F8" i="1" s="1"/>
  <c r="B142" i="1" l="1"/>
  <c r="F142" i="1"/>
</calcChain>
</file>

<file path=xl/sharedStrings.xml><?xml version="1.0" encoding="utf-8"?>
<sst xmlns="http://schemas.openxmlformats.org/spreadsheetml/2006/main" count="121" uniqueCount="116">
  <si>
    <t>Schlumberger</t>
  </si>
  <si>
    <t>PGS</t>
  </si>
  <si>
    <t>TGS</t>
  </si>
  <si>
    <t>Barents Sea</t>
  </si>
  <si>
    <t>North Sea</t>
  </si>
  <si>
    <t>Norwegian</t>
  </si>
  <si>
    <t>UKCS - North Sea</t>
  </si>
  <si>
    <t>UKCS - WoS</t>
  </si>
  <si>
    <t>Denmark</t>
  </si>
  <si>
    <t>Greenland</t>
  </si>
  <si>
    <t>Ireland</t>
  </si>
  <si>
    <t>Canada</t>
  </si>
  <si>
    <t>Mexico Gigante</t>
  </si>
  <si>
    <t>Brazil</t>
  </si>
  <si>
    <t>NW Africa Margin</t>
  </si>
  <si>
    <t>MSGBC 3D</t>
  </si>
  <si>
    <t>GhanaTogoBenin 2D</t>
  </si>
  <si>
    <t>Benin 3D</t>
  </si>
  <si>
    <t>Angola 3D</t>
  </si>
  <si>
    <t>Namibia 2D</t>
  </si>
  <si>
    <t>Nigeria</t>
  </si>
  <si>
    <t>Madagascar 2D</t>
  </si>
  <si>
    <t>Red Sea</t>
  </si>
  <si>
    <t>Malta</t>
  </si>
  <si>
    <t>Australia</t>
  </si>
  <si>
    <t>Timor-Leste</t>
  </si>
  <si>
    <t>Papua New Guinea</t>
  </si>
  <si>
    <t>Malaysia</t>
  </si>
  <si>
    <t>Indonesia</t>
  </si>
  <si>
    <t>Russia Barents Sea</t>
  </si>
  <si>
    <t>Laptev</t>
  </si>
  <si>
    <t>Okhotsk</t>
  </si>
  <si>
    <t>CGG</t>
  </si>
  <si>
    <t>Mozambique</t>
  </si>
  <si>
    <t>Gabon</t>
  </si>
  <si>
    <t>Cote d'ivoire</t>
  </si>
  <si>
    <t>Angola</t>
  </si>
  <si>
    <t>South Africad</t>
  </si>
  <si>
    <t>Namibia</t>
  </si>
  <si>
    <t>Caspian</t>
  </si>
  <si>
    <t>Gippsland</t>
  </si>
  <si>
    <t>NW Shelf</t>
  </si>
  <si>
    <t>SE Asia</t>
  </si>
  <si>
    <t>Northern Viking Graben</t>
  </si>
  <si>
    <t>Central North Sea</t>
  </si>
  <si>
    <t>Greater Castberg</t>
  </si>
  <si>
    <t>FIN13</t>
  </si>
  <si>
    <t>Halten</t>
  </si>
  <si>
    <t>CGM13 Denmakr</t>
  </si>
  <si>
    <t>Southern North Sea</t>
  </si>
  <si>
    <t>WoS</t>
  </si>
  <si>
    <t>Gulf of Mexico reimaging</t>
  </si>
  <si>
    <t>Alaminos Canyon</t>
  </si>
  <si>
    <t>StagSeis</t>
  </si>
  <si>
    <t>Santos and Campos basins</t>
  </si>
  <si>
    <t>Espirito Santo</t>
  </si>
  <si>
    <t>Foz do Amazonas</t>
  </si>
  <si>
    <t>Barreirinhas</t>
  </si>
  <si>
    <t>ION</t>
  </si>
  <si>
    <t>NamibeSPAN</t>
  </si>
  <si>
    <t>West Africa Equatorial</t>
  </si>
  <si>
    <t>NigeriaSPAN</t>
  </si>
  <si>
    <t>LibyaSPAN</t>
  </si>
  <si>
    <t>EquatorSPAN</t>
  </si>
  <si>
    <t>East Africa SPAN</t>
  </si>
  <si>
    <t>Congo SPAN</t>
  </si>
  <si>
    <t>ComorosSPAN</t>
  </si>
  <si>
    <t>NamibiaSPAN</t>
  </si>
  <si>
    <t>UruguaySPAN</t>
  </si>
  <si>
    <t>Uruguay Reprocessing</t>
  </si>
  <si>
    <t>Trinidad</t>
  </si>
  <si>
    <t>PeruSPAN</t>
  </si>
  <si>
    <t>PelotosSPAN</t>
  </si>
  <si>
    <t>PanamaSPAN</t>
  </si>
  <si>
    <t>GuyanaSPAN Suriname</t>
  </si>
  <si>
    <t>GreaterBrasilSPAN</t>
  </si>
  <si>
    <t>CaribeSPAN reprocessing</t>
  </si>
  <si>
    <t>BrasilSPAN</t>
  </si>
  <si>
    <t>Barbados reprocessing</t>
  </si>
  <si>
    <t>French Guiana reprocessing</t>
  </si>
  <si>
    <t>Astral-Malvinas</t>
  </si>
  <si>
    <t>ArgentineSPAN</t>
  </si>
  <si>
    <t>AntillesSPAN</t>
  </si>
  <si>
    <t>Greece reprocessing</t>
  </si>
  <si>
    <t>Porcupine 2D</t>
  </si>
  <si>
    <t>Med Sea reprocessing</t>
  </si>
  <si>
    <t>Black Sea SPAN</t>
  </si>
  <si>
    <t>YucatanSPAN</t>
  </si>
  <si>
    <t>NovaSPAN</t>
  </si>
  <si>
    <t>GrandSPAN</t>
  </si>
  <si>
    <t>Campeche</t>
  </si>
  <si>
    <t>WestraliaSPAN</t>
  </si>
  <si>
    <t>BightSPAN</t>
  </si>
  <si>
    <t>NE GreenlandSPAN</t>
  </si>
  <si>
    <t>ChukchiSPAN</t>
  </si>
  <si>
    <t>BeaufortSPAN West</t>
  </si>
  <si>
    <t>Kenya</t>
  </si>
  <si>
    <t xml:space="preserve">Mauritania </t>
  </si>
  <si>
    <t>MNSH Prime 3D</t>
  </si>
  <si>
    <t>Porcupine</t>
  </si>
  <si>
    <t>Tannat</t>
  </si>
  <si>
    <t>Picanha</t>
  </si>
  <si>
    <t>Thoar</t>
  </si>
  <si>
    <t>Perdido South</t>
  </si>
  <si>
    <t>Campeche Super Shallow</t>
  </si>
  <si>
    <t>Campeche South</t>
  </si>
  <si>
    <t>Campeche Shallow</t>
  </si>
  <si>
    <t>Campeche North</t>
  </si>
  <si>
    <t>Schlumberger total:</t>
  </si>
  <si>
    <t>PGS total:</t>
  </si>
  <si>
    <t>TGS total:</t>
  </si>
  <si>
    <t>CGG total:</t>
  </si>
  <si>
    <t>ION total:</t>
  </si>
  <si>
    <t>Length of 2D transects ('000 km)</t>
  </si>
  <si>
    <t>Area of 3D surveys ('000 km2)</t>
  </si>
  <si>
    <t>Total for all five companies: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</si>
</sst>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E2D6-8ABA-D144-8DC9-25D654A9B352}">
  <dimension ref="A2:G142"/>
  <sheetViews>
    <sheetView tabSelected="1" topLeftCell="A112" workbookViewId="0">
      <selection activeCell="E134" sqref="E134"/>
    </sheetView>
  </sheetViews>
  <sheetFormatPr baseColWidth="10" defaultRowHeight="16" x14ac:dyDescent="0.2"/>
  <cols>
    <col min="1" max="1" width="24.1640625" bestFit="1" customWidth="1"/>
    <col min="2" max="2" width="28.6640625" bestFit="1" customWidth="1"/>
    <col min="3" max="3" width="26.83203125" bestFit="1" customWidth="1"/>
    <col min="5" max="5" width="17.5" bestFit="1" customWidth="1"/>
    <col min="6" max="6" width="28.6640625" bestFit="1" customWidth="1"/>
  </cols>
  <sheetData>
    <row r="2" spans="1:7" x14ac:dyDescent="0.2">
      <c r="B2" s="1" t="s">
        <v>113</v>
      </c>
      <c r="C2" s="1" t="s">
        <v>114</v>
      </c>
      <c r="F2" s="1" t="s">
        <v>113</v>
      </c>
      <c r="G2" s="1" t="s">
        <v>114</v>
      </c>
    </row>
    <row r="4" spans="1:7" x14ac:dyDescent="0.2">
      <c r="A4" s="1" t="s">
        <v>0</v>
      </c>
      <c r="B4">
        <v>3000</v>
      </c>
      <c r="C4">
        <v>3000</v>
      </c>
      <c r="E4" s="1" t="s">
        <v>108</v>
      </c>
      <c r="F4">
        <f>SUM(B4)</f>
        <v>3000</v>
      </c>
      <c r="G4">
        <f>SUM(C4)</f>
        <v>3000</v>
      </c>
    </row>
    <row r="5" spans="1:7" x14ac:dyDescent="0.2">
      <c r="A5" s="1" t="s">
        <v>1</v>
      </c>
      <c r="B5">
        <v>670</v>
      </c>
      <c r="C5">
        <v>850</v>
      </c>
      <c r="E5" s="1" t="s">
        <v>109</v>
      </c>
      <c r="F5">
        <f>SUM(B5)</f>
        <v>670</v>
      </c>
      <c r="G5">
        <f>SUM(C5)</f>
        <v>850</v>
      </c>
    </row>
    <row r="6" spans="1:7" x14ac:dyDescent="0.2">
      <c r="A6" s="1"/>
    </row>
    <row r="7" spans="1:7" x14ac:dyDescent="0.2">
      <c r="A7" s="1" t="s">
        <v>2</v>
      </c>
    </row>
    <row r="8" spans="1:7" x14ac:dyDescent="0.2">
      <c r="A8" t="s">
        <v>3</v>
      </c>
      <c r="B8">
        <v>90</v>
      </c>
      <c r="C8">
        <v>56</v>
      </c>
      <c r="E8" s="1" t="s">
        <v>110</v>
      </c>
      <c r="F8">
        <f>SUM(B8:B40)</f>
        <v>1978.3</v>
      </c>
      <c r="G8">
        <f>SUM(C8:C40)</f>
        <v>891</v>
      </c>
    </row>
    <row r="9" spans="1:7" x14ac:dyDescent="0.2">
      <c r="A9" t="s">
        <v>4</v>
      </c>
      <c r="B9">
        <v>144</v>
      </c>
      <c r="C9">
        <v>7.4</v>
      </c>
    </row>
    <row r="10" spans="1:7" x14ac:dyDescent="0.2">
      <c r="A10" t="s">
        <v>5</v>
      </c>
      <c r="C10">
        <v>45.5</v>
      </c>
    </row>
    <row r="11" spans="1:7" x14ac:dyDescent="0.2">
      <c r="A11" t="s">
        <v>6</v>
      </c>
      <c r="C11">
        <v>19</v>
      </c>
    </row>
    <row r="12" spans="1:7" x14ac:dyDescent="0.2">
      <c r="A12" t="s">
        <v>7</v>
      </c>
      <c r="C12">
        <v>13</v>
      </c>
    </row>
    <row r="13" spans="1:7" x14ac:dyDescent="0.2">
      <c r="A13" t="s">
        <v>8</v>
      </c>
      <c r="B13">
        <v>9.5</v>
      </c>
    </row>
    <row r="14" spans="1:7" x14ac:dyDescent="0.2">
      <c r="A14" t="s">
        <v>9</v>
      </c>
      <c r="B14">
        <v>80</v>
      </c>
    </row>
    <row r="15" spans="1:7" x14ac:dyDescent="0.2">
      <c r="A15" t="s">
        <v>10</v>
      </c>
      <c r="C15">
        <v>6.3</v>
      </c>
    </row>
    <row r="17" spans="1:3" x14ac:dyDescent="0.2">
      <c r="A17" t="s">
        <v>11</v>
      </c>
      <c r="B17">
        <v>270</v>
      </c>
      <c r="C17">
        <v>55</v>
      </c>
    </row>
    <row r="18" spans="1:3" x14ac:dyDescent="0.2">
      <c r="A18" t="s">
        <v>12</v>
      </c>
      <c r="C18">
        <v>188.5</v>
      </c>
    </row>
    <row r="20" spans="1:3" x14ac:dyDescent="0.2">
      <c r="A20" t="s">
        <v>13</v>
      </c>
      <c r="B20">
        <v>452</v>
      </c>
      <c r="C20">
        <v>72.5</v>
      </c>
    </row>
    <row r="21" spans="1:3" x14ac:dyDescent="0.2">
      <c r="A21" t="s">
        <v>14</v>
      </c>
      <c r="B21">
        <v>28.5</v>
      </c>
    </row>
    <row r="22" spans="1:3" x14ac:dyDescent="0.2">
      <c r="A22" t="s">
        <v>15</v>
      </c>
      <c r="C22">
        <v>37.200000000000003</v>
      </c>
    </row>
    <row r="23" spans="1:3" x14ac:dyDescent="0.2">
      <c r="A23" t="s">
        <v>16</v>
      </c>
      <c r="B23">
        <v>17</v>
      </c>
      <c r="C23">
        <v>2</v>
      </c>
    </row>
    <row r="24" spans="1:3" x14ac:dyDescent="0.2">
      <c r="A24" t="s">
        <v>17</v>
      </c>
      <c r="B24">
        <v>50</v>
      </c>
      <c r="C24">
        <v>31</v>
      </c>
    </row>
    <row r="25" spans="1:3" x14ac:dyDescent="0.2">
      <c r="A25" t="s">
        <v>18</v>
      </c>
      <c r="C25">
        <v>16.3</v>
      </c>
    </row>
    <row r="26" spans="1:3" x14ac:dyDescent="0.2">
      <c r="A26" t="s">
        <v>19</v>
      </c>
      <c r="B26">
        <f>7+0.8+10+3.7+1.9+1.1+2.6+52+6</f>
        <v>85.1</v>
      </c>
    </row>
    <row r="27" spans="1:3" x14ac:dyDescent="0.2">
      <c r="A27" t="s">
        <v>20</v>
      </c>
      <c r="C27">
        <v>2</v>
      </c>
    </row>
    <row r="28" spans="1:3" x14ac:dyDescent="0.2">
      <c r="A28" t="s">
        <v>21</v>
      </c>
      <c r="C28">
        <v>2</v>
      </c>
    </row>
    <row r="29" spans="1:3" x14ac:dyDescent="0.2">
      <c r="A29" t="s">
        <v>22</v>
      </c>
      <c r="B29">
        <v>11</v>
      </c>
    </row>
    <row r="30" spans="1:3" x14ac:dyDescent="0.2">
      <c r="A30" t="s">
        <v>23</v>
      </c>
      <c r="B30">
        <v>9.6999999999999993</v>
      </c>
    </row>
    <row r="32" spans="1:3" x14ac:dyDescent="0.2">
      <c r="A32" t="s">
        <v>24</v>
      </c>
      <c r="B32">
        <v>500</v>
      </c>
      <c r="C32">
        <v>175</v>
      </c>
    </row>
    <row r="33" spans="1:7" x14ac:dyDescent="0.2">
      <c r="A33" t="s">
        <v>25</v>
      </c>
      <c r="B33">
        <v>103</v>
      </c>
      <c r="C33">
        <v>9</v>
      </c>
    </row>
    <row r="34" spans="1:7" x14ac:dyDescent="0.2">
      <c r="A34" t="s">
        <v>26</v>
      </c>
      <c r="B34">
        <v>50</v>
      </c>
    </row>
    <row r="35" spans="1:7" x14ac:dyDescent="0.2">
      <c r="A35" t="s">
        <v>27</v>
      </c>
      <c r="C35">
        <v>150</v>
      </c>
    </row>
    <row r="36" spans="1:7" x14ac:dyDescent="0.2">
      <c r="A36" t="s">
        <v>28</v>
      </c>
      <c r="B36">
        <v>3.5</v>
      </c>
      <c r="C36">
        <v>3.3</v>
      </c>
    </row>
    <row r="38" spans="1:7" x14ac:dyDescent="0.2">
      <c r="A38" t="s">
        <v>29</v>
      </c>
      <c r="B38">
        <v>5</v>
      </c>
    </row>
    <row r="39" spans="1:7" x14ac:dyDescent="0.2">
      <c r="A39" t="s">
        <v>30</v>
      </c>
      <c r="B39">
        <v>25</v>
      </c>
    </row>
    <row r="40" spans="1:7" x14ac:dyDescent="0.2">
      <c r="A40" t="s">
        <v>31</v>
      </c>
      <c r="B40">
        <v>45</v>
      </c>
    </row>
    <row r="43" spans="1:7" x14ac:dyDescent="0.2">
      <c r="A43" s="1" t="s">
        <v>32</v>
      </c>
      <c r="E43" s="1" t="s">
        <v>111</v>
      </c>
      <c r="F43">
        <f>SUM(B44:B74)</f>
        <v>80.2</v>
      </c>
      <c r="G43">
        <f>SUM(C44:C74)</f>
        <v>425.20000000000005</v>
      </c>
    </row>
    <row r="44" spans="1:7" x14ac:dyDescent="0.2">
      <c r="A44" t="s">
        <v>33</v>
      </c>
      <c r="C44">
        <v>15</v>
      </c>
    </row>
    <row r="45" spans="1:7" x14ac:dyDescent="0.2">
      <c r="A45" t="s">
        <v>34</v>
      </c>
      <c r="B45">
        <v>25</v>
      </c>
      <c r="C45">
        <v>10</v>
      </c>
    </row>
    <row r="46" spans="1:7" x14ac:dyDescent="0.2">
      <c r="A46" t="s">
        <v>35</v>
      </c>
      <c r="C46">
        <v>5.3</v>
      </c>
    </row>
    <row r="47" spans="1:7" x14ac:dyDescent="0.2">
      <c r="A47" t="s">
        <v>36</v>
      </c>
      <c r="C47">
        <v>11.5</v>
      </c>
    </row>
    <row r="48" spans="1:7" x14ac:dyDescent="0.2">
      <c r="A48" t="s">
        <v>37</v>
      </c>
      <c r="B48">
        <v>7</v>
      </c>
    </row>
    <row r="49" spans="1:3" x14ac:dyDescent="0.2">
      <c r="A49" t="s">
        <v>38</v>
      </c>
      <c r="B49">
        <v>8.1</v>
      </c>
    </row>
    <row r="50" spans="1:3" x14ac:dyDescent="0.2">
      <c r="A50" t="s">
        <v>39</v>
      </c>
      <c r="B50">
        <v>14.1</v>
      </c>
    </row>
    <row r="52" spans="1:3" x14ac:dyDescent="0.2">
      <c r="A52" t="s">
        <v>40</v>
      </c>
      <c r="C52">
        <v>19</v>
      </c>
    </row>
    <row r="53" spans="1:3" x14ac:dyDescent="0.2">
      <c r="A53" t="s">
        <v>41</v>
      </c>
      <c r="C53">
        <v>35</v>
      </c>
    </row>
    <row r="55" spans="1:3" x14ac:dyDescent="0.2">
      <c r="A55" t="s">
        <v>42</v>
      </c>
      <c r="B55">
        <v>24</v>
      </c>
    </row>
    <row r="57" spans="1:3" x14ac:dyDescent="0.2">
      <c r="A57" t="s">
        <v>43</v>
      </c>
      <c r="C57">
        <v>58</v>
      </c>
    </row>
    <row r="58" spans="1:3" x14ac:dyDescent="0.2">
      <c r="A58" t="s">
        <v>44</v>
      </c>
      <c r="C58">
        <v>50</v>
      </c>
    </row>
    <row r="59" spans="1:3" x14ac:dyDescent="0.2">
      <c r="A59" t="s">
        <v>45</v>
      </c>
      <c r="C59">
        <v>5</v>
      </c>
    </row>
    <row r="60" spans="1:3" x14ac:dyDescent="0.2">
      <c r="A60" t="s">
        <v>46</v>
      </c>
      <c r="C60">
        <v>2.2999999999999998</v>
      </c>
    </row>
    <row r="61" spans="1:3" x14ac:dyDescent="0.2">
      <c r="A61" t="s">
        <v>47</v>
      </c>
      <c r="C61">
        <v>2.2999999999999998</v>
      </c>
    </row>
    <row r="62" spans="1:3" x14ac:dyDescent="0.2">
      <c r="A62" t="s">
        <v>48</v>
      </c>
      <c r="C62">
        <v>1</v>
      </c>
    </row>
    <row r="63" spans="1:3" x14ac:dyDescent="0.2">
      <c r="A63" t="s">
        <v>49</v>
      </c>
      <c r="C63">
        <v>3.8</v>
      </c>
    </row>
    <row r="64" spans="1:3" x14ac:dyDescent="0.2">
      <c r="A64" t="s">
        <v>50</v>
      </c>
      <c r="C64">
        <v>11.5</v>
      </c>
    </row>
    <row r="65" spans="1:7" x14ac:dyDescent="0.2">
      <c r="A65" t="s">
        <v>10</v>
      </c>
      <c r="B65">
        <v>2</v>
      </c>
      <c r="C65">
        <v>10.5</v>
      </c>
    </row>
    <row r="67" spans="1:7" x14ac:dyDescent="0.2">
      <c r="A67" t="s">
        <v>51</v>
      </c>
      <c r="C67">
        <v>52</v>
      </c>
    </row>
    <row r="68" spans="1:7" x14ac:dyDescent="0.2">
      <c r="A68" t="s">
        <v>52</v>
      </c>
      <c r="C68">
        <v>10</v>
      </c>
    </row>
    <row r="69" spans="1:7" x14ac:dyDescent="0.2">
      <c r="A69" t="s">
        <v>53</v>
      </c>
      <c r="C69">
        <v>20</v>
      </c>
    </row>
    <row r="71" spans="1:7" x14ac:dyDescent="0.2">
      <c r="A71" t="s">
        <v>54</v>
      </c>
      <c r="C71">
        <v>55</v>
      </c>
    </row>
    <row r="72" spans="1:7" x14ac:dyDescent="0.2">
      <c r="A72" t="s">
        <v>55</v>
      </c>
      <c r="C72">
        <v>22</v>
      </c>
    </row>
    <row r="73" spans="1:7" x14ac:dyDescent="0.2">
      <c r="A73" t="s">
        <v>56</v>
      </c>
      <c r="C73">
        <v>12</v>
      </c>
    </row>
    <row r="74" spans="1:7" x14ac:dyDescent="0.2">
      <c r="A74" t="s">
        <v>57</v>
      </c>
      <c r="C74">
        <v>14</v>
      </c>
    </row>
    <row r="77" spans="1:7" x14ac:dyDescent="0.2">
      <c r="A77" s="1" t="s">
        <v>58</v>
      </c>
      <c r="E77" s="1" t="s">
        <v>112</v>
      </c>
      <c r="F77">
        <f>SUM(B78:B138)</f>
        <v>642.70000000000005</v>
      </c>
      <c r="G77">
        <f>SUM(C78:C138)</f>
        <v>365.20000000000005</v>
      </c>
    </row>
    <row r="78" spans="1:7" x14ac:dyDescent="0.2">
      <c r="A78" t="s">
        <v>59</v>
      </c>
      <c r="B78">
        <v>3.6</v>
      </c>
    </row>
    <row r="79" spans="1:7" x14ac:dyDescent="0.2">
      <c r="A79" t="s">
        <v>60</v>
      </c>
      <c r="B79">
        <v>5.5</v>
      </c>
    </row>
    <row r="80" spans="1:7" x14ac:dyDescent="0.2">
      <c r="A80" t="s">
        <v>61</v>
      </c>
      <c r="B80">
        <v>12</v>
      </c>
    </row>
    <row r="81" spans="1:2" x14ac:dyDescent="0.2">
      <c r="A81" t="s">
        <v>62</v>
      </c>
      <c r="B81">
        <v>45</v>
      </c>
    </row>
    <row r="82" spans="1:2" x14ac:dyDescent="0.2">
      <c r="A82" t="s">
        <v>34</v>
      </c>
      <c r="B82">
        <v>29</v>
      </c>
    </row>
    <row r="83" spans="1:2" x14ac:dyDescent="0.2">
      <c r="A83" t="s">
        <v>63</v>
      </c>
      <c r="B83">
        <v>5</v>
      </c>
    </row>
    <row r="84" spans="1:2" x14ac:dyDescent="0.2">
      <c r="A84" t="s">
        <v>64</v>
      </c>
      <c r="B84">
        <v>37</v>
      </c>
    </row>
    <row r="85" spans="1:2" x14ac:dyDescent="0.2">
      <c r="A85" t="s">
        <v>65</v>
      </c>
      <c r="B85">
        <v>35</v>
      </c>
    </row>
    <row r="86" spans="1:2" x14ac:dyDescent="0.2">
      <c r="A86" t="s">
        <v>66</v>
      </c>
      <c r="B86">
        <v>8</v>
      </c>
    </row>
    <row r="87" spans="1:2" x14ac:dyDescent="0.2">
      <c r="A87" t="s">
        <v>67</v>
      </c>
      <c r="B87">
        <v>12</v>
      </c>
    </row>
    <row r="89" spans="1:2" x14ac:dyDescent="0.2">
      <c r="A89" t="s">
        <v>68</v>
      </c>
      <c r="B89">
        <v>2.8</v>
      </c>
    </row>
    <row r="90" spans="1:2" x14ac:dyDescent="0.2">
      <c r="A90" t="s">
        <v>69</v>
      </c>
      <c r="B90">
        <v>10.199999999999999</v>
      </c>
    </row>
    <row r="91" spans="1:2" x14ac:dyDescent="0.2">
      <c r="A91" t="s">
        <v>70</v>
      </c>
      <c r="B91">
        <v>4.9000000000000004</v>
      </c>
    </row>
    <row r="92" spans="1:2" x14ac:dyDescent="0.2">
      <c r="A92" t="s">
        <v>71</v>
      </c>
      <c r="B92">
        <v>6.6</v>
      </c>
    </row>
    <row r="93" spans="1:2" x14ac:dyDescent="0.2">
      <c r="A93" t="s">
        <v>72</v>
      </c>
      <c r="B93">
        <v>14.5</v>
      </c>
    </row>
    <row r="94" spans="1:2" x14ac:dyDescent="0.2">
      <c r="A94" t="s">
        <v>73</v>
      </c>
      <c r="B94">
        <v>10</v>
      </c>
    </row>
    <row r="95" spans="1:2" x14ac:dyDescent="0.2">
      <c r="A95" t="s">
        <v>74</v>
      </c>
      <c r="B95">
        <v>7.6</v>
      </c>
    </row>
    <row r="96" spans="1:2" x14ac:dyDescent="0.2">
      <c r="A96" t="s">
        <v>75</v>
      </c>
      <c r="B96">
        <v>34</v>
      </c>
    </row>
    <row r="97" spans="1:2" x14ac:dyDescent="0.2">
      <c r="A97" t="s">
        <v>76</v>
      </c>
      <c r="B97">
        <v>13</v>
      </c>
    </row>
    <row r="98" spans="1:2" x14ac:dyDescent="0.2">
      <c r="A98" t="s">
        <v>77</v>
      </c>
      <c r="B98">
        <v>30</v>
      </c>
    </row>
    <row r="99" spans="1:2" x14ac:dyDescent="0.2">
      <c r="A99" t="s">
        <v>78</v>
      </c>
      <c r="B99">
        <v>9.1999999999999993</v>
      </c>
    </row>
    <row r="100" spans="1:2" x14ac:dyDescent="0.2">
      <c r="A100" t="s">
        <v>79</v>
      </c>
      <c r="B100">
        <v>2.5</v>
      </c>
    </row>
    <row r="101" spans="1:2" x14ac:dyDescent="0.2">
      <c r="A101" t="s">
        <v>80</v>
      </c>
      <c r="B101">
        <v>30</v>
      </c>
    </row>
    <row r="102" spans="1:2" x14ac:dyDescent="0.2">
      <c r="A102" t="s">
        <v>81</v>
      </c>
      <c r="B102">
        <v>11.5</v>
      </c>
    </row>
    <row r="103" spans="1:2" x14ac:dyDescent="0.2">
      <c r="A103" t="s">
        <v>82</v>
      </c>
      <c r="B103">
        <v>40</v>
      </c>
    </row>
    <row r="105" spans="1:2" x14ac:dyDescent="0.2">
      <c r="A105" t="s">
        <v>83</v>
      </c>
      <c r="B105">
        <v>13</v>
      </c>
    </row>
    <row r="106" spans="1:2" x14ac:dyDescent="0.2">
      <c r="A106" t="s">
        <v>84</v>
      </c>
      <c r="B106">
        <v>4.5</v>
      </c>
    </row>
    <row r="107" spans="1:2" x14ac:dyDescent="0.2">
      <c r="A107" t="s">
        <v>85</v>
      </c>
      <c r="B107">
        <v>22</v>
      </c>
    </row>
    <row r="108" spans="1:2" x14ac:dyDescent="0.2">
      <c r="A108" t="s">
        <v>86</v>
      </c>
      <c r="B108">
        <v>9.1</v>
      </c>
    </row>
    <row r="110" spans="1:2" x14ac:dyDescent="0.2">
      <c r="A110" t="s">
        <v>87</v>
      </c>
      <c r="B110">
        <v>100</v>
      </c>
    </row>
    <row r="111" spans="1:2" x14ac:dyDescent="0.2">
      <c r="A111" t="s">
        <v>88</v>
      </c>
      <c r="B111">
        <v>3</v>
      </c>
    </row>
    <row r="112" spans="1:2" x14ac:dyDescent="0.2">
      <c r="A112" t="s">
        <v>89</v>
      </c>
      <c r="B112">
        <v>24</v>
      </c>
    </row>
    <row r="113" spans="1:3" x14ac:dyDescent="0.2">
      <c r="A113" t="s">
        <v>90</v>
      </c>
      <c r="B113">
        <v>1.7</v>
      </c>
    </row>
    <row r="115" spans="1:3" x14ac:dyDescent="0.2">
      <c r="A115" t="s">
        <v>91</v>
      </c>
      <c r="B115">
        <v>14</v>
      </c>
    </row>
    <row r="116" spans="1:3" x14ac:dyDescent="0.2">
      <c r="A116" t="s">
        <v>92</v>
      </c>
      <c r="B116">
        <v>6.4</v>
      </c>
    </row>
    <row r="118" spans="1:3" x14ac:dyDescent="0.2">
      <c r="A118" t="s">
        <v>93</v>
      </c>
      <c r="B118">
        <v>18</v>
      </c>
    </row>
    <row r="119" spans="1:3" x14ac:dyDescent="0.2">
      <c r="A119" t="s">
        <v>94</v>
      </c>
      <c r="B119">
        <v>3.2</v>
      </c>
    </row>
    <row r="120" spans="1:3" x14ac:dyDescent="0.2">
      <c r="A120" t="s">
        <v>95</v>
      </c>
      <c r="B120">
        <v>4.9000000000000004</v>
      </c>
    </row>
    <row r="122" spans="1:3" x14ac:dyDescent="0.2">
      <c r="A122" t="s">
        <v>96</v>
      </c>
      <c r="C122">
        <v>27</v>
      </c>
    </row>
    <row r="123" spans="1:3" x14ac:dyDescent="0.2">
      <c r="A123" t="s">
        <v>97</v>
      </c>
      <c r="C123">
        <v>24</v>
      </c>
    </row>
    <row r="125" spans="1:3" x14ac:dyDescent="0.2">
      <c r="A125" t="s">
        <v>98</v>
      </c>
      <c r="C125">
        <v>11.5</v>
      </c>
    </row>
    <row r="126" spans="1:3" x14ac:dyDescent="0.2">
      <c r="A126" t="s">
        <v>8</v>
      </c>
      <c r="C126">
        <v>10.5</v>
      </c>
    </row>
    <row r="127" spans="1:3" x14ac:dyDescent="0.2">
      <c r="A127" t="s">
        <v>99</v>
      </c>
      <c r="C127">
        <v>4.3</v>
      </c>
    </row>
    <row r="129" spans="1:7" x14ac:dyDescent="0.2">
      <c r="A129" t="s">
        <v>100</v>
      </c>
      <c r="C129">
        <v>22</v>
      </c>
    </row>
    <row r="130" spans="1:7" x14ac:dyDescent="0.2">
      <c r="A130" t="s">
        <v>101</v>
      </c>
      <c r="C130">
        <v>150</v>
      </c>
    </row>
    <row r="132" spans="1:7" x14ac:dyDescent="0.2">
      <c r="A132" t="s">
        <v>102</v>
      </c>
      <c r="C132">
        <v>0.4</v>
      </c>
    </row>
    <row r="134" spans="1:7" x14ac:dyDescent="0.2">
      <c r="A134" t="s">
        <v>103</v>
      </c>
      <c r="C134">
        <v>16</v>
      </c>
    </row>
    <row r="135" spans="1:7" x14ac:dyDescent="0.2">
      <c r="A135" t="s">
        <v>104</v>
      </c>
      <c r="C135">
        <v>9.5</v>
      </c>
    </row>
    <row r="136" spans="1:7" x14ac:dyDescent="0.2">
      <c r="A136" t="s">
        <v>105</v>
      </c>
      <c r="C136">
        <v>24</v>
      </c>
    </row>
    <row r="137" spans="1:7" x14ac:dyDescent="0.2">
      <c r="A137" t="s">
        <v>106</v>
      </c>
      <c r="C137">
        <v>15</v>
      </c>
    </row>
    <row r="138" spans="1:7" x14ac:dyDescent="0.2">
      <c r="A138" t="s">
        <v>107</v>
      </c>
      <c r="C138">
        <v>51</v>
      </c>
    </row>
    <row r="142" spans="1:7" x14ac:dyDescent="0.2">
      <c r="A142" s="1" t="s">
        <v>115</v>
      </c>
      <c r="B142">
        <f>SUM(B4:B138)</f>
        <v>6371.2000000000007</v>
      </c>
      <c r="C142">
        <f>SUM(C4:C138)</f>
        <v>5531.4000000000015</v>
      </c>
      <c r="F142">
        <f>SUM(F4:F140)</f>
        <v>6371.2</v>
      </c>
      <c r="G142">
        <f>SUM(G4:G140)</f>
        <v>5531.4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Dickinson</dc:creator>
  <cp:lastModifiedBy>Alex Dickinson</cp:lastModifiedBy>
  <dcterms:created xsi:type="dcterms:W3CDTF">2021-11-08T17:21:24Z</dcterms:created>
  <dcterms:modified xsi:type="dcterms:W3CDTF">2022-05-09T11:05:59Z</dcterms:modified>
</cp:coreProperties>
</file>